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6160" windowHeight="6405" tabRatio="601"/>
  </bookViews>
  <sheets>
    <sheet name="2024" sheetId="2" r:id="rId1"/>
    <sheet name="Sheet1" sheetId="3" r:id="rId2"/>
  </sheets>
  <calcPr calcId="152511"/>
</workbook>
</file>

<file path=xl/calcChain.xml><?xml version="1.0" encoding="utf-8"?>
<calcChain xmlns="http://schemas.openxmlformats.org/spreadsheetml/2006/main">
  <c r="G5095" i="2" l="1"/>
  <c r="G4846" i="2" l="1"/>
  <c r="G4737" i="2"/>
  <c r="G4738" i="2"/>
  <c r="G4739" i="2"/>
  <c r="G4740" i="2"/>
  <c r="G4741" i="2"/>
  <c r="G4742" i="2"/>
  <c r="G4743" i="2"/>
  <c r="G4736" i="2"/>
  <c r="G621" i="2" l="1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20" i="2"/>
  <c r="G5249" i="2" l="1"/>
  <c r="G5248" i="2"/>
  <c r="G5247" i="2"/>
  <c r="G5246" i="2"/>
  <c r="G5245" i="2"/>
  <c r="G5244" i="2"/>
  <c r="G5243" i="2"/>
  <c r="G5242" i="2"/>
  <c r="G5241" i="2"/>
  <c r="G908" i="2" l="1"/>
  <c r="G907" i="2"/>
  <c r="G4995" i="2"/>
  <c r="G4994" i="2"/>
  <c r="G2401" i="2" l="1"/>
  <c r="G906" i="2" l="1"/>
  <c r="G5745" i="2"/>
  <c r="G5746" i="2"/>
  <c r="G5747" i="2"/>
  <c r="G5748" i="2"/>
  <c r="G5744" i="2"/>
  <c r="G322" i="2" l="1"/>
  <c r="G3006" i="2" l="1"/>
  <c r="G3007" i="2"/>
  <c r="G3008" i="2"/>
  <c r="G3009" i="2"/>
  <c r="G3010" i="2"/>
  <c r="G3011" i="2"/>
  <c r="G3005" i="2"/>
  <c r="G4982" i="2" l="1"/>
  <c r="G4983" i="2"/>
  <c r="G4984" i="2"/>
  <c r="G4985" i="2"/>
  <c r="G4986" i="2"/>
  <c r="G4987" i="2"/>
  <c r="G4988" i="2"/>
  <c r="G4989" i="2"/>
  <c r="G4990" i="2"/>
  <c r="G4991" i="2"/>
  <c r="G4992" i="2"/>
  <c r="G4993" i="2"/>
  <c r="G4981" i="2"/>
  <c r="G4980" i="2"/>
  <c r="G4979" i="2"/>
  <c r="G4978" i="2"/>
  <c r="G4977" i="2"/>
  <c r="G4976" i="2"/>
  <c r="G4975" i="2"/>
  <c r="G5067" i="2"/>
  <c r="G362" i="2" l="1"/>
  <c r="G2400" i="2" l="1"/>
  <c r="G2399" i="2"/>
  <c r="G2398" i="2"/>
  <c r="G2397" i="2"/>
  <c r="G2396" i="2"/>
  <c r="G183" i="2" l="1"/>
  <c r="G4154" i="2" l="1"/>
  <c r="G4155" i="2"/>
  <c r="G4156" i="2"/>
  <c r="G4153" i="2"/>
  <c r="G5960" i="2" l="1"/>
  <c r="G178" i="2" l="1"/>
  <c r="G179" i="2"/>
  <c r="G180" i="2"/>
  <c r="G181" i="2"/>
  <c r="G182" i="2"/>
  <c r="G177" i="2"/>
  <c r="G5816" i="2" l="1"/>
  <c r="G5817" i="2"/>
  <c r="G5818" i="2"/>
  <c r="G5819" i="2"/>
  <c r="G5815" i="2"/>
  <c r="G5812" i="2"/>
  <c r="G5813" i="2"/>
  <c r="G5814" i="2"/>
  <c r="G5811" i="2"/>
  <c r="G2770" i="2" l="1"/>
  <c r="G2771" i="2"/>
  <c r="G2772" i="2"/>
  <c r="G2773" i="2"/>
  <c r="G2774" i="2"/>
  <c r="G2775" i="2"/>
  <c r="G2776" i="2"/>
  <c r="G2777" i="2"/>
  <c r="G2778" i="2"/>
  <c r="G2779" i="2"/>
  <c r="G2780" i="2"/>
  <c r="G2781" i="2"/>
  <c r="G2782" i="2"/>
  <c r="G2783" i="2"/>
  <c r="G2784" i="2"/>
  <c r="G2785" i="2"/>
  <c r="G2786" i="2"/>
  <c r="G2787" i="2"/>
  <c r="G2788" i="2"/>
  <c r="G2789" i="2"/>
  <c r="G2790" i="2"/>
  <c r="G2791" i="2"/>
  <c r="G2792" i="2"/>
  <c r="G2793" i="2"/>
  <c r="G2769" i="2"/>
  <c r="G5649" i="2"/>
  <c r="G5648" i="2"/>
  <c r="G2695" i="2"/>
  <c r="G2693" i="2"/>
  <c r="G176" i="2"/>
  <c r="G4335" i="2"/>
  <c r="G4334" i="2"/>
  <c r="G171" i="2" l="1"/>
  <c r="G172" i="2"/>
  <c r="G173" i="2"/>
  <c r="G174" i="2"/>
  <c r="G175" i="2"/>
  <c r="G170" i="2"/>
  <c r="G169" i="2"/>
  <c r="G168" i="2"/>
  <c r="G668" i="2" l="1"/>
  <c r="G667" i="2"/>
  <c r="G2181" i="2"/>
  <c r="G167" i="2"/>
  <c r="G324" i="2" l="1"/>
  <c r="G4147" i="2" l="1"/>
  <c r="G4146" i="2"/>
  <c r="G3955" i="2"/>
  <c r="G3954" i="2"/>
  <c r="G574" i="2" l="1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573" i="2"/>
  <c r="G166" i="2"/>
  <c r="G2675" i="2" l="1"/>
  <c r="G2676" i="2"/>
  <c r="G2677" i="2"/>
  <c r="G2678" i="2"/>
  <c r="G2679" i="2"/>
  <c r="G2680" i="2"/>
  <c r="G2674" i="2"/>
  <c r="G2180" i="2" l="1"/>
  <c r="G2546" i="2" l="1"/>
  <c r="G2547" i="2"/>
  <c r="G2545" i="2"/>
  <c r="G520" i="2" l="1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19" i="2"/>
  <c r="G5223" i="2" l="1"/>
  <c r="G5222" i="2"/>
  <c r="G5221" i="2"/>
  <c r="G5220" i="2"/>
  <c r="G5219" i="2"/>
  <c r="G5218" i="2"/>
  <c r="G5217" i="2"/>
  <c r="G5216" i="2"/>
  <c r="G5215" i="2"/>
  <c r="G5214" i="2"/>
  <c r="G5213" i="2"/>
  <c r="G5212" i="2"/>
  <c r="G5211" i="2"/>
  <c r="G5210" i="2"/>
  <c r="G5209" i="2"/>
  <c r="G5208" i="2" l="1"/>
  <c r="G482" i="2" l="1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481" i="2"/>
  <c r="G3153" i="2"/>
  <c r="G3152" i="2"/>
  <c r="G5938" i="2" l="1"/>
  <c r="G5959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42" i="2"/>
  <c r="G441" i="2"/>
  <c r="G5992" i="2"/>
  <c r="G5991" i="2"/>
  <c r="G408" i="2" l="1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07" i="2"/>
  <c r="G4141" i="2" l="1"/>
  <c r="G4142" i="2"/>
  <c r="G4143" i="2"/>
  <c r="G4140" i="2"/>
  <c r="G5660" i="2"/>
  <c r="G5661" i="2"/>
  <c r="G5662" i="2"/>
  <c r="G5663" i="2"/>
  <c r="G5659" i="2"/>
  <c r="G1387" i="2"/>
  <c r="G1388" i="2"/>
  <c r="G1389" i="2"/>
  <c r="G1390" i="2"/>
  <c r="G1391" i="2"/>
  <c r="G1392" i="2"/>
  <c r="G1393" i="2"/>
  <c r="G1394" i="2"/>
  <c r="G1395" i="2"/>
  <c r="G1396" i="2"/>
  <c r="G1397" i="2"/>
  <c r="G1398" i="2"/>
  <c r="G1399" i="2"/>
  <c r="G1400" i="2"/>
  <c r="G1401" i="2"/>
  <c r="G1402" i="2"/>
  <c r="G1403" i="2"/>
  <c r="G1404" i="2"/>
  <c r="G1405" i="2"/>
  <c r="G1406" i="2"/>
  <c r="G1407" i="2"/>
  <c r="G1408" i="2"/>
  <c r="G1409" i="2"/>
  <c r="G1410" i="2"/>
  <c r="G1411" i="2"/>
  <c r="G1412" i="2"/>
  <c r="G1413" i="2"/>
  <c r="G1414" i="2"/>
  <c r="G1415" i="2"/>
  <c r="G1416" i="2"/>
  <c r="G1417" i="2"/>
  <c r="G1418" i="2"/>
  <c r="G1419" i="2"/>
  <c r="G1420" i="2"/>
  <c r="G1386" i="2"/>
  <c r="G2229" i="2"/>
  <c r="G2230" i="2"/>
  <c r="G2231" i="2"/>
  <c r="G2228" i="2"/>
  <c r="G5589" i="2" l="1"/>
  <c r="G3591" i="2"/>
  <c r="G2626" i="2" l="1"/>
  <c r="G2376" i="2" l="1"/>
  <c r="G2377" i="2"/>
  <c r="G2378" i="2"/>
  <c r="G2375" i="2"/>
  <c r="G4244" i="2"/>
  <c r="G3769" i="2" l="1"/>
  <c r="G3770" i="2"/>
  <c r="G3771" i="2"/>
  <c r="G3772" i="2"/>
  <c r="G3773" i="2"/>
  <c r="G3774" i="2"/>
  <c r="G3775" i="2"/>
  <c r="G3776" i="2"/>
  <c r="G3777" i="2"/>
  <c r="G3778" i="2"/>
  <c r="G3779" i="2"/>
  <c r="G3780" i="2"/>
  <c r="G3781" i="2"/>
  <c r="G3782" i="2"/>
  <c r="G3783" i="2"/>
  <c r="G3784" i="2"/>
  <c r="G3785" i="2"/>
  <c r="G3786" i="2"/>
  <c r="G3787" i="2"/>
  <c r="G3788" i="2"/>
  <c r="G3789" i="2"/>
  <c r="G3790" i="2"/>
  <c r="G3791" i="2"/>
  <c r="G3792" i="2"/>
  <c r="G3793" i="2"/>
  <c r="G3794" i="2"/>
  <c r="G3795" i="2"/>
  <c r="G3796" i="2"/>
  <c r="G3797" i="2"/>
  <c r="G3798" i="2"/>
  <c r="G3799" i="2"/>
  <c r="G3800" i="2"/>
  <c r="G3801" i="2"/>
  <c r="G3802" i="2"/>
  <c r="G3803" i="2"/>
  <c r="G3804" i="2"/>
  <c r="G3805" i="2"/>
  <c r="G3806" i="2"/>
  <c r="G3807" i="2"/>
  <c r="G3808" i="2"/>
  <c r="G3809" i="2"/>
  <c r="G3810" i="2"/>
  <c r="G3811" i="2"/>
  <c r="G3812" i="2"/>
  <c r="G3813" i="2"/>
  <c r="G3814" i="2"/>
  <c r="G3815" i="2"/>
  <c r="G3816" i="2"/>
  <c r="G3817" i="2"/>
  <c r="G3818" i="2"/>
  <c r="G3819" i="2"/>
  <c r="G3820" i="2"/>
  <c r="G3821" i="2"/>
  <c r="G3768" i="2"/>
  <c r="G5590" i="2"/>
  <c r="G5664" i="2" l="1"/>
  <c r="G5591" i="2"/>
  <c r="G5592" i="2"/>
  <c r="G2699" i="2"/>
  <c r="G5240" i="2"/>
  <c r="G5239" i="2"/>
  <c r="G13" i="2" l="1"/>
  <c r="G2700" i="2" l="1"/>
  <c r="G5665" i="2" l="1"/>
  <c r="G15" i="2"/>
  <c r="G16" i="2"/>
  <c r="G17" i="2"/>
  <c r="G18" i="2"/>
  <c r="G19" i="2"/>
  <c r="G20" i="2"/>
  <c r="G14" i="2"/>
  <c r="G5883" i="2" l="1"/>
  <c r="G21" i="2"/>
  <c r="G22" i="2"/>
  <c r="G2439" i="2"/>
  <c r="G3477" i="2"/>
  <c r="G3822" i="2"/>
  <c r="G3042" i="2"/>
  <c r="G4682" i="2"/>
  <c r="G2080" i="2"/>
  <c r="G1686" i="2" l="1"/>
  <c r="G23" i="2"/>
  <c r="G3824" i="2"/>
  <c r="G3825" i="2"/>
  <c r="G3826" i="2"/>
  <c r="G3827" i="2"/>
  <c r="G3828" i="2"/>
  <c r="G3829" i="2"/>
  <c r="G3830" i="2"/>
  <c r="G3831" i="2"/>
  <c r="G3832" i="2"/>
  <c r="G3833" i="2"/>
  <c r="G3834" i="2"/>
  <c r="G3835" i="2"/>
  <c r="G3836" i="2"/>
  <c r="G3823" i="2"/>
  <c r="G2702" i="2" l="1"/>
  <c r="G2701" i="2"/>
  <c r="G3838" i="2" l="1"/>
  <c r="G3839" i="2"/>
  <c r="G3840" i="2"/>
  <c r="G3841" i="2"/>
  <c r="G3842" i="2"/>
  <c r="G3843" i="2"/>
  <c r="G3844" i="2"/>
  <c r="G3845" i="2"/>
  <c r="G3846" i="2"/>
  <c r="G3847" i="2"/>
  <c r="G3848" i="2"/>
  <c r="G3849" i="2"/>
  <c r="G3850" i="2"/>
  <c r="G3851" i="2"/>
  <c r="G3852" i="2"/>
  <c r="G3853" i="2"/>
  <c r="G3854" i="2"/>
  <c r="G3855" i="2"/>
  <c r="G3856" i="2"/>
  <c r="G3857" i="2"/>
  <c r="G3858" i="2"/>
  <c r="G3859" i="2"/>
  <c r="G3860" i="2"/>
  <c r="G3861" i="2"/>
  <c r="G3862" i="2"/>
  <c r="G3863" i="2"/>
  <c r="G3864" i="2"/>
  <c r="G3865" i="2"/>
  <c r="G3866" i="2"/>
  <c r="G3867" i="2"/>
  <c r="G3868" i="2"/>
  <c r="G3869" i="2"/>
  <c r="G3870" i="2"/>
  <c r="G3871" i="2"/>
  <c r="G3872" i="2"/>
  <c r="G3873" i="2"/>
  <c r="G3874" i="2"/>
  <c r="G3875" i="2"/>
  <c r="G3876" i="2"/>
  <c r="G3877" i="2"/>
  <c r="G3878" i="2"/>
  <c r="G3879" i="2"/>
  <c r="G3880" i="2"/>
  <c r="G3881" i="2"/>
  <c r="G3882" i="2"/>
  <c r="G3883" i="2"/>
  <c r="G3884" i="2"/>
  <c r="G3885" i="2"/>
  <c r="G3886" i="2"/>
  <c r="G3887" i="2"/>
  <c r="G3888" i="2"/>
  <c r="G3889" i="2"/>
  <c r="G3890" i="2"/>
  <c r="G3891" i="2"/>
  <c r="G3892" i="2"/>
  <c r="G3893" i="2"/>
  <c r="G3894" i="2"/>
  <c r="G3895" i="2"/>
  <c r="G3896" i="2"/>
  <c r="G3897" i="2"/>
  <c r="G3898" i="2"/>
  <c r="G3899" i="2"/>
  <c r="G3900" i="2"/>
  <c r="G3901" i="2"/>
  <c r="G3902" i="2"/>
  <c r="G3837" i="2"/>
  <c r="G5667" i="2" l="1"/>
  <c r="G5666" i="2"/>
  <c r="G1006" i="2"/>
  <c r="G29" i="2"/>
  <c r="G30" i="2"/>
  <c r="G31" i="2"/>
  <c r="G32" i="2"/>
  <c r="G28" i="2"/>
  <c r="G34" i="2" l="1"/>
  <c r="G1259" i="2"/>
  <c r="G1258" i="2"/>
  <c r="G2704" i="2"/>
  <c r="G2703" i="2"/>
  <c r="G3015" i="2"/>
  <c r="G3014" i="2"/>
  <c r="G4841" i="2" l="1"/>
  <c r="G36" i="2" l="1"/>
  <c r="G37" i="2"/>
  <c r="G35" i="2"/>
  <c r="G905" i="2" l="1"/>
  <c r="G904" i="2"/>
  <c r="G1246" i="2"/>
  <c r="G1247" i="2"/>
  <c r="G320" i="2" l="1"/>
  <c r="G321" i="2"/>
  <c r="G323" i="2"/>
  <c r="G319" i="2"/>
  <c r="G4822" i="2" l="1"/>
  <c r="G4823" i="2"/>
  <c r="G4824" i="2"/>
  <c r="G4825" i="2"/>
  <c r="G4826" i="2"/>
  <c r="G4821" i="2"/>
  <c r="G4828" i="2"/>
  <c r="G4829" i="2"/>
  <c r="G4827" i="2"/>
  <c r="G5094" i="2"/>
  <c r="G5093" i="2"/>
  <c r="G1565" i="2"/>
  <c r="G3016" i="2" l="1"/>
  <c r="G3017" i="2"/>
  <c r="G2716" i="2"/>
  <c r="G2717" i="2"/>
  <c r="G2718" i="2"/>
  <c r="G2719" i="2"/>
  <c r="G2720" i="2"/>
  <c r="G2721" i="2"/>
  <c r="G2722" i="2"/>
  <c r="G2723" i="2"/>
  <c r="G2724" i="2"/>
  <c r="G2725" i="2"/>
  <c r="G2726" i="2"/>
  <c r="G2727" i="2"/>
  <c r="G2728" i="2"/>
  <c r="G2729" i="2"/>
  <c r="G2730" i="2"/>
  <c r="G2731" i="2"/>
  <c r="G2732" i="2"/>
  <c r="G2733" i="2"/>
  <c r="G2734" i="2"/>
  <c r="G2735" i="2"/>
  <c r="G2736" i="2"/>
  <c r="G2737" i="2"/>
  <c r="G2738" i="2"/>
  <c r="G2739" i="2"/>
  <c r="G2715" i="2"/>
  <c r="G2741" i="2"/>
  <c r="G2742" i="2"/>
  <c r="G2743" i="2"/>
  <c r="G2744" i="2"/>
  <c r="G2745" i="2"/>
  <c r="G2746" i="2"/>
  <c r="G2747" i="2"/>
  <c r="G2748" i="2"/>
  <c r="G2749" i="2"/>
  <c r="G2750" i="2"/>
  <c r="G2751" i="2"/>
  <c r="G2752" i="2"/>
  <c r="G2753" i="2"/>
  <c r="G2754" i="2"/>
  <c r="G2755" i="2"/>
  <c r="G2756" i="2"/>
  <c r="G2757" i="2"/>
  <c r="G2758" i="2"/>
  <c r="G2759" i="2"/>
  <c r="G2760" i="2"/>
  <c r="G2761" i="2"/>
  <c r="G2762" i="2"/>
  <c r="G2763" i="2"/>
  <c r="G2764" i="2"/>
  <c r="G2765" i="2"/>
  <c r="G2740" i="2"/>
  <c r="G1294" i="2" l="1"/>
  <c r="G2426" i="2"/>
  <c r="G1610" i="2" l="1"/>
  <c r="G1611" i="2"/>
  <c r="G1612" i="2"/>
  <c r="G1613" i="2"/>
  <c r="G1614" i="2"/>
  <c r="G1615" i="2"/>
  <c r="G1616" i="2"/>
  <c r="G1617" i="2"/>
  <c r="G1618" i="2"/>
  <c r="G1619" i="2"/>
  <c r="G1620" i="2"/>
  <c r="G1621" i="2"/>
  <c r="G1622" i="2"/>
  <c r="G1623" i="2"/>
  <c r="G1624" i="2"/>
  <c r="G1625" i="2"/>
  <c r="G1626" i="2"/>
  <c r="G1627" i="2"/>
  <c r="G1628" i="2"/>
  <c r="G1629" i="2"/>
  <c r="G1630" i="2"/>
  <c r="G1631" i="2"/>
  <c r="G1632" i="2"/>
  <c r="G1633" i="2"/>
  <c r="G1634" i="2"/>
  <c r="G1635" i="2"/>
  <c r="G1609" i="2"/>
  <c r="G67" i="2" l="1"/>
  <c r="G68" i="2"/>
  <c r="G66" i="2"/>
  <c r="G3043" i="2"/>
  <c r="G4575" i="2"/>
  <c r="G5990" i="2" l="1"/>
  <c r="G5968" i="2"/>
  <c r="G4172" i="2"/>
  <c r="G4173" i="2"/>
  <c r="G4171" i="2"/>
  <c r="G3904" i="2"/>
  <c r="G3905" i="2"/>
  <c r="G3906" i="2"/>
  <c r="G3907" i="2"/>
  <c r="G3908" i="2"/>
  <c r="G3909" i="2"/>
  <c r="G3910" i="2"/>
  <c r="G3911" i="2"/>
  <c r="G3912" i="2"/>
  <c r="G3913" i="2"/>
  <c r="G3914" i="2"/>
  <c r="G3915" i="2"/>
  <c r="G3916" i="2"/>
  <c r="G3917" i="2"/>
  <c r="G3918" i="2"/>
  <c r="G3919" i="2"/>
  <c r="G3920" i="2"/>
  <c r="G3921" i="2"/>
  <c r="G3922" i="2"/>
  <c r="G3923" i="2"/>
  <c r="G3924" i="2"/>
  <c r="G3925" i="2"/>
  <c r="G3926" i="2"/>
  <c r="G3927" i="2"/>
  <c r="G3928" i="2"/>
  <c r="G3903" i="2"/>
  <c r="G3930" i="2"/>
  <c r="G3931" i="2"/>
  <c r="G3932" i="2"/>
  <c r="G3933" i="2"/>
  <c r="G3934" i="2"/>
  <c r="G3935" i="2"/>
  <c r="G3936" i="2"/>
  <c r="G3929" i="2"/>
  <c r="G901" i="2" l="1"/>
  <c r="G903" i="2"/>
  <c r="G145" i="2"/>
  <c r="G902" i="2"/>
  <c r="G5112" i="2"/>
  <c r="G5113" i="2"/>
  <c r="G5111" i="2"/>
  <c r="G3025" i="2"/>
  <c r="G4144" i="2"/>
  <c r="G3691" i="2"/>
  <c r="G3690" i="2"/>
  <c r="G39" i="2" l="1"/>
  <c r="G40" i="2"/>
  <c r="G41" i="2"/>
  <c r="G42" i="2"/>
  <c r="G43" i="2"/>
  <c r="G44" i="2"/>
  <c r="G38" i="2"/>
  <c r="G2360" i="2"/>
  <c r="G3380" i="2"/>
  <c r="G3382" i="2"/>
  <c r="G3383" i="2"/>
  <c r="G3381" i="2"/>
  <c r="G2178" i="2"/>
  <c r="G2177" i="2"/>
  <c r="G2362" i="2"/>
  <c r="G2361" i="2"/>
  <c r="G2363" i="2"/>
  <c r="G5166" i="2"/>
  <c r="G5167" i="2"/>
  <c r="G5168" i="2"/>
  <c r="G5169" i="2"/>
  <c r="G5170" i="2"/>
  <c r="G5171" i="2"/>
  <c r="G5172" i="2"/>
  <c r="G5165" i="2"/>
  <c r="G4923" i="2"/>
  <c r="G4924" i="2"/>
  <c r="G4925" i="2"/>
  <c r="G4926" i="2"/>
  <c r="G4927" i="2"/>
  <c r="G4928" i="2"/>
  <c r="G4929" i="2"/>
  <c r="G4930" i="2"/>
  <c r="G4931" i="2"/>
  <c r="G4932" i="2"/>
  <c r="G4933" i="2"/>
  <c r="G4934" i="2"/>
  <c r="G4935" i="2"/>
  <c r="G4936" i="2"/>
  <c r="G4937" i="2"/>
  <c r="G4938" i="2"/>
  <c r="G4939" i="2"/>
  <c r="G4940" i="2"/>
  <c r="G4941" i="2"/>
  <c r="G4922" i="2"/>
  <c r="G916" i="2"/>
  <c r="G914" i="2"/>
  <c r="G2082" i="2"/>
  <c r="G2083" i="2"/>
  <c r="G2084" i="2"/>
  <c r="G2085" i="2"/>
  <c r="G2086" i="2"/>
  <c r="G2087" i="2"/>
  <c r="G2088" i="2"/>
  <c r="G2089" i="2"/>
  <c r="G2081" i="2"/>
  <c r="G4053" i="2"/>
  <c r="G4052" i="2"/>
  <c r="G4055" i="2"/>
  <c r="G4056" i="2"/>
  <c r="G4057" i="2"/>
  <c r="G4058" i="2"/>
  <c r="G4059" i="2"/>
  <c r="G4060" i="2"/>
  <c r="G4054" i="2"/>
  <c r="G4062" i="2"/>
  <c r="G4063" i="2"/>
  <c r="G4064" i="2"/>
  <c r="G4065" i="2"/>
  <c r="G4061" i="2"/>
  <c r="G4086" i="2"/>
  <c r="G4085" i="2"/>
  <c r="G862" i="2" l="1"/>
  <c r="G861" i="2"/>
  <c r="G2091" i="2"/>
  <c r="G2092" i="2"/>
  <c r="G2093" i="2"/>
  <c r="G2094" i="2"/>
  <c r="G2095" i="2"/>
  <c r="G2096" i="2"/>
  <c r="G2097" i="2"/>
  <c r="G2098" i="2"/>
  <c r="G2099" i="2"/>
  <c r="G2090" i="2"/>
  <c r="G5669" i="2"/>
  <c r="G5670" i="2"/>
  <c r="G5671" i="2"/>
  <c r="G5672" i="2"/>
  <c r="G5673" i="2"/>
  <c r="G5674" i="2"/>
  <c r="G5675" i="2"/>
  <c r="G5676" i="2"/>
  <c r="G5677" i="2"/>
  <c r="G5678" i="2"/>
  <c r="G5679" i="2"/>
  <c r="G5680" i="2"/>
  <c r="G5681" i="2"/>
  <c r="G5682" i="2"/>
  <c r="G5683" i="2"/>
  <c r="G5684" i="2"/>
  <c r="G5685" i="2"/>
  <c r="G5686" i="2"/>
  <c r="G5687" i="2"/>
  <c r="G5688" i="2"/>
  <c r="G5689" i="2"/>
  <c r="G5690" i="2"/>
  <c r="G5691" i="2"/>
  <c r="G5692" i="2"/>
  <c r="G5693" i="2"/>
  <c r="G5694" i="2"/>
  <c r="G5695" i="2"/>
  <c r="G5696" i="2"/>
  <c r="G5697" i="2"/>
  <c r="G5698" i="2"/>
  <c r="G5699" i="2"/>
  <c r="G5700" i="2"/>
  <c r="G5701" i="2"/>
  <c r="G5702" i="2"/>
  <c r="G5668" i="2"/>
  <c r="G4843" i="2"/>
  <c r="G4845" i="2"/>
  <c r="G4748" i="2"/>
  <c r="G4749" i="2"/>
  <c r="G4747" i="2"/>
  <c r="G4684" i="2"/>
  <c r="G4685" i="2"/>
  <c r="G4686" i="2"/>
  <c r="G4687" i="2"/>
  <c r="G4688" i="2"/>
  <c r="G4689" i="2"/>
  <c r="G4690" i="2"/>
  <c r="G4691" i="2"/>
  <c r="G4692" i="2"/>
  <c r="G4693" i="2"/>
  <c r="G4694" i="2"/>
  <c r="G4695" i="2"/>
  <c r="G4696" i="2"/>
  <c r="G4697" i="2"/>
  <c r="G4698" i="2"/>
  <c r="G4699" i="2"/>
  <c r="G4700" i="2"/>
  <c r="G4701" i="2"/>
  <c r="G4702" i="2"/>
  <c r="G4703" i="2"/>
  <c r="G4704" i="2"/>
  <c r="G4705" i="2"/>
  <c r="G4706" i="2"/>
  <c r="G4707" i="2"/>
  <c r="G4708" i="2"/>
  <c r="G4709" i="2"/>
  <c r="G4710" i="2"/>
  <c r="G4683" i="2"/>
  <c r="G4712" i="2"/>
  <c r="G4713" i="2"/>
  <c r="G4714" i="2"/>
  <c r="G4715" i="2"/>
  <c r="G4716" i="2"/>
  <c r="G4717" i="2"/>
  <c r="G4718" i="2"/>
  <c r="G4719" i="2"/>
  <c r="G4720" i="2"/>
  <c r="G4721" i="2"/>
  <c r="G4722" i="2"/>
  <c r="G4723" i="2"/>
  <c r="G4724" i="2"/>
  <c r="G4725" i="2"/>
  <c r="G4726" i="2"/>
  <c r="G4727" i="2"/>
  <c r="G4728" i="2"/>
  <c r="G4729" i="2"/>
  <c r="G4730" i="2"/>
  <c r="G4731" i="2"/>
  <c r="G4732" i="2"/>
  <c r="G4711" i="2"/>
  <c r="G4733" i="2"/>
  <c r="G2257" i="2"/>
  <c r="G3406" i="2"/>
  <c r="G3405" i="2"/>
  <c r="G3407" i="2"/>
  <c r="G3404" i="2"/>
  <c r="G142" i="2" l="1"/>
  <c r="G2172" i="2"/>
  <c r="G1509" i="2" l="1"/>
  <c r="G1510" i="2"/>
  <c r="G1511" i="2"/>
  <c r="G1512" i="2"/>
  <c r="G1513" i="2"/>
  <c r="G1514" i="2"/>
  <c r="G1515" i="2"/>
  <c r="G1516" i="2"/>
  <c r="G1517" i="2"/>
  <c r="G1518" i="2"/>
  <c r="G1519" i="2"/>
  <c r="G1520" i="2"/>
  <c r="G1521" i="2"/>
  <c r="G1508" i="2"/>
  <c r="G1523" i="2"/>
  <c r="G1524" i="2"/>
  <c r="G1525" i="2"/>
  <c r="G1526" i="2"/>
  <c r="G1527" i="2"/>
  <c r="G1528" i="2"/>
  <c r="G1529" i="2"/>
  <c r="G1530" i="2"/>
  <c r="G1531" i="2"/>
  <c r="G1532" i="2"/>
  <c r="G1533" i="2"/>
  <c r="G1534" i="2"/>
  <c r="G1535" i="2"/>
  <c r="G1536" i="2"/>
  <c r="G1537" i="2"/>
  <c r="G1538" i="2"/>
  <c r="G1539" i="2"/>
  <c r="G1540" i="2"/>
  <c r="G1541" i="2"/>
  <c r="G1542" i="2"/>
  <c r="G1543" i="2"/>
  <c r="G1544" i="2"/>
  <c r="G1545" i="2"/>
  <c r="G1546" i="2"/>
  <c r="G1547" i="2"/>
  <c r="G1548" i="2"/>
  <c r="G1549" i="2"/>
  <c r="G1550" i="2"/>
  <c r="G1551" i="2"/>
  <c r="G1552" i="2"/>
  <c r="G1553" i="2"/>
  <c r="G1554" i="2"/>
  <c r="G1555" i="2"/>
  <c r="G1556" i="2"/>
  <c r="G1557" i="2"/>
  <c r="G1558" i="2"/>
  <c r="G1559" i="2"/>
  <c r="G1560" i="2"/>
  <c r="G1561" i="2"/>
  <c r="G1562" i="2"/>
  <c r="G1522" i="2"/>
  <c r="G2440" i="2"/>
  <c r="G2442" i="2"/>
  <c r="G2443" i="2"/>
  <c r="G2444" i="2"/>
  <c r="G2445" i="2"/>
  <c r="G2446" i="2"/>
  <c r="G2447" i="2"/>
  <c r="G2448" i="2"/>
  <c r="G2449" i="2"/>
  <c r="G2450" i="2"/>
  <c r="G2451" i="2"/>
  <c r="G2452" i="2"/>
  <c r="G2441" i="2"/>
  <c r="G5333" i="2"/>
  <c r="G5334" i="2"/>
  <c r="G5335" i="2"/>
  <c r="G5336" i="2"/>
  <c r="G5337" i="2"/>
  <c r="G5338" i="2"/>
  <c r="G5339" i="2"/>
  <c r="G5340" i="2"/>
  <c r="G5341" i="2"/>
  <c r="G5342" i="2"/>
  <c r="G5343" i="2"/>
  <c r="G5344" i="2"/>
  <c r="G5345" i="2"/>
  <c r="G5346" i="2"/>
  <c r="G5347" i="2"/>
  <c r="G5348" i="2"/>
  <c r="G5349" i="2"/>
  <c r="G5350" i="2"/>
  <c r="G5351" i="2"/>
  <c r="G5352" i="2"/>
  <c r="G5353" i="2"/>
  <c r="G5354" i="2"/>
  <c r="G5355" i="2"/>
  <c r="G5332" i="2"/>
  <c r="G46" i="2"/>
  <c r="G47" i="2"/>
  <c r="G48" i="2"/>
  <c r="G49" i="2"/>
  <c r="G50" i="2"/>
  <c r="G51" i="2"/>
  <c r="G52" i="2"/>
  <c r="G53" i="2"/>
  <c r="G54" i="2"/>
  <c r="G45" i="2"/>
  <c r="G1687" i="2" l="1"/>
  <c r="G1234" i="2" l="1"/>
  <c r="G1235" i="2"/>
  <c r="G1236" i="2"/>
  <c r="G1237" i="2"/>
  <c r="G1238" i="2"/>
  <c r="G1239" i="2"/>
  <c r="G1240" i="2"/>
  <c r="G1233" i="2"/>
  <c r="G2101" i="2" l="1"/>
  <c r="G2102" i="2"/>
  <c r="G2103" i="2"/>
  <c r="G2104" i="2"/>
  <c r="G2105" i="2"/>
  <c r="G2106" i="2"/>
  <c r="G2107" i="2"/>
  <c r="G2108" i="2"/>
  <c r="G2109" i="2"/>
  <c r="G2110" i="2"/>
  <c r="G2111" i="2"/>
  <c r="G2112" i="2"/>
  <c r="G2113" i="2"/>
  <c r="G2114" i="2"/>
  <c r="G2115" i="2"/>
  <c r="G2116" i="2"/>
  <c r="G2117" i="2"/>
  <c r="G2118" i="2"/>
  <c r="G2119" i="2"/>
  <c r="G2120" i="2"/>
  <c r="G2121" i="2"/>
  <c r="G2122" i="2"/>
  <c r="G2123" i="2"/>
  <c r="G2124" i="2"/>
  <c r="G2125" i="2"/>
  <c r="G2126" i="2"/>
  <c r="G2127" i="2"/>
  <c r="G2128" i="2"/>
  <c r="G2129" i="2"/>
  <c r="G2130" i="2"/>
  <c r="G2131" i="2"/>
  <c r="G2132" i="2"/>
  <c r="G2133" i="2"/>
  <c r="G2134" i="2"/>
  <c r="G2135" i="2"/>
  <c r="G2136" i="2"/>
  <c r="G2137" i="2"/>
  <c r="G2138" i="2"/>
  <c r="G2139" i="2"/>
  <c r="G2140" i="2"/>
  <c r="G2141" i="2"/>
  <c r="G2142" i="2"/>
  <c r="G2143" i="2"/>
  <c r="G2100" i="2"/>
  <c r="G5126" i="2" l="1"/>
  <c r="G5127" i="2"/>
  <c r="G5128" i="2"/>
  <c r="G5129" i="2"/>
  <c r="G5130" i="2"/>
  <c r="G5131" i="2"/>
  <c r="G5132" i="2"/>
  <c r="G5133" i="2"/>
  <c r="G5134" i="2"/>
  <c r="G5135" i="2"/>
  <c r="G5136" i="2"/>
  <c r="G5137" i="2"/>
  <c r="G5125" i="2"/>
  <c r="G3478" i="2" l="1"/>
  <c r="G3479" i="2"/>
  <c r="G4145" i="2"/>
  <c r="G5704" i="2"/>
  <c r="G5703" i="2"/>
  <c r="G3326" i="2"/>
  <c r="G3327" i="2"/>
  <c r="G3328" i="2"/>
  <c r="G3325" i="2"/>
  <c r="G3329" i="2"/>
  <c r="G2382" i="2" l="1"/>
  <c r="G2383" i="2"/>
  <c r="G2384" i="2"/>
  <c r="G2385" i="2"/>
  <c r="G2386" i="2"/>
  <c r="G2387" i="2"/>
  <c r="G2388" i="2"/>
  <c r="G2389" i="2"/>
  <c r="G2390" i="2"/>
  <c r="G2391" i="2"/>
  <c r="G2392" i="2"/>
  <c r="G2393" i="2"/>
  <c r="G2394" i="2"/>
  <c r="G2395" i="2"/>
  <c r="G2381" i="2"/>
  <c r="G4395" i="2"/>
  <c r="G4390" i="2"/>
  <c r="G4453" i="2"/>
  <c r="G4452" i="2"/>
  <c r="G4391" i="2" l="1"/>
  <c r="G4396" i="2"/>
  <c r="G4432" i="2"/>
  <c r="G4606" i="2"/>
  <c r="G2005" i="2"/>
  <c r="G2006" i="2"/>
  <c r="G2007" i="2"/>
  <c r="G2008" i="2"/>
  <c r="G2004" i="2"/>
  <c r="G3045" i="2" l="1"/>
  <c r="G3046" i="2"/>
  <c r="G3047" i="2"/>
  <c r="G3044" i="2"/>
  <c r="G3049" i="2" l="1"/>
  <c r="G3050" i="2"/>
  <c r="G3051" i="2"/>
  <c r="G3052" i="2"/>
  <c r="G3053" i="2"/>
  <c r="G3054" i="2"/>
  <c r="G3055" i="2"/>
  <c r="G3056" i="2"/>
  <c r="G3057" i="2"/>
  <c r="G3058" i="2"/>
  <c r="G3059" i="2"/>
  <c r="G3048" i="2"/>
  <c r="G3061" i="2"/>
  <c r="G3060" i="2"/>
  <c r="G3145" i="2"/>
  <c r="G3146" i="2"/>
  <c r="G3147" i="2"/>
  <c r="G3148" i="2"/>
  <c r="G3149" i="2"/>
  <c r="G3144" i="2"/>
  <c r="G3151" i="2"/>
  <c r="G3063" i="2" l="1"/>
  <c r="G3064" i="2"/>
  <c r="G3065" i="2"/>
  <c r="G3066" i="2"/>
  <c r="G3067" i="2"/>
  <c r="G3068" i="2"/>
  <c r="G3069" i="2"/>
  <c r="G3070" i="2"/>
  <c r="G3071" i="2"/>
  <c r="G3072" i="2"/>
  <c r="G3073" i="2"/>
  <c r="G3074" i="2"/>
  <c r="G3075" i="2"/>
  <c r="G3076" i="2"/>
  <c r="G3077" i="2"/>
  <c r="G3078" i="2"/>
  <c r="G3079" i="2"/>
  <c r="G3080" i="2"/>
  <c r="G3081" i="2"/>
  <c r="G3082" i="2"/>
  <c r="G3083" i="2"/>
  <c r="G3084" i="2"/>
  <c r="G3085" i="2"/>
  <c r="G3086" i="2"/>
  <c r="G3087" i="2"/>
  <c r="G3088" i="2"/>
  <c r="G3089" i="2"/>
  <c r="G3090" i="2"/>
  <c r="G3091" i="2"/>
  <c r="G3092" i="2"/>
  <c r="G3093" i="2"/>
  <c r="G3094" i="2"/>
  <c r="G3095" i="2"/>
  <c r="G3096" i="2"/>
  <c r="G3097" i="2"/>
  <c r="G3062" i="2"/>
  <c r="G344" i="2" l="1"/>
  <c r="G345" i="2"/>
  <c r="G343" i="2"/>
  <c r="G3136" i="2"/>
  <c r="G3137" i="2"/>
  <c r="G3138" i="2"/>
  <c r="G3139" i="2"/>
  <c r="G3140" i="2"/>
  <c r="G3141" i="2"/>
  <c r="G3142" i="2"/>
  <c r="G3135" i="2"/>
  <c r="G3942" i="2"/>
  <c r="G3943" i="2"/>
  <c r="G3941" i="2"/>
  <c r="G2145" i="2"/>
  <c r="G2144" i="2"/>
  <c r="G56" i="2"/>
  <c r="G57" i="2"/>
  <c r="G58" i="2"/>
  <c r="G59" i="2"/>
  <c r="G55" i="2"/>
  <c r="G5563" i="2"/>
  <c r="G5564" i="2"/>
  <c r="G5565" i="2"/>
  <c r="G5566" i="2"/>
  <c r="G5562" i="2"/>
  <c r="G2147" i="2"/>
  <c r="G2148" i="2"/>
  <c r="G2149" i="2"/>
  <c r="G2150" i="2"/>
  <c r="G2151" i="2"/>
  <c r="G2152" i="2"/>
  <c r="G2153" i="2"/>
  <c r="G2154" i="2"/>
  <c r="G2155" i="2"/>
  <c r="G2156" i="2"/>
  <c r="G2157" i="2"/>
  <c r="G2158" i="2"/>
  <c r="G2159" i="2"/>
  <c r="G2160" i="2"/>
  <c r="G2146" i="2"/>
  <c r="G2767" i="2"/>
  <c r="G2454" i="2"/>
  <c r="G2455" i="2"/>
  <c r="G2456" i="2"/>
  <c r="G2457" i="2"/>
  <c r="G2458" i="2"/>
  <c r="G2459" i="2"/>
  <c r="G2460" i="2"/>
  <c r="G2461" i="2"/>
  <c r="G2462" i="2"/>
  <c r="G2463" i="2"/>
  <c r="G2464" i="2"/>
  <c r="G2465" i="2"/>
  <c r="G2466" i="2"/>
  <c r="G2467" i="2"/>
  <c r="G2468" i="2"/>
  <c r="G2469" i="2"/>
  <c r="G2470" i="2"/>
  <c r="G2471" i="2"/>
  <c r="G2472" i="2"/>
  <c r="G2473" i="2"/>
  <c r="G2474" i="2"/>
  <c r="G2475" i="2"/>
  <c r="G2476" i="2"/>
  <c r="G2477" i="2"/>
  <c r="G2478" i="2"/>
  <c r="G2479" i="2"/>
  <c r="G2480" i="2"/>
  <c r="G2453" i="2"/>
  <c r="G2162" i="2"/>
  <c r="G2163" i="2"/>
  <c r="G2164" i="2"/>
  <c r="G2165" i="2"/>
  <c r="G2166" i="2"/>
  <c r="G2167" i="2"/>
  <c r="G2168" i="2"/>
  <c r="G2169" i="2"/>
  <c r="G2170" i="2"/>
  <c r="G2171" i="2"/>
  <c r="G2173" i="2"/>
  <c r="G2174" i="2"/>
  <c r="G2175" i="2"/>
  <c r="G2176" i="2"/>
  <c r="G2161" i="2"/>
  <c r="G1567" i="2"/>
  <c r="G1568" i="2"/>
  <c r="G1569" i="2"/>
  <c r="G1570" i="2"/>
  <c r="G1571" i="2"/>
  <c r="G1572" i="2"/>
  <c r="G1573" i="2"/>
  <c r="G1574" i="2"/>
  <c r="G1575" i="2"/>
  <c r="G1576" i="2"/>
  <c r="G1577" i="2"/>
  <c r="G1578" i="2"/>
  <c r="G1579" i="2"/>
  <c r="G1580" i="2"/>
  <c r="G1566" i="2"/>
  <c r="G73" i="2" l="1"/>
  <c r="G72" i="2"/>
  <c r="G1933" i="2"/>
  <c r="G1932" i="2"/>
  <c r="G1927" i="2"/>
  <c r="G1923" i="2"/>
  <c r="G1924" i="2"/>
  <c r="G1925" i="2"/>
  <c r="G1926" i="2"/>
  <c r="G1922" i="2"/>
  <c r="G869" i="2" l="1"/>
  <c r="G4943" i="2" l="1"/>
  <c r="G4944" i="2"/>
  <c r="G4945" i="2"/>
  <c r="G4946" i="2"/>
  <c r="G4947" i="2"/>
  <c r="G4948" i="2"/>
  <c r="G4949" i="2"/>
  <c r="G4950" i="2"/>
  <c r="G4951" i="2"/>
  <c r="G4952" i="2"/>
  <c r="G4953" i="2"/>
  <c r="G4954" i="2"/>
  <c r="G4955" i="2"/>
  <c r="G4956" i="2"/>
  <c r="G4957" i="2"/>
  <c r="G4958" i="2"/>
  <c r="G4959" i="2"/>
  <c r="G4960" i="2"/>
  <c r="G4961" i="2"/>
  <c r="G4962" i="2"/>
  <c r="G4963" i="2"/>
  <c r="G4964" i="2"/>
  <c r="G4965" i="2"/>
  <c r="G4966" i="2"/>
  <c r="G4967" i="2"/>
  <c r="G4968" i="2"/>
  <c r="G4969" i="2"/>
  <c r="G4970" i="2"/>
  <c r="G4971" i="2"/>
  <c r="G4972" i="2"/>
  <c r="G4973" i="2"/>
  <c r="G4974" i="2"/>
  <c r="G2482" i="2" l="1"/>
  <c r="G2483" i="2"/>
  <c r="G2484" i="2"/>
  <c r="G2485" i="2"/>
  <c r="G2486" i="2"/>
  <c r="G2487" i="2"/>
  <c r="G2488" i="2"/>
  <c r="G2489" i="2"/>
  <c r="G2490" i="2"/>
  <c r="G2491" i="2"/>
  <c r="G2492" i="2"/>
  <c r="G2493" i="2"/>
  <c r="G2494" i="2"/>
  <c r="G2495" i="2"/>
  <c r="G2496" i="2"/>
  <c r="G2497" i="2"/>
  <c r="G2498" i="2"/>
  <c r="G2499" i="2"/>
  <c r="G2500" i="2"/>
  <c r="G2501" i="2"/>
  <c r="G2502" i="2"/>
  <c r="G2503" i="2"/>
  <c r="G2504" i="2"/>
  <c r="G2505" i="2"/>
  <c r="G2506" i="2"/>
  <c r="G2507" i="2"/>
  <c r="G2508" i="2"/>
  <c r="G2509" i="2"/>
  <c r="G2510" i="2"/>
  <c r="G2511" i="2"/>
  <c r="G2512" i="2"/>
  <c r="G2513" i="2"/>
  <c r="G2514" i="2"/>
  <c r="G2515" i="2"/>
  <c r="G2481" i="2"/>
  <c r="G108" i="2" l="1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0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87" i="2"/>
  <c r="G3945" i="2"/>
  <c r="G3944" i="2"/>
  <c r="G3099" i="2" l="1"/>
  <c r="G3100" i="2"/>
  <c r="G3101" i="2"/>
  <c r="G3102" i="2"/>
  <c r="G3103" i="2"/>
  <c r="G3104" i="2"/>
  <c r="G3105" i="2"/>
  <c r="G3106" i="2"/>
  <c r="G3107" i="2"/>
  <c r="G3108" i="2"/>
  <c r="G3109" i="2"/>
  <c r="G3110" i="2"/>
  <c r="G3111" i="2"/>
  <c r="G3112" i="2"/>
  <c r="G3113" i="2"/>
  <c r="G3114" i="2"/>
  <c r="G3115" i="2"/>
  <c r="G3116" i="2"/>
  <c r="G3117" i="2"/>
  <c r="G3118" i="2"/>
  <c r="G3119" i="2"/>
  <c r="G3120" i="2"/>
  <c r="G3121" i="2"/>
  <c r="G3122" i="2"/>
  <c r="G3123" i="2"/>
  <c r="G3124" i="2"/>
  <c r="G3125" i="2"/>
  <c r="G3126" i="2"/>
  <c r="G3127" i="2"/>
  <c r="G3128" i="2"/>
  <c r="G3129" i="2"/>
  <c r="G3130" i="2"/>
  <c r="G3131" i="2"/>
  <c r="G3098" i="2"/>
  <c r="G4608" i="2"/>
  <c r="G4609" i="2"/>
  <c r="G4610" i="2"/>
  <c r="G4611" i="2"/>
  <c r="G4607" i="2"/>
  <c r="G4252" i="2"/>
  <c r="G4253" i="2"/>
  <c r="G4254" i="2"/>
  <c r="G4255" i="2"/>
  <c r="G4256" i="2"/>
  <c r="G4257" i="2"/>
  <c r="G4258" i="2"/>
  <c r="G4259" i="2"/>
  <c r="G4260" i="2"/>
  <c r="G4261" i="2"/>
  <c r="G4262" i="2"/>
  <c r="G4263" i="2"/>
  <c r="G4264" i="2"/>
  <c r="G4265" i="2"/>
  <c r="G4266" i="2"/>
  <c r="G4267" i="2"/>
  <c r="G4268" i="2"/>
  <c r="G4269" i="2"/>
  <c r="G4270" i="2"/>
  <c r="G4271" i="2"/>
  <c r="G4272" i="2"/>
  <c r="G4273" i="2"/>
  <c r="G4274" i="2"/>
  <c r="G4275" i="2"/>
  <c r="G4276" i="2"/>
  <c r="G4277" i="2"/>
  <c r="G4278" i="2"/>
  <c r="G4279" i="2"/>
  <c r="G4280" i="2"/>
  <c r="G4281" i="2"/>
  <c r="G4282" i="2"/>
  <c r="G4283" i="2"/>
  <c r="G4284" i="2"/>
  <c r="G4285" i="2"/>
  <c r="G4286" i="2"/>
  <c r="G4287" i="2"/>
  <c r="G4288" i="2"/>
  <c r="G4289" i="2"/>
  <c r="G4290" i="2"/>
  <c r="G4291" i="2"/>
  <c r="G4292" i="2"/>
  <c r="G4293" i="2"/>
  <c r="G4294" i="2"/>
  <c r="G4295" i="2"/>
  <c r="G4296" i="2"/>
  <c r="G4297" i="2"/>
  <c r="G4298" i="2"/>
  <c r="G4299" i="2"/>
  <c r="G4300" i="2"/>
  <c r="G4301" i="2"/>
  <c r="G4302" i="2"/>
  <c r="G4303" i="2"/>
  <c r="G4304" i="2"/>
  <c r="G4305" i="2"/>
  <c r="G4306" i="2"/>
  <c r="G4307" i="2"/>
  <c r="G4308" i="2"/>
  <c r="G4309" i="2"/>
  <c r="G4310" i="2"/>
  <c r="G4311" i="2"/>
  <c r="G4312" i="2"/>
  <c r="G4313" i="2"/>
  <c r="G4314" i="2"/>
  <c r="G4315" i="2"/>
  <c r="G4316" i="2"/>
  <c r="G4317" i="2"/>
  <c r="G4318" i="2"/>
  <c r="G4319" i="2"/>
  <c r="G4320" i="2"/>
  <c r="G4321" i="2"/>
  <c r="G4322" i="2"/>
  <c r="G4323" i="2"/>
  <c r="G4324" i="2"/>
  <c r="G4325" i="2"/>
  <c r="G4326" i="2"/>
  <c r="G4327" i="2"/>
  <c r="G4328" i="2"/>
  <c r="G4329" i="2"/>
  <c r="G4330" i="2"/>
  <c r="G4331" i="2"/>
  <c r="G4332" i="2"/>
  <c r="G4333" i="2"/>
  <c r="G4251" i="2"/>
  <c r="F4249" i="2"/>
  <c r="G3132" i="2" l="1"/>
  <c r="G4735" i="2" l="1"/>
  <c r="G864" i="2" l="1"/>
  <c r="G1790" i="2" l="1"/>
  <c r="G1791" i="2"/>
  <c r="G1792" i="2"/>
  <c r="G1793" i="2"/>
  <c r="G1794" i="2"/>
  <c r="G1789" i="2"/>
  <c r="G3752" i="2"/>
  <c r="G3753" i="2"/>
  <c r="G3754" i="2"/>
  <c r="G3755" i="2"/>
  <c r="G3756" i="2"/>
  <c r="G3757" i="2"/>
  <c r="G3759" i="2"/>
  <c r="G3751" i="2"/>
  <c r="G160" i="2" l="1"/>
  <c r="G161" i="2"/>
  <c r="G162" i="2"/>
  <c r="G163" i="2"/>
  <c r="G164" i="2"/>
  <c r="G165" i="2"/>
  <c r="G159" i="2"/>
  <c r="G5060" i="2"/>
  <c r="G5061" i="2"/>
  <c r="G5062" i="2"/>
  <c r="G5063" i="2"/>
  <c r="G5064" i="2"/>
  <c r="G5065" i="2"/>
  <c r="G5066" i="2"/>
  <c r="G5059" i="2"/>
  <c r="G5099" i="2"/>
  <c r="G5100" i="2"/>
  <c r="G5101" i="2"/>
  <c r="G5102" i="2"/>
  <c r="G5103" i="2"/>
  <c r="G5104" i="2"/>
  <c r="G5105" i="2"/>
  <c r="G5106" i="2"/>
  <c r="G5107" i="2"/>
  <c r="G5108" i="2"/>
  <c r="G5098" i="2"/>
  <c r="G5033" i="2"/>
  <c r="G5032" i="2"/>
  <c r="G4110" i="2" l="1"/>
  <c r="G4111" i="2"/>
  <c r="G4112" i="2"/>
  <c r="G4113" i="2"/>
  <c r="G4114" i="2"/>
  <c r="G4109" i="2"/>
  <c r="G148" i="2" l="1"/>
  <c r="G149" i="2"/>
  <c r="G150" i="2"/>
  <c r="G151" i="2"/>
  <c r="G152" i="2"/>
  <c r="G153" i="2"/>
  <c r="G154" i="2"/>
  <c r="G155" i="2"/>
  <c r="G147" i="2"/>
  <c r="G4250" i="2" l="1"/>
  <c r="G3946" i="2"/>
  <c r="G3480" i="2"/>
  <c r="G3134" i="2"/>
  <c r="G2768" i="2"/>
  <c r="G2516" i="2"/>
  <c r="G2179" i="2"/>
  <c r="G1788" i="2"/>
  <c r="G86" i="2"/>
  <c r="G5810" i="2"/>
  <c r="G5203" i="2"/>
  <c r="G4942" i="2"/>
  <c r="G4734" i="2"/>
  <c r="G5579" i="2" l="1"/>
  <c r="G2002" i="2"/>
  <c r="G2003" i="2"/>
  <c r="G2001" i="2"/>
  <c r="G1032" i="2" l="1"/>
  <c r="G5202" i="2" l="1"/>
  <c r="G5201" i="2"/>
  <c r="G5180" i="2"/>
  <c r="G5173" i="2"/>
  <c r="G85" i="2" l="1"/>
  <c r="G2332" i="2" l="1"/>
  <c r="G2333" i="2"/>
  <c r="G2331" i="2"/>
  <c r="G2427" i="2" l="1"/>
  <c r="G146" i="2"/>
  <c r="G2313" i="2"/>
  <c r="G5322" i="2" l="1"/>
  <c r="G5323" i="2"/>
  <c r="G5324" i="2"/>
  <c r="G5325" i="2"/>
  <c r="G5321" i="2"/>
  <c r="G787" i="2"/>
  <c r="G3143" i="2"/>
  <c r="G2312" i="2"/>
  <c r="G4247" i="2" l="1"/>
  <c r="G4248" i="2"/>
  <c r="G4246" i="2"/>
  <c r="G5706" i="2"/>
  <c r="G5707" i="2"/>
  <c r="G5708" i="2"/>
  <c r="G5709" i="2"/>
  <c r="G5710" i="2"/>
  <c r="G5711" i="2"/>
  <c r="G5712" i="2"/>
  <c r="G5713" i="2"/>
  <c r="G5714" i="2"/>
  <c r="G5715" i="2"/>
  <c r="G5716" i="2"/>
  <c r="G5717" i="2"/>
  <c r="G5718" i="2"/>
  <c r="G5719" i="2"/>
  <c r="G5720" i="2"/>
  <c r="G5721" i="2"/>
  <c r="G5722" i="2"/>
  <c r="G5723" i="2"/>
  <c r="G5724" i="2"/>
  <c r="G5725" i="2"/>
  <c r="G5726" i="2"/>
  <c r="G5727" i="2"/>
  <c r="G5728" i="2"/>
  <c r="G5729" i="2"/>
  <c r="G5730" i="2"/>
  <c r="G5731" i="2"/>
  <c r="G5732" i="2"/>
  <c r="G5733" i="2"/>
  <c r="G5734" i="2"/>
  <c r="G5735" i="2"/>
  <c r="G5736" i="2"/>
  <c r="G5737" i="2"/>
  <c r="G5738" i="2"/>
  <c r="G5739" i="2"/>
  <c r="G5740" i="2"/>
  <c r="G5741" i="2"/>
  <c r="G5742" i="2"/>
  <c r="G5743" i="2"/>
  <c r="G5705" i="2"/>
  <c r="G1690" i="2" l="1"/>
  <c r="G1691" i="2"/>
  <c r="G1692" i="2"/>
  <c r="G1693" i="2"/>
  <c r="G1694" i="2"/>
  <c r="G1695" i="2"/>
  <c r="G1696" i="2"/>
  <c r="G1697" i="2"/>
  <c r="G1698" i="2"/>
  <c r="G1699" i="2"/>
  <c r="G1700" i="2"/>
  <c r="G1701" i="2"/>
  <c r="G1702" i="2"/>
  <c r="G1703" i="2"/>
  <c r="G1704" i="2"/>
  <c r="G1705" i="2"/>
  <c r="G1706" i="2"/>
  <c r="G1707" i="2"/>
  <c r="G1708" i="2"/>
  <c r="G1709" i="2"/>
  <c r="G1710" i="2"/>
  <c r="G1711" i="2"/>
  <c r="G1712" i="2"/>
  <c r="G1713" i="2"/>
  <c r="G1714" i="2"/>
  <c r="G1715" i="2"/>
  <c r="G1716" i="2"/>
  <c r="G1717" i="2"/>
  <c r="G1718" i="2"/>
  <c r="G1719" i="2"/>
  <c r="G1720" i="2"/>
  <c r="G1721" i="2"/>
  <c r="G1722" i="2"/>
  <c r="G1723" i="2"/>
  <c r="G1724" i="2"/>
  <c r="G1725" i="2"/>
  <c r="G1726" i="2"/>
  <c r="G1727" i="2"/>
  <c r="G1728" i="2"/>
  <c r="G1729" i="2"/>
  <c r="G1730" i="2"/>
  <c r="G1731" i="2"/>
  <c r="G1732" i="2"/>
  <c r="G1733" i="2"/>
  <c r="G1734" i="2"/>
  <c r="G1735" i="2"/>
  <c r="G1736" i="2"/>
  <c r="G1737" i="2"/>
  <c r="G1738" i="2"/>
  <c r="G1739" i="2"/>
  <c r="G1740" i="2"/>
  <c r="G1741" i="2"/>
  <c r="G1742" i="2"/>
  <c r="G1743" i="2"/>
  <c r="G1744" i="2"/>
  <c r="G1745" i="2"/>
  <c r="G1746" i="2"/>
  <c r="G1747" i="2"/>
  <c r="G1748" i="2"/>
  <c r="G1749" i="2"/>
  <c r="G1750" i="2"/>
  <c r="G1751" i="2"/>
  <c r="G1752" i="2"/>
  <c r="G1689" i="2"/>
  <c r="G2049" i="2" l="1"/>
  <c r="G2050" i="2"/>
  <c r="G2051" i="2"/>
  <c r="G2052" i="2"/>
  <c r="G2053" i="2"/>
  <c r="G2054" i="2"/>
  <c r="G2055" i="2"/>
  <c r="G2056" i="2"/>
  <c r="G2057" i="2"/>
  <c r="G2048" i="2"/>
  <c r="G1754" i="2"/>
  <c r="G1755" i="2"/>
  <c r="G1756" i="2"/>
  <c r="G1757" i="2"/>
  <c r="G1758" i="2"/>
  <c r="G1759" i="2"/>
  <c r="G1760" i="2"/>
  <c r="G1761" i="2"/>
  <c r="G1762" i="2"/>
  <c r="G1763" i="2"/>
  <c r="G1764" i="2"/>
  <c r="G1765" i="2"/>
  <c r="G1766" i="2"/>
  <c r="G1767" i="2"/>
  <c r="G1768" i="2"/>
  <c r="G1769" i="2"/>
  <c r="G1770" i="2"/>
  <c r="G1771" i="2"/>
  <c r="G1772" i="2"/>
  <c r="G1773" i="2"/>
  <c r="G1774" i="2"/>
  <c r="G1775" i="2"/>
  <c r="G1776" i="2"/>
  <c r="G1777" i="2"/>
  <c r="G1778" i="2"/>
  <c r="G1779" i="2"/>
  <c r="G1780" i="2"/>
  <c r="G1781" i="2"/>
  <c r="G1782" i="2"/>
  <c r="G1783" i="2"/>
  <c r="G1784" i="2"/>
  <c r="G1785" i="2"/>
  <c r="G1753" i="2"/>
  <c r="G1688" i="2"/>
  <c r="G1786" i="2"/>
  <c r="G1787" i="2"/>
  <c r="G1352" i="2" l="1"/>
</calcChain>
</file>

<file path=xl/sharedStrings.xml><?xml version="1.0" encoding="utf-8"?>
<sst xmlns="http://schemas.openxmlformats.org/spreadsheetml/2006/main" count="20215" uniqueCount="5629">
  <si>
    <t>Հոդվածը</t>
  </si>
  <si>
    <t>Գնման ձև /ընթացակարգը/</t>
  </si>
  <si>
    <t>Չափման միավորը</t>
  </si>
  <si>
    <t>Միավորի գինը</t>
  </si>
  <si>
    <t>Ընդամենը ծախսերը /դրամ/</t>
  </si>
  <si>
    <t>Քանակը</t>
  </si>
  <si>
    <t>Միջանցիկ կոդը ըստ CPV դասակարգման</t>
  </si>
  <si>
    <t>Անվանումը</t>
  </si>
  <si>
    <t>Ապրանք</t>
  </si>
  <si>
    <t>ԷԱՃ</t>
  </si>
  <si>
    <t>հատ</t>
  </si>
  <si>
    <t>լիտր</t>
  </si>
  <si>
    <t>Ծառայություն</t>
  </si>
  <si>
    <t>ՄԱ</t>
  </si>
  <si>
    <t>դրամ</t>
  </si>
  <si>
    <t>ԲՄ</t>
  </si>
  <si>
    <t>Աշխատանք</t>
  </si>
  <si>
    <t>նախագծերի պատրաստում, ծախսերի գնահատում</t>
  </si>
  <si>
    <t>աշխատանքային ձեռնոցներ</t>
  </si>
  <si>
    <t>անխափան սնուցման աղբյուրներ</t>
  </si>
  <si>
    <t>ընդհանուր շինարարական աշխատանքներ</t>
  </si>
  <si>
    <t>Ապրանքներ</t>
  </si>
  <si>
    <t>4239</t>
  </si>
  <si>
    <t>4861</t>
  </si>
  <si>
    <t>սալահատակման ― ասֆալտապատման աշխատանքներ</t>
  </si>
  <si>
    <t>ջրային ուղիների շահագործման ծառայություններ</t>
  </si>
  <si>
    <t>ծառայություն</t>
  </si>
  <si>
    <t>թաղման ծառայություններ</t>
  </si>
  <si>
    <t>ճանապարհային գծանշումներ</t>
  </si>
  <si>
    <t>լուսազդանշանների պահպանման ծառայություններ</t>
  </si>
  <si>
    <t>ջրի մատակարարման ― կոյուղաջրերի մաքրման խորհրդատվական ծառայություններ</t>
  </si>
  <si>
    <t>98371100/510</t>
  </si>
  <si>
    <t>գազի բաշխում</t>
  </si>
  <si>
    <t>էլեկտրականության բաշխում</t>
  </si>
  <si>
    <t>տեղեկատվության էլեկտրոնային փոխանցման ծառայություններ</t>
  </si>
  <si>
    <t>պոլիէթիլենային պարկ, աղբի համար</t>
  </si>
  <si>
    <t>19641000/526</t>
  </si>
  <si>
    <t>ճանապարհային նշանների տեղադրում</t>
  </si>
  <si>
    <t>լուսազդանշանների տեղադրում</t>
  </si>
  <si>
    <t>աղբի մեքենաներ</t>
  </si>
  <si>
    <t>աշխատանք</t>
  </si>
  <si>
    <t>Բաժին 01, խումբ 1, դաս 1, 1. Կառավարման մարմնի պահպանում</t>
  </si>
  <si>
    <t>Բաժին 01, խումբ 1, դաս 1, 1. Վարչական օբյեկտների հիմնանորոգում և կառուցում</t>
  </si>
  <si>
    <t>Բաժին 02, խումբ 2, դաս 1, Քաղաքացիական պաշտպանության աջակցություն</t>
  </si>
  <si>
    <t>Բաժին 01, խումբ 5, դաս 1, 1. Նախագծային աշխատանքներ</t>
  </si>
  <si>
    <t>Բաժին 04, խումբ 5, դաս 1, կամրջային կառուցվածքների վերանորոգում և պահպանում</t>
  </si>
  <si>
    <t>Բաժին 04, խումբ 5, դաս 1, փողոցների փոսային նորոգումների աշխատանքներ</t>
  </si>
  <si>
    <t>Բաժին 04, խումբ 5, դաս 1, 6. Կամրջային կառուցվածքների վերականգնում եվ պահպանում</t>
  </si>
  <si>
    <t>Բաժին 04, խումբ 5, դաս 1, Փողոցների, հրապարակների եվ այգիների կահավորում</t>
  </si>
  <si>
    <t>Բաժին 04, խումբ 5, դաս 1, 3. Եզրաքարերի վերանորոգում</t>
  </si>
  <si>
    <t>Բաժին 04, խումբ 9, դաս 1, 12. Հրատապ լուծում պահանջող ընթացիկ աշխատանքների իրականացում</t>
  </si>
  <si>
    <t>Բաժին 04, խումբ 5, դաս 1, Փողոցների ընթացիկ նորոգում</t>
  </si>
  <si>
    <t>Բաժին 05, խումբ 6, դաս 1կանաչ տարածքների հիմնում և պահպանում</t>
  </si>
  <si>
    <t>Բաժին 06, խումբ 6, դաս 1, 3. Բակային տարածքների և խաղահրապարակների հիմնանորոգում ու պահպանում</t>
  </si>
  <si>
    <t>Բաժին 6, խումբ 4, դաս 1 Արտաքին լուսավորության ցանցի արդիականացում</t>
  </si>
  <si>
    <t>Բաժին 8, խումբ 1, դաս 1 Հանգստի գոտիների եվ զբոսայգիների կառուցում եվ պահպանում</t>
  </si>
  <si>
    <t>Բաժին 8, խումբ 2, դաս 3 մշակութային  օբյեկտների  հիմնանորոգում և վերանորոգում</t>
  </si>
  <si>
    <t>Բաժին 8, խումբ 2, դաս 2 Թանգարանների նորոգում</t>
  </si>
  <si>
    <t>Բաժին 9, խումբ 6, դաս 1 նախադպրոցական հաստատությունների կառուցում եվ վերանորոգում</t>
  </si>
  <si>
    <t>Բաժին 09, խումբ 6, դաս 1, Վարչական օբյեկների կառուցում եվ հիմնանորոգում</t>
  </si>
  <si>
    <t>Բաժին 09, խումբ 6, դաս 1, Դպրոցական օլիմպիադաների եվ այլ միջոցառումների կազմակերպում</t>
  </si>
  <si>
    <t>Բաժին 09, խումբ 6, դաս 1, նախադպրոցական հաստատությունների կառուցում և վերանորոգում</t>
  </si>
  <si>
    <t>Բաժին 07, խումբ 6, դաս 1, 1. Առողջապահական օբյեկտների հիմնանորոգում</t>
  </si>
  <si>
    <t>Բաժին 4, խումբ 5, դաս 5, Վերելակների հիմնանորոգում</t>
  </si>
  <si>
    <t>Բաժին 4, խումբ 9, դաս 1, 1.  Հրատապ լուծում պահանջող ընթացիկ աշխատանքների իրականացում</t>
  </si>
  <si>
    <t>Բաժին 01, խումբ 5, դաս 1, Նախագծային աշխատանքներ</t>
  </si>
  <si>
    <t>Բաժին 04, խումբ 5, դաս 1, Ասֆալտ-բետոնյա ծածկի վերանորոգում և պահպանում</t>
  </si>
  <si>
    <t xml:space="preserve">Բաժին 04, խումբ 5, դաս 1, Եզրաքարերի վերանորոգում                             </t>
  </si>
  <si>
    <t>Բաժին 04, խումբ 5, դաս 1, Հենապատերի վերանորոգում</t>
  </si>
  <si>
    <t>Բաժին 04, խումբ 5, դաս 1, Թեքահարթակների կառուցում</t>
  </si>
  <si>
    <t>Բաժին 04, խումբ 9, դաս 1, Հրատապ լուծում պահանջող աշխատանքներ</t>
  </si>
  <si>
    <t>Բաժին 06, խումբ 1 դաս 1, հանգստի գոտիներ</t>
  </si>
  <si>
    <t>Բաժին 8 խումբ 1, դաս 1, Հանգստի գոտիների և զբոսայգիների կառուցում ու պահպանում</t>
  </si>
  <si>
    <t>Բաժին 08, խումբ 2, դաս 4, 1. Մշակութային միջոցառումների իրականացում</t>
  </si>
  <si>
    <t>Բաժին 9, խումբ 6, դաս 1 1.  նախադպրոցական հաստատությունների կառուցում և վերանորոգում</t>
  </si>
  <si>
    <t>Բաժին 04, խումբ 9, դաս 1, Հրատապ լուծում պահանջող ընթացիկ աշխատանքների իրականացում</t>
  </si>
  <si>
    <t>Բաժին 8, խումբ 2, դաս 4, Մշակութային միջոցառումներ</t>
  </si>
  <si>
    <t>Բաժին 8, խումբ 1, դաս 1, Սպորտային միջոցառումներ</t>
  </si>
  <si>
    <t>Բաժին 04, խումբ 5, դաս 1, 1. Ասֆալտ-բետոնյա ծածկի վերանորոգում և պահպանում</t>
  </si>
  <si>
    <t>Բաժին 04, խումբ 5, դաս 1, 3. Հենապատերի  վերանորոգում</t>
  </si>
  <si>
    <t>Բաժին 04, խումբ 9, դաս 1, Հրատապ լուծում պահանջող ընթացիկ շինարարական աշատանքների իրականացում</t>
  </si>
  <si>
    <t>Բաժին 06, խումբ 4, դաս 1, Շենքերի գեղարվեստական լուսավորում</t>
  </si>
  <si>
    <t>Բաժին 08, խումբ 2, դաս 7, 1. Հուշարձանների վերանորոգում և պահպանում</t>
  </si>
  <si>
    <t>Բաժին 4, խումբ 9, դաս 1,ՀՐԱՏԱՊ ԼՈՒԾՈՒՄ ՊԱՀԱՆՋՈՂ ԸՆԹԱՑԻԿ ԱՇԽԱՏԱՆՔՆԵՐԻ ԻՐԱԿԱՆԱՑՈՒՄ</t>
  </si>
  <si>
    <t>Բաժին 8, խումբ 2, դաս 1,ՄՇԱԿՈՒԹԱՅԻՆ ՄԻՋՈՑԱՌՈՒՄՆԵՐԻ ԻՐԱԿԱՆԱՑՈՒՄ</t>
  </si>
  <si>
    <t>Բաժին 10, խումբ 7, դաս 1,ԱՐՏԱԿԱՐԳ ԻՐԱՎԻՃԱԿՆԵՐՈՒՄ ԵՎ ՆՄԱՆԱՏԻՊ ԱՅԼ ԴԵՊՔԵՐՈՒՄ ԿՅԱՆՔԻ ԴԺՎԱՐԻՆ ԻՐԱՎԻՃԱԿՆԵՐՈՒՄ ՀԱՅՏՆՎԱԾ ԱՆՁԱՆՑ ԵՎ ԸՆՏԱՆԻՔՆԵՐԻՆ ԱՋԱԿՑՈՒԹՅՈՒՆ</t>
  </si>
  <si>
    <t>Բաժին 1 խումբ 5, դաս 1, Նախագծային աշխատանքներ</t>
  </si>
  <si>
    <t>Բաժին 4 խումբ 5, դաս 1, Ասֆալտ-բետոնյա ծածկի վերանորոգում և պահպանում</t>
  </si>
  <si>
    <t xml:space="preserve">Բաժին 4 խումբ 5, դաս 1, Եզրաքարերի վերանորոգում </t>
  </si>
  <si>
    <t>Բաժին 4 խումբ 5, դաս 1,  Փողոցների, հրապարակների և այգիների կահավորում</t>
  </si>
  <si>
    <t>Բաժին 4 խումբ 9, դաս 1, Հրատապ լուծում պահանջող ընթացիկ աշխատանքների իրականացում</t>
  </si>
  <si>
    <t>Բաժին 6 խումբ 6, դաս 1,բազնաբնակարան շենքերի հարթ տանիքների վերանորոգում</t>
  </si>
  <si>
    <t>Բաժին 6 խումբ 6, դաս 1,բազնաբնակարան շենքերի թեք տանիքների վերանորոգում</t>
  </si>
  <si>
    <t>Բաժին 6 խումբ 6, դաս 1, Վթարային պատշգամբների նորոգում</t>
  </si>
  <si>
    <t>Բաժին 6 խումբ 6, դաս 1, Բակային տարածքների  և խաղահրապարակների հիմնանորոգում և պահպանում</t>
  </si>
  <si>
    <t>Բաժին 8 խումբ 2, դաս 4, Մշակութային միջոցառումների իրականացում</t>
  </si>
  <si>
    <t>Բաժին 01, խումբ 5, դաս 1,Նախագծային աշխատանքներ</t>
  </si>
  <si>
    <t>Բաժին 04, խումբ 9, դաս 1,Հրատապ լուծում պահանջող ընթացիկ աշխատանքներ</t>
  </si>
  <si>
    <t>Բաժին 8, խումբ 2 դաս 4,Մշակութային միջոցառումներ</t>
  </si>
  <si>
    <t>Բաժին 8, խումբ 1 դաս 1,Սպորտային միջոցառումներ</t>
  </si>
  <si>
    <t>Բաժին 04, խումբ 5, դաս 1,եզրաքարերի վերանորոգում</t>
  </si>
  <si>
    <t>Բաժին 04, խումբ 9, դաս 1,Հրատապ լուծում պահանջող աշխատանքներ</t>
  </si>
  <si>
    <t>Բաժին 04, խումբ 5, դաս 1 ճանապարհային տրանսպորտ</t>
  </si>
  <si>
    <t>Բաժին 06, խումբ 6, դաս 1  Բակային տարածքների և խաղահրապարակների հիմնանորոգում և պահպանում</t>
  </si>
  <si>
    <t>Բաժին 08, խումբ 1, դաս 1,Հանգստի գոտիների և զբոսայգիների կառուցում և պահպանում</t>
  </si>
  <si>
    <t>Բաժին 01, խումբ 5, դաս 1, 1. Նախագծային փաստաթղթերի կազմում</t>
  </si>
  <si>
    <t>Բաժին 04, խումբ 5, դաս 1 Ասֆալտ-բետոնյա ծածկի վերանորոգում և պահպանում</t>
  </si>
  <si>
    <t>Բաժին 4 խումբ 9, դաս 1, հրատապ լուծում պահանջող ընթացիկ աշխատանքների իրականացում</t>
  </si>
  <si>
    <t>Բաժին 8 խումբ 2, դաս 4, Մշակութային միջոցառումների կազմակերպում</t>
  </si>
  <si>
    <t>Բաժին 10 խումբ 7, դաս 1, Համայնքի բնակիչների կենսամակարդակի բարելավմանն ուղղված նպատակային ծրագրեր</t>
  </si>
  <si>
    <t>Բաժին 10 խումբ 7, դաս 1, Հարազատ չունեցող անձանց հուղարկավորության կազմակերպում</t>
  </si>
  <si>
    <t>Բաժին 01, խումբ 6, դաս 1, 1.Երևան համայնքի սեփականությունը համարվող շենքերի, շինությունների, հողամասերի չափագրման, Երևան համայնքի սեփականությունը համարվող գույքի /շարժական և անշարժ/ շուկայական գնահատման և հաշվետվության տրամադրման ծառայություններ, գույքի նկատմամբ իրավունքների գրանցման և տեղեկատվության տրամադրման հետ կապված վճարումներ</t>
  </si>
  <si>
    <t>Բաժին 06, խումբ 6 դաս 1, Բազմաբնակարան շենքերի հարթ տանիքների վերանորոգում</t>
  </si>
  <si>
    <t>Բաժին 06, խումբ 5, դաս 1, 1. Շենքերի և շինությունների հետազոտման աշխատանքներ</t>
  </si>
  <si>
    <t>Բաժին 04, խումբ 5, դաս 1, 8. մայրուղիների և փողոցների վերակառուցում և հիմնանորոգում</t>
  </si>
  <si>
    <t xml:space="preserve">Բաժին 8, խումբ 1, դաս1 Սպորտային միջոցառման կազմակերպմում </t>
  </si>
  <si>
    <t>Բաժին 05, խումբ 6, դաս 1, 1. Ախտահանման և միջատազերծման ծառայություններ</t>
  </si>
  <si>
    <t>Բաժին 8 խումբ 1, դաս 1, Սպորտային միջոցառումների կազմակերպում</t>
  </si>
  <si>
    <t>Բաժին 06, խումբ 6, դաս 1, Բազմաբնակարան շենքերի հարթ տանիքների վերանորոգում</t>
  </si>
  <si>
    <t>Բաժին 10, խումբ 7, դաս 1, Բազմազավակ, երիտասարդ և այլ խմբերին պատկանող ընտանիքներին աջակցություն</t>
  </si>
  <si>
    <t>Բաժին 10, խումբ 3, դաս 1, Հարազատ չունեցող անձանց հուղարկավորության կազմակերպում</t>
  </si>
  <si>
    <t>Բաժին 8 խումբ 1, դաս1, Սպորտային միջոցառումների կազմակերպում</t>
  </si>
  <si>
    <t xml:space="preserve">Բաժին 10, խումբ 3, դաս 1 1. Հարազատ չունեցող և սոցիալապես անապահով ընտանիքների համար հուղարկավորության կազմակերպում </t>
  </si>
  <si>
    <t>Բաժին 01 խումբ 1, դաս 1, Կառավարման մարմնի պահպանում</t>
  </si>
  <si>
    <t>Բաժին 10, խումբ 7, դաս 1,Սոցիալապես անապահով անձանց ընտանիքների համար հուղարկավորության կազմակերպում</t>
  </si>
  <si>
    <t>Բաժին 10, խումբ 3, դաս 1,Հարազատ չունեցող անձանց հուղարկավորության կազմակերպում</t>
  </si>
  <si>
    <t>Բաժին 05, խումբ 6, դաս 1,Ախտահանման և միջատազերծման ծառայություններ /դեռատիզացիա/</t>
  </si>
  <si>
    <t>Բաժին 05, խումբ 6, դաս 1, 2. Ախտահանման և միջատազերծման ծառայություններ /դեռատիզացիա/</t>
  </si>
  <si>
    <t>Բաժին 06, խումբ 6, դաս 1, Բակային տարածքների և խաղահրապարակների  հիմնանորոգման աշխ.</t>
  </si>
  <si>
    <t>Բաժին 08, խումբ 1, դաս 1, 1. Սպորտային միջոցառումների կազմակերպում</t>
  </si>
  <si>
    <t>Բաժին 10, խումբ 3 դաս 1, 1. Հարազատ չունեցող անձանց հուղարկավորության կազմակերպում</t>
  </si>
  <si>
    <t>Բաժին 04, խումբ 9, դաս 1, Ախտահանման և միջատազերծման ծառայություններ</t>
  </si>
  <si>
    <t>Բաժին 05, խումբ 6, դաս 1, Ախտահանման և միջատազերծման ծառայություններ</t>
  </si>
  <si>
    <t>Բաժին 1, խումբ 1, դաս 1,1 Կառավարման մարմնի պահպանում</t>
  </si>
  <si>
    <t>Բաժին 2 խումբ 5, դաս 1, Զինապարտների հաշվառման, զորակոչի, զորահավաքի և վարժական հավաքների կազմակերպմանն աջակցություն</t>
  </si>
  <si>
    <t>Բաժին 6 խումբ 6, դաս 1,Բազմաբնակարան շենքերի բարեկարգման այլ աշխատանքներ</t>
  </si>
  <si>
    <t>Բաժին 10 խումբ 3, դաս 1, Հարազատ չունեցող անձանց հուղարկավորության կազմակերպում</t>
  </si>
  <si>
    <t>Բաժին 1 խումբ 1, դաս 1, Կառավարման մարմնի պահպանում</t>
  </si>
  <si>
    <t>Բաժին 08, խումբ 2, դաս 4,Մշակութային միջոցառումների կազմակերպում</t>
  </si>
  <si>
    <t>Բաժին 08, խումբ 1, դաս 1,Սպորտային միջոցառումների կազմակերպում</t>
  </si>
  <si>
    <t>Բաժին 06, խումբ 6, դաս 1,Բազմաբնակարան շենքերի թեք տանիքների վերանորոգում</t>
  </si>
  <si>
    <t>Բաժին 4 խումբ 5, դաս 1, մայրուղիների և փողոցների վերանորոգում</t>
  </si>
  <si>
    <t>Բաժին 5 խումբ 6, դաս 1, Ախտահանման և միջատազերծման ծառայություններ /դեռատիզացիա/</t>
  </si>
  <si>
    <t>Բաժին 6 խումբ 6, դաս 1, Բազմաբնակարան շենքների հարթ տանիքների վերանորոգում</t>
  </si>
  <si>
    <t>Բաժին 10 խումբ 7, դաս 1, Արտակարգ իրավիճակների և նմանատիպ այլ դեպքերում կյանքի դժվար իրավիճակներում հայտնված անձանց և ընտանիքներին աջակցություն</t>
  </si>
  <si>
    <t>ՀԱՍՏԱՏՈՒՄ ԵՄ`</t>
  </si>
  <si>
    <t xml:space="preserve">Բաժին 04, խումբ 5, դաս 1 մայրուղիների և փողոցների վերակառուցում  և հիմնանորոգում </t>
  </si>
  <si>
    <t>Բաժին 04, խումբ 5, դաս 1, Մայրուղիների և փողոցների վերակառուցում և հիմնանորոգում</t>
  </si>
  <si>
    <t>Բաժին 8 խումբ 1, դաս 1 Հանգստի գոտիների և զբոսայգիների կառուցում ու պահպանում</t>
  </si>
  <si>
    <t>Բաժին 04, խումբ 5, դաս 1 գծանշման ծառայություններ</t>
  </si>
  <si>
    <t xml:space="preserve">Բաժին 1 խումբ 5, դաս 1, Նախագծային աշխատանքներ </t>
  </si>
  <si>
    <t>Բաժին 10, խումբ 7, դաս 1 Արտակարգ իրավիճակների և նմանատիպ այլ դեպքերում ԿԴԻՀ անձանց և ընտանիքներին աջակցություն</t>
  </si>
  <si>
    <t>Բաժին 08, խումբ 1, դաս 1 Սպորտային միջոցառումների կազմակերպում</t>
  </si>
  <si>
    <t>Բաժին 6, խումբ 6, դաս 1,  ԲԱԶՄԱԲՆԱԿԱՐԱՆ ՇԵՆՔԵՐԻ ԲԱՐԵԿԱՐԳՈՒՄ</t>
  </si>
  <si>
    <t>Բաժին 6, խումբ 6, դաս 1,  ԲԱԶՄԱԲՆԱԿԱՐԱՆ ՇԵՆՔԵՐԻ ՀԱՐԹ ՏԱՆԻՔՆԵՐԻ ՎԵՐԱՆՈՐՈԳՈՒՄ</t>
  </si>
  <si>
    <t>Բաժին 6, խումբ 6, դաս 1,  ԲԱԿԱՅԻՆ ՏԱՐԱԾՔՆԵՐԻ ԵՎ ԽԱՂԱՀՐԱՊԱՐԱԿՆԵՐԻ  ՀԻՄՆԱՆՈՐՈԳՈՒՄ ՈՒ ՊԱՀՊԱՆՈՒՄ</t>
  </si>
  <si>
    <t>Բաժին 6 խումբ 6, դաս 1,Բազմաբնակարան շենքերի թեք տանիքների վերանորոգում</t>
  </si>
  <si>
    <t>Բաժին 06, խումբ 1, դաս 1, 1. Նանսենի զբոսայգու վերջնամասում շների զբոսանքի համար առանձնացված տարածքի կառուցման աշխատանքներ</t>
  </si>
  <si>
    <t>Բաժին 6 խումբ 6, դաս 1,Ֆուտբոլի դաշտերի ընթացիկ նորոգում</t>
  </si>
  <si>
    <t>Բաժին 04, խումբ 5, դաս 1.  Թոթովենցի աշխատանքների 10/1շ հենապատի կառուցում</t>
  </si>
  <si>
    <t>Բաժին 06, խումբ 3, դաս 1,խողովակաշարեր կառուցում և վերակառուցում</t>
  </si>
  <si>
    <t>Բաժին 06, խումբ 6, դաս 1, Բազմաբնակարան շենքերի բարեկարգման այլ աշխատանքներ</t>
  </si>
  <si>
    <t>Ծառայություններ</t>
  </si>
  <si>
    <t>Բաժին 4, խումբ 5, դաս 1,«Ասֆալտ-բետոնյա ծածկի վերանորոգում և պահպանում»</t>
  </si>
  <si>
    <t>Բաժին 6, խումբ 6, դաս 1,«Բազմաբնակարան շենքերի հարթ տանիքների վերանորոգում»</t>
  </si>
  <si>
    <t>Բաժին 6 խումբ 6, դաս 1, Բազմաբնակարան շենքների թեք տանիքների վերանորոգում</t>
  </si>
  <si>
    <t>Բաժին 6 խումբ 6, դաս 1, Բակային տարածքների և խաղահրապարակների հիմնանորոգում ու պահպանում</t>
  </si>
  <si>
    <r>
      <t>ԱԱ</t>
    </r>
    <r>
      <rPr>
        <b/>
        <sz val="9"/>
        <rFont val="GHEA Grapalat"/>
        <family val="3"/>
      </rPr>
      <t>Ապրանք</t>
    </r>
    <r>
      <rPr>
        <b/>
        <sz val="9"/>
        <color theme="0"/>
        <rFont val="GHEA Grapalat"/>
        <family val="3"/>
      </rPr>
      <t>Ա</t>
    </r>
  </si>
  <si>
    <t>Բաժին 4 խումբ 5, դաս 1, Վերելակների հիմանորոգում</t>
  </si>
  <si>
    <t>Բաժին 09, խումբ 6, դաս 1, Առարկայական օլիմպիադա</t>
  </si>
  <si>
    <t>Բաժին 06, խումբ 6, դաս 1, Բազմաբնակարան շենքերի թեք տանիքների վերանորոգում</t>
  </si>
  <si>
    <t>Բաժին 6, խումբ 4 դաս 1, 1. Շենքերի գեղարվեստական լուսավորում</t>
  </si>
  <si>
    <t>Բաժին 6, խումբ 6, դաս 1  Ներբակային աստիճանների բարեկարգում</t>
  </si>
  <si>
    <t>Բաժին 6, խումբ 6, դաս 1, Բակային տարածքների բարեկարգում</t>
  </si>
  <si>
    <t>Բաժին 10, խումբ7, դաս 1,  Բնակչության կենսամակարդակի բարելավմանն ուղղված նպատակային ծրագրերի իրականացում</t>
  </si>
  <si>
    <t>Բաժին 6, խումբ 6, դաս 1 Վթարային պատշգամբների նորոգում</t>
  </si>
  <si>
    <t>Բաժին 4, խումբ 5, դաս 1, Փողոցների, խաղահրապարակների և այգիների կահավորում</t>
  </si>
  <si>
    <t>Բաժին 10, խումբ 7, դաս 1,Արտակարգ իրավիճակների և նմանատիպ այլ դեպքերում,կյանքի դժվարինիրավիճակներում հայտնված անձանց և ընտանիքներին աջակցություն</t>
  </si>
  <si>
    <t>Բաժին 1, խումբ 5, դաս 1, Նախագծային աշխատանքներ</t>
  </si>
  <si>
    <t>Բաժին 4 խումբ 5, դաս 1,Ծրագրի անվանումը`  Ասֆալտ-բետոնյա ծածկի վերանորոգում և պահպանում</t>
  </si>
  <si>
    <t>Բաժին 6 խումբ 6, դաս 1 Բակային տարածքների և խաղահրապարակների հիմնանորոգում և պահպանում</t>
  </si>
  <si>
    <t>Ծառայությունթյուն</t>
  </si>
  <si>
    <t>բժշկական ծառայություններ</t>
  </si>
  <si>
    <t>Բաժին 10, խումբ 7, դաս 1, 1. Բնակիչների կենսամակարդակի բարելավմանն ուղղված նպատակային ծրագրեր</t>
  </si>
  <si>
    <t>Բաժին 02, խումբ 5, դաս 1,Զինապարտների հաշվառման, զորակոչի, զորահավաքի և վաժական հավաքների կազմակերպմանն աջակցություն</t>
  </si>
  <si>
    <t>Բաժին 2, խումբ 5, դաս 1 Արտակարգ իրավիճակների և նմանատիպ այլ դեպքերում ԿԴԻՀ անձանց և ընտանիքներին աջակցություն</t>
  </si>
  <si>
    <t xml:space="preserve">Բաժին 2, խումբ 5, դաս 1 Զինապարտների հաշվառման, զորակոչի </t>
  </si>
  <si>
    <t>Բաժին 4 խումբ 5, դաս 1,Հենապատի վերանորոգում</t>
  </si>
  <si>
    <t>Բաժին 10, խումբ 7, դաս 1, 1. Բազմազավակ, երիտասարդ և այլ խմբերին պատկանող ընտանիքների աջակցություն</t>
  </si>
  <si>
    <t>Բաժին 04, խումբ 5, դաս 1, 3. Վարչական օբյեկտների կառուցում  և հիմնանորոգում</t>
  </si>
  <si>
    <t>Բաժին 04, խումբ 5, դաս 1,Եզրաքարերի վերանորոգում</t>
  </si>
  <si>
    <t>Բաժին 04, խումբ 5, դաս 1 Ասֆալտ բետոնե ծածկի վերանորոգում</t>
  </si>
  <si>
    <t>Բաժին 01, խումբ 5, դաս 1,Բակային տարածքների և խաղահրապարակների հիմնանորոգում և պահպանում</t>
  </si>
  <si>
    <t xml:space="preserve">Բաժին 06, խումբ 3, դաս 1  Ջրամատակարարման ցանցի կառուցում և վերակառուցում </t>
  </si>
  <si>
    <t>Բաժին 6, խումբ 6 դաս 1,   Բազմաբնակարան շենքերի բարեկարգման այլ աշխատանքներ</t>
  </si>
  <si>
    <t>Բաժին 4, խումբ 5, դաս 1, Եզրաքարերի վերանորոգում</t>
  </si>
  <si>
    <t xml:space="preserve">Բաժին 06, խումբ 1, դաս 1, Ինքնական կառույցների քանդում </t>
  </si>
  <si>
    <t xml:space="preserve">Բաժին 02, խումբ 5 դաս 1. Ծրագրի անվանումը`Զինապարտների հաշվառման, զորակոչի, </t>
  </si>
  <si>
    <t>Բաժին 4, խումբ 9, դաս 1 Տարածքների պահեստավորման ծառայություն</t>
  </si>
  <si>
    <t>Բաժին 06, խումբ 6, դաս 1 Բարեկարգման այլ աշխատանքներ</t>
  </si>
  <si>
    <t>Բաժին 02 խումբ 5, դաս 1, 1.Զինապարտների հաշվառման, զորակոչի, զորահավաքի և վարժական հավաքների կազմակերմանն աջակցություն</t>
  </si>
  <si>
    <t>Բաժին 06, խումբ 6 դաս 1, Շենքերի շինությունների կապիտալ վերանորոգում</t>
  </si>
  <si>
    <t xml:space="preserve">Բաժին 4 խումբ 5, դաս 1,  Փողոցների պահպանում և շահագործում </t>
  </si>
  <si>
    <t>Բաժին 2, խումբ 5, դաս 1 Զինապարտների հաշվառման, զորակոչի, զորահավաքի և վարժական հավաքների կազմակերպմանն աջակցություն</t>
  </si>
  <si>
    <t>Բաժին 08, խումբ 2 դաս 1, Գրադարանների համար անհրաժեշտ գույքի ձեռքբերում</t>
  </si>
  <si>
    <t>Բաժին 09, խումբ 1, դաս 1,  «Նախադպրոցական ուսուցման համար անհրաժեշտ գույքի ձեռքբերում»</t>
  </si>
  <si>
    <t>Բաժին 04, խումբ 5 դաս 1,Հենապատերի հիմնանորոգում</t>
  </si>
  <si>
    <t>Բաժին 06, խումբ 6, դաս 1, Կիևյան 14ա շենքի թեք տանիքի վերանորոգում</t>
  </si>
  <si>
    <t>Բաժին 04, խումբ 5, դաս 1, Եզրաքարերի վերանորոգում</t>
  </si>
  <si>
    <t>Բաժին 06, խումբ 6, դաս 1, Տանիքների վերանորոգման աշխատանքներ</t>
  </si>
  <si>
    <t>Բաժին 04, խումբ 5, դաս 1,Տրանսպորտային համակարգի արդիականացում</t>
  </si>
  <si>
    <t>Բաժին 05, խումբ 6, դաս 1Կողուղագծերի և հեղեղատար համակարգերի կառուցում</t>
  </si>
  <si>
    <t>Բաժին 04, խումբ 5, դաս 1, Ճանապարհային երթևեկության անվտանգության ապահովում
և ճանապարհատրանսպորտային պատահարների կանխարգելում</t>
  </si>
  <si>
    <t>Բաժին 8, խումբ 1, դաս 1,Սպորտային միջոցառումների իրականացում</t>
  </si>
  <si>
    <t>Բաժին 10, խումբ 7, դաս 1,Բնակիչների կենսամակարդակի բարելավմանն ուղղված նպատակային ծրագրի իրականացում</t>
  </si>
  <si>
    <t xml:space="preserve">Բաժին 4 խումբ 5, դաս 1,  Կանգառասրահների հարդարում </t>
  </si>
  <si>
    <t>Բաժին 1, խումբ 1, դաս 1 Վարչական օբյեկտների կառուցում և հիմնանորոգում</t>
  </si>
  <si>
    <t>Բաժին 10, խումբ 7, դաս 1 Բնակիչների կենսամակարդակի բարելավմանն ուղղված նպատակային ծրագրերի իրականացում</t>
  </si>
  <si>
    <t>Բաժին 04, խումբ 5, դաս 1 1.  Եզրաքարերի վերանորոգում</t>
  </si>
  <si>
    <t>Բաժին 4, խումբ 5, դաս 1, Մայրուղիների և փողոցների վերակառուցում և հիմնանորոգում</t>
  </si>
  <si>
    <t>Բաժին 04, խումբ 5, դաս 1 1.  Հենապատի վերանորոգում</t>
  </si>
  <si>
    <t>Բաժին 10, խումբ 7, դաս 1, «Երևան համայնքի բնակիչների կենսամակարդակի բարելավմանն ուղղված նպատակային ծրագրեր»</t>
  </si>
  <si>
    <t>Բաժին 06, խումբ 6, դաս 1, Վթարային պատշգամբների հիմնանորոգման  աշխատանքներ</t>
  </si>
  <si>
    <t>Բաժին 10, խումբ 7, դաս 1,Բնակիչների կենսամակարդակի  բարելավմանն ուղղված նպատակային ծրագրերի իրականացում</t>
  </si>
  <si>
    <t>Բաժին 08, խումբ 2, դաս 4   Մշակութային միջոցառումների իրականացում</t>
  </si>
  <si>
    <r>
      <t>Ծ</t>
    </r>
    <r>
      <rPr>
        <b/>
        <sz val="9"/>
        <color indexed="8"/>
        <rFont val="GHEA Grapalat"/>
        <family val="3"/>
      </rPr>
      <t>առայություն</t>
    </r>
  </si>
  <si>
    <t>Բաժին 10, խումբ 9 դաս 2. Առողջության ապահովագրություն</t>
  </si>
  <si>
    <t>Բաժին 8, խումբ 8, դաս 1 Բակային տարածքների և խաղահրապարակների հիմնանորոգում և պահպանում</t>
  </si>
  <si>
    <t>Բաժին 04, խումբ 2, դաս 4,  Ոռոգման ցանցի կառուցում և վերանորոգում</t>
  </si>
  <si>
    <t xml:space="preserve">Բաժին 01, խումբ 1, դաս 1  Ծրագրի անվանումը` Վարչական օբյեկտների կառուցում և հիմնանորոգում </t>
  </si>
  <si>
    <t>Բաժին 04, խումբ 9, դաս 1, Վթարային օբյեկտների հիմնանորոգում</t>
  </si>
  <si>
    <t>Բաժին 10 խումբ 7, դաս 1, Երևան համայնքի բնակիչների կենսամակարդակի բարելավմանն ուղղված նպատակային ծրագրեր</t>
  </si>
  <si>
    <t>Բաժին 10 խումբ 7, դաս 1, Բազմազավակ, երիտասարդ և այլ խմբերին պատկանող ընտանիքներին աջակցություն</t>
  </si>
  <si>
    <t>Բաժին 10, խումբ 7, դաս 1, Երևան համայնքի բնակիչների կենսամակարդակի բարելավմանն ուղղված նպատակային ծրագրերի իրականացում</t>
  </si>
  <si>
    <t>բենզին, ռեգուլյար</t>
  </si>
  <si>
    <t>Բաժին 8, խումբ 8, դաս 1 Հանգստի գոտիների և զբոսայգիների կառուցում ու պահպանում</t>
  </si>
  <si>
    <t>Բաժին 06, խումբ 6, դաս 1,Բակային տարածքների և խաղահրապարակների հիմնանորոգում ու պահպանում</t>
  </si>
  <si>
    <t>Բաժին 04, խումբ 5, դաս 5  Վերելակների հիմնանորոգում</t>
  </si>
  <si>
    <t>Բաժին 4, խումբ 5, դաս 5 Վերելակների հիմնանորոգում</t>
  </si>
  <si>
    <t>Բաժին 10, խումբ 7 դաս 1 Արտակարգ իրավիճակների և նմանատիպ այլ դեպքերում կյանքի դժվարին իրավիճակներում հայտնված անձանց և ընտանքներին աջակցություն</t>
  </si>
  <si>
    <t>Բաժին 10, խումբ 7 դաս 1  Բնակիչների կենսամակարդակի բարելավմանն ուղղված նպատակային ծրագրեր</t>
  </si>
  <si>
    <t>Բաժին 10, խումբ 7 դաս 1, 1. Հասարակական զուգարանների պահպանում և վերանորոգում</t>
  </si>
  <si>
    <t>Բաժին 6, խումբ 6, դաս 1,«Բազմաբնակարան շեքերի բարեկարգման այլ աշխատանքներ»</t>
  </si>
  <si>
    <t>Բաժին 02, խումբ2, դաս 1, Հակահրդեհային հիդրանտների վերանորոգում</t>
  </si>
  <si>
    <t>Բաժին 10, խումբ 7, դաս 1 Բազմազավակ, երիտասարդ և այլ խմբերին պատկանող ընտանիքներին աջակցություն</t>
  </si>
  <si>
    <t>Բաժին 10, խումբ 7 դաս 1, 1. Բնակիչների կենսամակարդակի բարելավմանն ուղղված նպատակային ծրագրեր</t>
  </si>
  <si>
    <t>Բաժին 8, խումբ 1, դաս 1, Հանգստի գոտիների և զբոսայգիների կառուցում և պահպանում</t>
  </si>
  <si>
    <t>Բաժին 04, խումբ 5, դաս 1, 7. Փողոցների, հրապարակների և այգիների կահավորում</t>
  </si>
  <si>
    <t>Բաժին 10, խումբ 7 դաս 1 Արտակարգ իրավիճակների և նմանատիպ այլ դեպքերում կյանքի դժվարին իրավիճակներում հայտնված անձանց և ընտանիքներին աջակցություն</t>
  </si>
  <si>
    <t>Բաժին 04, խումբ 5, դաս 1,Մայթերի և աստիճանավանդակների վերակառուցում և հիմնանորոգում</t>
  </si>
  <si>
    <t>Բաժին 05, խումբ 6, դաս 1, Շրջակա միջավայրի պաշտպանության ենթակառուցվածքների զարգացում</t>
  </si>
  <si>
    <t>Բաժին 06, խումբ 6 դաս 1, Տիպային բակային մարզահրապարակների կառուցման աշխատանքներ</t>
  </si>
  <si>
    <t>Բաժին 04, խումբ 5, դաս 1, Փողոցների պահպանում և շահագործում</t>
  </si>
  <si>
    <t>Բաժին 08, խումբ 2 դաս 4, Զբոսաշրջության զարգացում</t>
  </si>
  <si>
    <t>Բաժին 07, խումբ 1, դաս 1, 1. Առողջապահական կազմակերպությունների համար բժշկական սարքավորումների և գույքի ձեռքբերում</t>
  </si>
  <si>
    <t>Բաժին 4 խումբ 5, դաս 1, Փողոցների, խաղահրապարկների, այգիների կահավորում</t>
  </si>
  <si>
    <t>էԱՃ</t>
  </si>
  <si>
    <t>Բաժին 1, խումբ 1, դաս 1,Վարչական օբյեկտների կառուցում և հիմնանորոգում</t>
  </si>
  <si>
    <t>Բաժին 06, խումբ 6, դաս 1, 1. Վթարային պատշգամբների նորոգում</t>
  </si>
  <si>
    <t>Բաժին 6, խումբ 6, դաս 1,«Բակային տարածքների և խաղահրապարակների հիմնանորոգում ու պահպանում»</t>
  </si>
  <si>
    <t>Բաժին 05, խումբ 6, դաս 1, Բնապահպանական կայանների կառուցում</t>
  </si>
  <si>
    <t>Բաժին 6 խումբ 4, դաս 1, Արտաքին լուսավորության ցանցի կառուցում</t>
  </si>
  <si>
    <t>Բաժին 4, խումբ 2 դաս 4  Ոռոգման ցանցի կառուցում և վերանորոգում</t>
  </si>
  <si>
    <t>Բաժին 05, խումբ 2, դաս 1, 1. `Ջրահեռացման կոմունիկացիոն ցանցերի կառուցում</t>
  </si>
  <si>
    <t>Բաժին 04, խումբ 5, դաս 1, Փողոցների,հրապարակների և այգիների կահավորում</t>
  </si>
  <si>
    <t>4237</t>
  </si>
  <si>
    <t>Բաժին 01, խումբ 1, դաս 1,Վարչական շենքի ընթացիկ նորոգում</t>
  </si>
  <si>
    <t>Բաժին 6, խումբ 6, դաս 1,  ԲԱԶՄԱԲՆԱԿԱՐԱՆ ՇԵՆՔԵՐԻ ԹԵՔ ՏԱՆԻՔՆԵՐԻ ՎԵՐԱՆՈՐՈԳՈՒՄ</t>
  </si>
  <si>
    <t>Բաժին 08, խումբ 2, դաս 7, Հուշարձանների վերանորոգում և պահպանում</t>
  </si>
  <si>
    <t>Բաժին 05, խումբ2, դաս 1,  ՋՐԱՀԵՌԱՑՄԱՆ ԿՈՄՈՒՆԻԿԱՑԻՈՆ ՑԱՆՑԵՐԻ ԿԱՌՈՒՑՈՒՄ</t>
  </si>
  <si>
    <t>Բաժին 08, խումբ 1, դաս 1, Խաղահրապարակների ռետինե հատակի տեղադրում</t>
  </si>
  <si>
    <t>Բաժին 4 խումբ 5, դաս 1, Հենապատի վերանորոգում</t>
  </si>
  <si>
    <t>Բաժին 5 խումբ 2 դաս 1  Ջրահեռացման կոմունիկացիոն ցանցի կառուցում</t>
  </si>
  <si>
    <t>Բաժին 10, խումբ 7 դաս 1, 1. Մայրուղիների և փողոցների վերակառուցում</t>
  </si>
  <si>
    <t>Բաժին 9, խումբ 6, դաս 1 Նախադպրոցական հաստատությունների կառուցում և վերանորոգում</t>
  </si>
  <si>
    <t>Բաժին 4 խումբ 5, դաս 1  Ցուցանակների պատրաստում և տեղադրում</t>
  </si>
  <si>
    <t xml:space="preserve">Բաժին 6 խումբ 1, դաս 1, Ինքնակամ կառույցների քանդում </t>
  </si>
  <si>
    <t>Երևան քաղաքի 2023 թվականի բյուջեի միջոցներով նախատեսվող Նորք-Մարաշ վարչական շրջանի</t>
  </si>
  <si>
    <t>Բաժին 1, խումբ 1, դաս 1, Վարչական օբյեկտների կառուցում և հիմնանորոգում</t>
  </si>
  <si>
    <t xml:space="preserve">Բաժին 6, խումբ 3, դաս 1, Երևան քաղաքի կոյուղատար համակարգի արդիականացման և ընդլայնման աշխատանքներ </t>
  </si>
  <si>
    <t xml:space="preserve">Բաժին 04, խումբ 5 դաս 1, Երևան քաղաքում ճանապարհների կառուցման և միջին նորոգման աշխատանքներ </t>
  </si>
  <si>
    <t>Բաժին 04, խումբ 9, դաս 1, Կոմունիկացիոն ցանցերի կառուցում</t>
  </si>
  <si>
    <t>Բաժին 8, խումբ 1, դաս 1Հանգստի գոտիների և զբոսայգիների կառուցում և պահպանում</t>
  </si>
  <si>
    <t>Գնման առարկայի միջանցիկ կոդը ըստ CPV դասակարգման</t>
  </si>
  <si>
    <t>Բաժին 4, խումբ 5, դաս 1, Փողոցների, այգիների և հրապարակների կահավորում</t>
  </si>
  <si>
    <t>Բաժին 9, խումբ 5, դաս 1,Արտադպրոցական կազմակերպությունների հիմնանորոգում և վերանորոգում</t>
  </si>
  <si>
    <t>Բաժին 4, խումբ 5, դաս 1 Երևան քաղաքում ճանապարհների կառուցման և միջին նորոգման աշխատանքներ</t>
  </si>
  <si>
    <t>Բաժին 04, խումբ 5, դաս 5, Երևանի մետրոպոլիտենի ենթակառուցվածքների վերանորոգում</t>
  </si>
  <si>
    <t>Բաժին 9, խումբ 5, դաս 1 Արտադպրոցական դաստիարակություն</t>
  </si>
  <si>
    <t>Բաժին 10, խումբ 7, դաս 1, «Հայրենադարձ և փախստական ընտանիքներին աջակցություն»</t>
  </si>
  <si>
    <t>Բաժին 05, խումբ 2, դաս 1, 1. Ջրահեռացման կոմունիկացիոն ցանցի կառուցում</t>
  </si>
  <si>
    <t>Բաժին 8, խումբ 1, դաս 1,Հանգստի գոտիների և զբոսայգիների կառուցում և պահպանում</t>
  </si>
  <si>
    <t>ավտոբուսներ ― միջքաղաքային ավտոբուսներ</t>
  </si>
  <si>
    <t>Բաժին 6, խումբ 6, դաս 1, 7. Բազմաբնակարան շենքերի թեք տանիքների վերանորոգում</t>
  </si>
  <si>
    <t>պոմպային կայանների կառուցման աշխատանքներ</t>
  </si>
  <si>
    <t>Բաժին 10, խումբ 7, դաս 1  Տարբեր սոցիալական խմբերի համար Երևան համայնքում որակյալ սոցիալական ծառայությունների կազմակերպում</t>
  </si>
  <si>
    <t>Բաժին 04, խումբ 5, դաս 1, 1. Մայթերի սալիկապատման աշխատանքներաշխատանքներ</t>
  </si>
  <si>
    <t>Բաժին 04, խումբ 5, դաս 1,  Մայթերի հիմնանորոգում</t>
  </si>
  <si>
    <t>Բաժին 4, խումբ 5, դաս 1, Հենապատի հիմնանորոգում</t>
  </si>
  <si>
    <t xml:space="preserve">Բաժին 8, խումբ 2, դաս 4 Մշակութային միջոցառման կազմակերպում </t>
  </si>
  <si>
    <t xml:space="preserve">Աշխատանք  </t>
  </si>
  <si>
    <t>Բաժին 08, խումբ 1, դաս 1, Հանգստի գոտիների և զբոսայգիների կառուցում և պահպանում</t>
  </si>
  <si>
    <t>Բաժին 6, խումբ 6, դաս 1 Բակային տարածքների բարեկարգում</t>
  </si>
  <si>
    <t>Բաժին 8, խումբ 1, դաս 1,  Դավթաշեն 1-թաղամասի հ.200 դպրոցի  հարակից տարածքում պուրակի հիմնան աշխատանքներ</t>
  </si>
  <si>
    <t>Բաժին 04, խումբ 5, դաս 1,ՓՈՂՈՑՆԵՐԻ, ՀՐԱՊԱՐԱԿՆԵՐԻ ԵՎ ԱՅԳԻՆԵՐԻ ԿԱՀԱՎՈՐՈՒՄ</t>
  </si>
  <si>
    <t>Բաժին 4 խումբ 5, դաս 1, Փողոցների, հրապարակների և այգիների կահավորում</t>
  </si>
  <si>
    <t>Բաժին 9, խումբ 1, դաս 1 Նախադպրոցական ուսուցում</t>
  </si>
  <si>
    <t>Բաժին 04, խումբ 5, դաս 1, Փողոցների, հրապարակների և այգիների կահավորում</t>
  </si>
  <si>
    <t>Բաժին 1 խումբ 1, դաս 1, Վարչական օբյեկտների հիմնանորոգում</t>
  </si>
  <si>
    <t>34121100/503</t>
  </si>
  <si>
    <t>45231176/501</t>
  </si>
  <si>
    <t>ճանապարհների պահպանման աշխատանքներ</t>
  </si>
  <si>
    <t>45231187/536</t>
  </si>
  <si>
    <t>45231187/538</t>
  </si>
  <si>
    <t>45231187/537</t>
  </si>
  <si>
    <t>45231187/534</t>
  </si>
  <si>
    <t>45231187/539</t>
  </si>
  <si>
    <t>45231187/535</t>
  </si>
  <si>
    <t>Բաժին 01 խումբ 5, դաս 1, 5. երկրաբանական հետազոտական ծառայություններ</t>
  </si>
  <si>
    <t>71351230/501</t>
  </si>
  <si>
    <t>երկրաբանական հետազոտական ծառայություններ</t>
  </si>
  <si>
    <t xml:space="preserve">Բաժին 06, խումբ 6 դաս 1,Ջրային կառույցների շահագործում և պահպանում </t>
  </si>
  <si>
    <t>71241200/1649</t>
  </si>
  <si>
    <t>71241200/1652</t>
  </si>
  <si>
    <t>71241200/1651</t>
  </si>
  <si>
    <t>71241200/1650</t>
  </si>
  <si>
    <t>71241200/1680</t>
  </si>
  <si>
    <t>71241200/1678</t>
  </si>
  <si>
    <t>71241200/1671</t>
  </si>
  <si>
    <t>71241200/1670</t>
  </si>
  <si>
    <t>71241200/1677</t>
  </si>
  <si>
    <t>71241200/1673</t>
  </si>
  <si>
    <t>71241200/1672</t>
  </si>
  <si>
    <t>71241200/1665</t>
  </si>
  <si>
    <t>71241200/1666</t>
  </si>
  <si>
    <t>71241200/1679</t>
  </si>
  <si>
    <t>71241200/1668</t>
  </si>
  <si>
    <t>71241200/1676</t>
  </si>
  <si>
    <t>71241200/1681</t>
  </si>
  <si>
    <t>71241200/1674</t>
  </si>
  <si>
    <t>71241200/1667</t>
  </si>
  <si>
    <t>71241200/1669</t>
  </si>
  <si>
    <t>71241200/1675</t>
  </si>
  <si>
    <t>45221142/728</t>
  </si>
  <si>
    <t>45221142/729</t>
  </si>
  <si>
    <t>34141440/501</t>
  </si>
  <si>
    <t>էլեկտրական մեքենաներ</t>
  </si>
  <si>
    <t>31121270/502</t>
  </si>
  <si>
    <t>վթարային գեներատորներ</t>
  </si>
  <si>
    <t>31151120/503</t>
  </si>
  <si>
    <t>33111330/502</t>
  </si>
  <si>
    <t>ռենտգեն ախտորոշման համակարգ</t>
  </si>
  <si>
    <t>33111360/502</t>
  </si>
  <si>
    <t>ուլտրաձայնային սարքավորումներ</t>
  </si>
  <si>
    <t>33191230/502</t>
  </si>
  <si>
    <t>բժշկական կահույք` բացառությամբ մահճակալների ― սեղանների</t>
  </si>
  <si>
    <t>33191540/502</t>
  </si>
  <si>
    <t>հիվանդների վիճակի հսկողության համակարգ</t>
  </si>
  <si>
    <t>38431340/502</t>
  </si>
  <si>
    <t>արյան վերլուծիչներ</t>
  </si>
  <si>
    <t>42931100/502</t>
  </si>
  <si>
    <t>լաբորատորիական ցենտրիֆուգներ ― պարագաներ</t>
  </si>
  <si>
    <t>Բաժին 06, խումբ 7, դաս 4, 1. Դժվարամատչելի հետազոտությունների իրականացում</t>
  </si>
  <si>
    <t>44511110/501</t>
  </si>
  <si>
    <t>բահեր</t>
  </si>
  <si>
    <t>18141100/517</t>
  </si>
  <si>
    <t>44511170/501</t>
  </si>
  <si>
    <t>փոցխեր</t>
  </si>
  <si>
    <t>34921140/506</t>
  </si>
  <si>
    <t>34921140/507</t>
  </si>
  <si>
    <t>34921140/508</t>
  </si>
  <si>
    <t>45231213/506</t>
  </si>
  <si>
    <t>45311142/503</t>
  </si>
  <si>
    <t>50231300/507</t>
  </si>
  <si>
    <t>64211300/502</t>
  </si>
  <si>
    <t>45231133/502</t>
  </si>
  <si>
    <t>45221142/740</t>
  </si>
  <si>
    <t>45221142/739</t>
  </si>
  <si>
    <t>09132200/553</t>
  </si>
  <si>
    <t>98371100/539</t>
  </si>
  <si>
    <t>Հուղարկավորության ծառայություններ</t>
  </si>
  <si>
    <t>98371100/540</t>
  </si>
  <si>
    <t xml:space="preserve">          Երևան քաղաքի 2024 թվականի բյուջեի միջոցներով նախատեսվող </t>
  </si>
  <si>
    <t>79531100/507</t>
  </si>
  <si>
    <t>գրավոր թարգմանության ծառայություններ</t>
  </si>
  <si>
    <t>79531100/508</t>
  </si>
  <si>
    <t>79541100/502</t>
  </si>
  <si>
    <t>բանավոր թարգմանության ծառայություններ</t>
  </si>
  <si>
    <t>50311120/529</t>
  </si>
  <si>
    <t>ԳՀ</t>
  </si>
  <si>
    <t xml:space="preserve">Համակարգչային ու պատճենահանման սարքերի և սարքավորումների ընթացիկ նորոգում և պահպանում </t>
  </si>
  <si>
    <t>71241200/1731</t>
  </si>
  <si>
    <t>71241200/1732</t>
  </si>
  <si>
    <t>71241200/1733</t>
  </si>
  <si>
    <t>71241200/1734</t>
  </si>
  <si>
    <t>71241200/1735</t>
  </si>
  <si>
    <t>71241200/1736</t>
  </si>
  <si>
    <t>71241200/1737</t>
  </si>
  <si>
    <t>71241200/1738</t>
  </si>
  <si>
    <t>50531140/572</t>
  </si>
  <si>
    <t>փորձաքննության ծառայություններ</t>
  </si>
  <si>
    <t>34141320/505</t>
  </si>
  <si>
    <t>34141320/504</t>
  </si>
  <si>
    <t>50111170/538</t>
  </si>
  <si>
    <t>ավտոմեքենաների պահպանման ծառայություններ</t>
  </si>
  <si>
    <t>50111170/539</t>
  </si>
  <si>
    <t>50111170/540</t>
  </si>
  <si>
    <t>գազասպառման համակարգի տեխնիկական սպասարկման ծառայություններ</t>
  </si>
  <si>
    <t>90671100/501</t>
  </si>
  <si>
    <t>ախտահանման ― մակաբույծների ոչնչացման ծառայություններ քաղաքային կամ գյուղական վայրերում</t>
  </si>
  <si>
    <t>72411100/511</t>
  </si>
  <si>
    <t>համացանցային ծառայություններ մատուցողներ (isp)</t>
  </si>
  <si>
    <t>09132200/562</t>
  </si>
  <si>
    <t>09132200/552</t>
  </si>
  <si>
    <t>30211220/518</t>
  </si>
  <si>
    <t>սեղանի համակարգիչներ</t>
  </si>
  <si>
    <t>30211220/519</t>
  </si>
  <si>
    <t>30232231/506</t>
  </si>
  <si>
    <t>համակարգչի կոշտ սկավառակ</t>
  </si>
  <si>
    <t>30237490/513</t>
  </si>
  <si>
    <t>համակարգչային մոնիտոր</t>
  </si>
  <si>
    <t>30239120/505</t>
  </si>
  <si>
    <t>տպիչ սարք, բազմաֆունկցիոնալ, A4, 23 էջ/րոպե արագության</t>
  </si>
  <si>
    <t>30239170/504</t>
  </si>
  <si>
    <t>բազմաֆունկցիոնալ սարք` լազերային</t>
  </si>
  <si>
    <t>32421300/507</t>
  </si>
  <si>
    <t>ցանցային բաժանարար</t>
  </si>
  <si>
    <t>օդորակիչ,12000 BTU</t>
  </si>
  <si>
    <t>09132200/560</t>
  </si>
  <si>
    <t>45461100/553</t>
  </si>
  <si>
    <t>շենքերի, շինությունների ընթացիկ նորոգման աշխատանքներ</t>
  </si>
  <si>
    <t>45231216/512</t>
  </si>
  <si>
    <t>փողոցային կահույքի տեղադրում</t>
  </si>
  <si>
    <t>45231216/511</t>
  </si>
  <si>
    <t>79951110/807</t>
  </si>
  <si>
    <t xml:space="preserve">
մշակութային միջոցառումների կազմակերպման ծառայություններ
</t>
  </si>
  <si>
    <t>79951110/808</t>
  </si>
  <si>
    <t xml:space="preserve">մշակութային միջոցառումների կազմակերպման ծառայություններ
</t>
  </si>
  <si>
    <t>79951110/809</t>
  </si>
  <si>
    <t>79951110/814</t>
  </si>
  <si>
    <t>79951110/815</t>
  </si>
  <si>
    <t>92621110/644</t>
  </si>
  <si>
    <t>սպորտային միջոցառումների կազմակերպման ծառայություններ</t>
  </si>
  <si>
    <t>92621110/645</t>
  </si>
  <si>
    <t>92621110/646</t>
  </si>
  <si>
    <t>92621110/647</t>
  </si>
  <si>
    <t>92621110/648</t>
  </si>
  <si>
    <t>92621110/649</t>
  </si>
  <si>
    <t>92621110/650</t>
  </si>
  <si>
    <t>92621110/651</t>
  </si>
  <si>
    <t>92621110/652</t>
  </si>
  <si>
    <t>50531140/573</t>
  </si>
  <si>
    <t>50751100/513</t>
  </si>
  <si>
    <t>վերելակների վերանորոգման ― պահպանման ծառայություններ</t>
  </si>
  <si>
    <t>45231133/503</t>
  </si>
  <si>
    <t>71241200/1759</t>
  </si>
  <si>
    <t>71241200/1760</t>
  </si>
  <si>
    <t>71241200/1761</t>
  </si>
  <si>
    <t>71241200/1762</t>
  </si>
  <si>
    <t>71241200/1763</t>
  </si>
  <si>
    <t>71241200/1764</t>
  </si>
  <si>
    <t>71351540/1303</t>
  </si>
  <si>
    <t>տեխնիկական հսկողության ծառայություններ</t>
  </si>
  <si>
    <t>71351540/1304</t>
  </si>
  <si>
    <t>65311100/504</t>
  </si>
  <si>
    <t>71811100/502</t>
  </si>
  <si>
    <t>65211100/504</t>
  </si>
  <si>
    <t>4212</t>
  </si>
  <si>
    <t>4213</t>
  </si>
  <si>
    <t>63721130/514</t>
  </si>
  <si>
    <t>71241200/1739</t>
  </si>
  <si>
    <t>71241200/1740</t>
  </si>
  <si>
    <t>ճանապարհների վերանորոգման աշխատանքներ</t>
  </si>
  <si>
    <t>Բաժին 04 խումբ 5, դաս 1, Թեքահարթակների կառուցում</t>
  </si>
  <si>
    <t>մակերևութային աշխատանքներ, բացառությամբ` ճանապարհների</t>
  </si>
  <si>
    <t>ապամոնտաժման աշխատանքներ</t>
  </si>
  <si>
    <t>տանիքների վերանորոգման աշխատանքներ</t>
  </si>
  <si>
    <t>Բաժին 6, խումբ 6, դաս 1, . Բազմաբնակարան շենքերի հարթ տանիքների վերանորոգում</t>
  </si>
  <si>
    <t>շքամուտքերի շինարարական աշխատանքներ</t>
  </si>
  <si>
    <t>Բաժին 04, խումբ 5, դաս 1,  Ասֆալտ-բետոնյա ծածկի վերանորոգում և պահպանում</t>
  </si>
  <si>
    <t>դրսմ</t>
  </si>
  <si>
    <t>50111260/516</t>
  </si>
  <si>
    <t>էլեկտրական սարքերի վերանորոգման ծառայություններ</t>
  </si>
  <si>
    <t>50111170/541</t>
  </si>
  <si>
    <t xml:space="preserve">Ավտոմեքենաների պահպանման ծառայություններ
</t>
  </si>
  <si>
    <t>50111170/542</t>
  </si>
  <si>
    <t>09132200/558</t>
  </si>
  <si>
    <t>50721100/508</t>
  </si>
  <si>
    <t>Կաթսայատան սպասարկում</t>
  </si>
  <si>
    <t>45231129/503</t>
  </si>
  <si>
    <t>Ջեռուցման ներքին ցանցի սպասարկում /ջեռուցման հետ կապված աշխատանքներ/</t>
  </si>
  <si>
    <t>71351540/1301</t>
  </si>
  <si>
    <t>71351540/1302</t>
  </si>
  <si>
    <t>50311130/502</t>
  </si>
  <si>
    <t>հիմնական համակարգիչների (մեյնֆրեյմ) պահպանման ծառայություններ</t>
  </si>
  <si>
    <t>50311250/514</t>
  </si>
  <si>
    <t>պատճենահանող սարքերի պահպանման ծառայություններ</t>
  </si>
  <si>
    <t>98371100/534</t>
  </si>
  <si>
    <t>64211110/509</t>
  </si>
  <si>
    <t>տեղային հեռախոսային ծառայություններ</t>
  </si>
  <si>
    <t xml:space="preserve">Բաժին 4, խումբ 9, դաս 1 Հրատապ լուծում պահանջող ընթացիկ աշխատանքների իրականացում </t>
  </si>
  <si>
    <t>45221142/742</t>
  </si>
  <si>
    <t>60181100/524</t>
  </si>
  <si>
    <t>բեռնատարների վարձակալություն` վարորդի հետ միասին</t>
  </si>
  <si>
    <t>79951110/826</t>
  </si>
  <si>
    <t>մշակութային միջոցառումների կազմակերպման ծառայություններ</t>
  </si>
  <si>
    <t>79951110/827</t>
  </si>
  <si>
    <t>79951110/828</t>
  </si>
  <si>
    <t>79951110/829</t>
  </si>
  <si>
    <t>79951110/830</t>
  </si>
  <si>
    <t>79951110/831</t>
  </si>
  <si>
    <t>79951110/832</t>
  </si>
  <si>
    <t>79951110/833</t>
  </si>
  <si>
    <t>79951110/834</t>
  </si>
  <si>
    <t>79951110/835</t>
  </si>
  <si>
    <t>79951110/836</t>
  </si>
  <si>
    <t>79951110/837</t>
  </si>
  <si>
    <t>64111200/523</t>
  </si>
  <si>
    <t>փոստային ծառայություններ` կապված նամակների հետ</t>
  </si>
  <si>
    <t>64111200/524</t>
  </si>
  <si>
    <t>76131100/519</t>
  </si>
  <si>
    <t>42414700/524</t>
  </si>
  <si>
    <t>վերելակներ</t>
  </si>
  <si>
    <t>90921300/520</t>
  </si>
  <si>
    <t>առնետների դեմ պայքարի ծառայություններ</t>
  </si>
  <si>
    <t>64211110/510</t>
  </si>
  <si>
    <t>72411100/512</t>
  </si>
  <si>
    <t>72261180/501</t>
  </si>
  <si>
    <t>տեղեկատվական տեխնոլոգիաների ծրագրային ապահովման սպասարկում</t>
  </si>
  <si>
    <t>50311120/525</t>
  </si>
  <si>
    <t>համակարգչային սարքերի պահպանման ― վերանորոգման ծառայություններ</t>
  </si>
  <si>
    <t>50311120/526</t>
  </si>
  <si>
    <t>50311240/512</t>
  </si>
  <si>
    <t>պատճենահանող սարքերի վերանորոգման ծառայություններ</t>
  </si>
  <si>
    <t>50311250/515</t>
  </si>
  <si>
    <t>50711100/508</t>
  </si>
  <si>
    <t>շենքերում տեղակայված էլեկտրական սարքերի վերանորոգման ― պահպանման ծառայություններ</t>
  </si>
  <si>
    <t>50731100/507</t>
  </si>
  <si>
    <t>սառնարանային սարքերի վերանորոգման ― պահպանման ծառայություններ</t>
  </si>
  <si>
    <t>79811100/573</t>
  </si>
  <si>
    <t>թվային տպագրության ծառայություններ</t>
  </si>
  <si>
    <t>79811100/574</t>
  </si>
  <si>
    <t>79811100/575</t>
  </si>
  <si>
    <t>79811100/576</t>
  </si>
  <si>
    <t>79811100/577</t>
  </si>
  <si>
    <t>79811100/578</t>
  </si>
  <si>
    <t>79811100/579</t>
  </si>
  <si>
    <t>79811100/580</t>
  </si>
  <si>
    <t>64111200/526</t>
  </si>
  <si>
    <t>ըմպելու ջուր</t>
  </si>
  <si>
    <t>տուփ</t>
  </si>
  <si>
    <t>կիլոգրամ</t>
  </si>
  <si>
    <t>39263410/507</t>
  </si>
  <si>
    <t>ամրակ, փոքր</t>
  </si>
  <si>
    <t>30197112/508</t>
  </si>
  <si>
    <t>կարիչի մետաղալարե կապեր, միջին</t>
  </si>
  <si>
    <t>22811150/518</t>
  </si>
  <si>
    <t>նոթատետրեր</t>
  </si>
  <si>
    <t>30197232/508</t>
  </si>
  <si>
    <t>թղթապանակ, արագակար, թղթյա</t>
  </si>
  <si>
    <t>30197646/505</t>
  </si>
  <si>
    <t>թուղթ` A3 ֆորմատի</t>
  </si>
  <si>
    <t>24911500/507</t>
  </si>
  <si>
    <t>սոսինձ (աէրոզոլ)</t>
  </si>
  <si>
    <t>30197340/504</t>
  </si>
  <si>
    <t>ապակարիչ</t>
  </si>
  <si>
    <t>44423400/510</t>
  </si>
  <si>
    <t>ցուցանակներ եւ հարակից առարկաներ</t>
  </si>
  <si>
    <t>30197322/508</t>
  </si>
  <si>
    <t>կարիչ, 20-50 թերթի համար</t>
  </si>
  <si>
    <t>30199280/503</t>
  </si>
  <si>
    <t>հատուկ Ա6 ծրար</t>
  </si>
  <si>
    <t>30197234/509</t>
  </si>
  <si>
    <t>թղթապանակ, կոշտ կազմով</t>
  </si>
  <si>
    <t>39292510/506</t>
  </si>
  <si>
    <t>քանոն, պլաստիկ</t>
  </si>
  <si>
    <t>30199230/503</t>
  </si>
  <si>
    <t>նամակի ծրար, A5 ձ―աչափի</t>
  </si>
  <si>
    <t>30197643/503</t>
  </si>
  <si>
    <t>լուսապատճենահանման թուղթ</t>
  </si>
  <si>
    <t>30197230/513</t>
  </si>
  <si>
    <t>թղթապանակ</t>
  </si>
  <si>
    <t>30197331/507</t>
  </si>
  <si>
    <t>դակիչ մեծ</t>
  </si>
  <si>
    <t>30197233/507</t>
  </si>
  <si>
    <t>թղթապանակ, թելով, թղթյա</t>
  </si>
  <si>
    <t>39263510/505</t>
  </si>
  <si>
    <t>սեղմակ, փոքր</t>
  </si>
  <si>
    <t>30199260/505</t>
  </si>
  <si>
    <t>հատուկ Ա4 ծրար</t>
  </si>
  <si>
    <t>39241210/508</t>
  </si>
  <si>
    <t>մկրատ, գրասենյակային</t>
  </si>
  <si>
    <t>22811180/507</t>
  </si>
  <si>
    <t>օրագրեր</t>
  </si>
  <si>
    <t>30197111/506</t>
  </si>
  <si>
    <t>կարիչի մետաղալարե կապեր, փոքր</t>
  </si>
  <si>
    <t>30197231/508</t>
  </si>
  <si>
    <t>թղթապանակ, պոլիմերային թաղանթ, ֆայլ</t>
  </si>
  <si>
    <t>22811150/520</t>
  </si>
  <si>
    <t>30141200/508</t>
  </si>
  <si>
    <t>հաշվասարք, գրասենյակային</t>
  </si>
  <si>
    <t>30199400/507</t>
  </si>
  <si>
    <t>սոսնձապատված կամ կպչուն թուղթ</t>
  </si>
  <si>
    <t>30192900/507</t>
  </si>
  <si>
    <t>ուղղիչ միջոցներ</t>
  </si>
  <si>
    <t>39263100/510</t>
  </si>
  <si>
    <t>գրասենյակային լրակազմ</t>
  </si>
  <si>
    <t>30192128/508</t>
  </si>
  <si>
    <t>գրիչ գելային</t>
  </si>
  <si>
    <t>22811150/519</t>
  </si>
  <si>
    <t>30199430/508</t>
  </si>
  <si>
    <t>թուղթ նշումների, տրցակներով</t>
  </si>
  <si>
    <t>39263530/511</t>
  </si>
  <si>
    <t>սեղմակ, մեծ</t>
  </si>
  <si>
    <t>30192100/506</t>
  </si>
  <si>
    <t>ռետին հասարակ</t>
  </si>
  <si>
    <t>22851500/505</t>
  </si>
  <si>
    <t>կաշվեպանակ</t>
  </si>
  <si>
    <t>39263520/510</t>
  </si>
  <si>
    <t>սեղմակ, միջին</t>
  </si>
  <si>
    <t>30197622/512</t>
  </si>
  <si>
    <t>թուղթ, A4 ֆորմատի</t>
  </si>
  <si>
    <t>30193700/505</t>
  </si>
  <si>
    <t>թղթադարակ, հարկերով, պլաստմասե</t>
  </si>
  <si>
    <t>39263420/510</t>
  </si>
  <si>
    <t>ամրակ, մեծ</t>
  </si>
  <si>
    <t>30192150/506</t>
  </si>
  <si>
    <t>կնիք</t>
  </si>
  <si>
    <t>30192114/508</t>
  </si>
  <si>
    <t>թանաք, կնիքի բարձիկի համար</t>
  </si>
  <si>
    <t>30192780/507</t>
  </si>
  <si>
    <t>էջաբաժանիչ</t>
  </si>
  <si>
    <t>30197321/506</t>
  </si>
  <si>
    <t>կարիչ, մինչ― 20 թերթի համար</t>
  </si>
  <si>
    <t>39263100/511</t>
  </si>
  <si>
    <t>30191130/503</t>
  </si>
  <si>
    <t>թղթի տակդիր` սեղմակով</t>
  </si>
  <si>
    <t>30199290/503</t>
  </si>
  <si>
    <t>ծրար (Eurostandard)</t>
  </si>
  <si>
    <t>39263520/511</t>
  </si>
  <si>
    <t>30192121/511</t>
  </si>
  <si>
    <t>գրիչ գնդիկավոր</t>
  </si>
  <si>
    <t>30192150/505</t>
  </si>
  <si>
    <t>30192130/508</t>
  </si>
  <si>
    <t>մատիտներ</t>
  </si>
  <si>
    <t>30192133/505</t>
  </si>
  <si>
    <t>սրիչներ</t>
  </si>
  <si>
    <t>30197230/514</t>
  </si>
  <si>
    <t>39241141/507</t>
  </si>
  <si>
    <t>դանակ` գրասենյակային</t>
  </si>
  <si>
    <t>30192930/504</t>
  </si>
  <si>
    <t>ուղղիչ գրիչներ</t>
  </si>
  <si>
    <t>30192720/508</t>
  </si>
  <si>
    <t>գծանշիչ</t>
  </si>
  <si>
    <t>39263530/510</t>
  </si>
  <si>
    <t>Բաժին 10, խումբ 3, դաս 1, ՀԱՐԱԶԱՏ ՉՈՒՆԵՑՈՂ ԱՆՁԱՆՑ ԵՎ ՍՈՑԻԱԼԱՊԵՍ ԱՆԱՊԱՀՈՎ ԸՆՏԱՆԻՔՆԵՐԻ ՀԱՄԱՐ ՀՈՒՂԱՐԿԱՎՈՐՈՒԹՅԱՆ ԿԱԶՄԱԿԵՐՊՈՒՄ</t>
  </si>
  <si>
    <t>64211110/511</t>
  </si>
  <si>
    <t>72411100/513</t>
  </si>
  <si>
    <t>03121200/514</t>
  </si>
  <si>
    <t>ծաղիկներ</t>
  </si>
  <si>
    <t>03121200/515</t>
  </si>
  <si>
    <t>03121210/512</t>
  </si>
  <si>
    <t>ծաղկային կոմպոզիցիաներ</t>
  </si>
  <si>
    <t>45231195/504</t>
  </si>
  <si>
    <t>մակեր―ութային աշխատանքներ, բացառությամբ` ճանապարհների</t>
  </si>
  <si>
    <t>71241200/1765</t>
  </si>
  <si>
    <t>63711180/501</t>
  </si>
  <si>
    <t>կամուրջների շահագործման ծառայություններ</t>
  </si>
  <si>
    <t>71351390/504</t>
  </si>
  <si>
    <t>սեյսմոգրաֆիկ հետազոտության ծառայություններ</t>
  </si>
  <si>
    <t>50531140/619</t>
  </si>
  <si>
    <t>45221142/749</t>
  </si>
  <si>
    <t>60181100/526</t>
  </si>
  <si>
    <t>42418100/502</t>
  </si>
  <si>
    <t>վերելակների մասեր</t>
  </si>
  <si>
    <t>42418100/503</t>
  </si>
  <si>
    <t>42418100/504</t>
  </si>
  <si>
    <t>42418100/505</t>
  </si>
  <si>
    <t>42418100/506</t>
  </si>
  <si>
    <t>42418100/508</t>
  </si>
  <si>
    <t>42418100/509</t>
  </si>
  <si>
    <t>42418100/510</t>
  </si>
  <si>
    <t>42418100/511</t>
  </si>
  <si>
    <t>42418100/512</t>
  </si>
  <si>
    <t>42418100/513</t>
  </si>
  <si>
    <t>42418100/515</t>
  </si>
  <si>
    <t>42418100/517</t>
  </si>
  <si>
    <t>42418100/518</t>
  </si>
  <si>
    <t>72411100/516</t>
  </si>
  <si>
    <t>41111100/510</t>
  </si>
  <si>
    <t>41111100/509</t>
  </si>
  <si>
    <t>09132200/550</t>
  </si>
  <si>
    <t>50111170/525</t>
  </si>
  <si>
    <t>50111170/526</t>
  </si>
  <si>
    <t>50311120/514</t>
  </si>
  <si>
    <t>50311240/506</t>
  </si>
  <si>
    <t>50531200/501</t>
  </si>
  <si>
    <t>էլեկտրական սարքերի, սարքավորումների վերանորոգման ― պահպանման ծառայություններ</t>
  </si>
  <si>
    <t>50721100/506</t>
  </si>
  <si>
    <t>ջեռուցման համակարգերի շահագործում</t>
  </si>
  <si>
    <t>64111200/517</t>
  </si>
  <si>
    <t>64211110/515</t>
  </si>
  <si>
    <t>72411100/517</t>
  </si>
  <si>
    <t>76131100/509</t>
  </si>
  <si>
    <t>գովազդային արշավի հետ կապված ծառայություններ</t>
  </si>
  <si>
    <t>90921300/505</t>
  </si>
  <si>
    <t>1</t>
  </si>
  <si>
    <t>4264</t>
  </si>
  <si>
    <t>4252</t>
  </si>
  <si>
    <t>4241</t>
  </si>
  <si>
    <t>4214</t>
  </si>
  <si>
    <t>79951110/823</t>
  </si>
  <si>
    <t>79951110/824</t>
  </si>
  <si>
    <t>79951110/825</t>
  </si>
  <si>
    <t>92621110/657</t>
  </si>
  <si>
    <t>92621110/658</t>
  </si>
  <si>
    <t>92621110/659</t>
  </si>
  <si>
    <t>92621110/660</t>
  </si>
  <si>
    <t>92621110/661</t>
  </si>
  <si>
    <t>92621110/662</t>
  </si>
  <si>
    <t>92621110/663</t>
  </si>
  <si>
    <t>92621110/664</t>
  </si>
  <si>
    <t>92621110/665</t>
  </si>
  <si>
    <t>92621110/666</t>
  </si>
  <si>
    <t>92621110/667</t>
  </si>
  <si>
    <t>92621110/668</t>
  </si>
  <si>
    <t>92621110/669</t>
  </si>
  <si>
    <t>98371100/536</t>
  </si>
  <si>
    <t>Բաժին 10 խումբ 7, դաս 1, Արտակարգ իրավիճակների և նմանատիպ այլ դեպքերում կյանքի դժվարին իրավիճակներում հայտնված անձանց և ընտանիքներին աջակցություն</t>
  </si>
  <si>
    <t>98371100/537</t>
  </si>
  <si>
    <t>Բաժին 10 խումբ 3 դաս 1, Հարազատ չունեցող անձանց հուղարկավորության կազմակերպում</t>
  </si>
  <si>
    <t>Բաժին 4 խումբ 5, դաս 1,  Ասֆալտ-բետոնյա ծածկի վերանորոգում և պահպանում</t>
  </si>
  <si>
    <t>45231187/544</t>
  </si>
  <si>
    <t>45231177/563</t>
  </si>
  <si>
    <t>45261124/578</t>
  </si>
  <si>
    <t>45231270/539</t>
  </si>
  <si>
    <t>հանգստի տարածքների վերանորոգման աշխատանքներ</t>
  </si>
  <si>
    <t>45221142/744</t>
  </si>
  <si>
    <t>98391200/504</t>
  </si>
  <si>
    <t>այլ ծառայություններ</t>
  </si>
  <si>
    <t>71241200/1766</t>
  </si>
  <si>
    <t>60171110/504</t>
  </si>
  <si>
    <t>ուղ―որափոխադրող ավտոմեքենաների վարձակալություն</t>
  </si>
  <si>
    <t>60171110/503</t>
  </si>
  <si>
    <t>50111170/543</t>
  </si>
  <si>
    <t>Բաժին 06, խումբ 1, դաս 1 Ինքնակամ կառույցների քանդում</t>
  </si>
  <si>
    <t xml:space="preserve">Բաժին 04, խումբ 5, դաս 1, Ասֆալտբետոնյա ծածկի վերանորոգում և պահպանում   </t>
  </si>
  <si>
    <t>09132200/565</t>
  </si>
  <si>
    <t>72261100/502</t>
  </si>
  <si>
    <t>ծրագրային ապահովման օժանդակ ծառայություններ</t>
  </si>
  <si>
    <t>98371100/538</t>
  </si>
  <si>
    <t>90921300/515</t>
  </si>
  <si>
    <t>90921300/516</t>
  </si>
  <si>
    <t>60181100/523</t>
  </si>
  <si>
    <t>Հրատապ լուծում պահանջող ընթացիկ ծառայությունների իրականացում</t>
  </si>
  <si>
    <t>09132200/559</t>
  </si>
  <si>
    <t>41111100/505</t>
  </si>
  <si>
    <t>41111100/506</t>
  </si>
  <si>
    <t>92621110/653</t>
  </si>
  <si>
    <t>92621110/654</t>
  </si>
  <si>
    <t>92621110/655</t>
  </si>
  <si>
    <t>92621110/656</t>
  </si>
  <si>
    <t>09132200/556</t>
  </si>
  <si>
    <t>79951110/816</t>
  </si>
  <si>
    <t>79951110/817</t>
  </si>
  <si>
    <t>79951110/818</t>
  </si>
  <si>
    <t>79951110/819</t>
  </si>
  <si>
    <t>79951110/820</t>
  </si>
  <si>
    <t>79951110/821</t>
  </si>
  <si>
    <t>79951110/822</t>
  </si>
  <si>
    <t>22851500/504</t>
  </si>
  <si>
    <t>30141200/507</t>
  </si>
  <si>
    <t>30192100/505</t>
  </si>
  <si>
    <t>30192121/509</t>
  </si>
  <si>
    <t>30192121/510</t>
  </si>
  <si>
    <t>30192130/507</t>
  </si>
  <si>
    <t>30192210/505</t>
  </si>
  <si>
    <t>պոլիմերային ինքնակպչուն ժապավեն, 48մմx100մ տնտեսական, մեծ</t>
  </si>
  <si>
    <t>30192220/504</t>
  </si>
  <si>
    <t>պոլիմերային ինքնակպչուն ժապավեն, 19մմx36մ գրասենյակային, փոքր</t>
  </si>
  <si>
    <t>30192710/501</t>
  </si>
  <si>
    <t>սոսնձամատիտ, գրասենյակային</t>
  </si>
  <si>
    <t>30192720/507</t>
  </si>
  <si>
    <t>30192780/506</t>
  </si>
  <si>
    <t>30192900/506</t>
  </si>
  <si>
    <t>30196100/502</t>
  </si>
  <si>
    <t>ժողովների պլանավորման բլոկնոտներ</t>
  </si>
  <si>
    <t>30197111/505</t>
  </si>
  <si>
    <t>30197230/512</t>
  </si>
  <si>
    <t>30197231/507</t>
  </si>
  <si>
    <t>30197232/507</t>
  </si>
  <si>
    <t>30197233/506</t>
  </si>
  <si>
    <t>30197234/508</t>
  </si>
  <si>
    <t>30197322/506</t>
  </si>
  <si>
    <t>30197322/507</t>
  </si>
  <si>
    <t>30197622/511</t>
  </si>
  <si>
    <t>30199238/504</t>
  </si>
  <si>
    <t>30199400/506</t>
  </si>
  <si>
    <t>39241141/506</t>
  </si>
  <si>
    <t>39241210/507</t>
  </si>
  <si>
    <t>39263200/506</t>
  </si>
  <si>
    <t>39263200/507</t>
  </si>
  <si>
    <t>39263200/508</t>
  </si>
  <si>
    <t>39263410/506</t>
  </si>
  <si>
    <t>39263420/509</t>
  </si>
  <si>
    <t>39263520/509</t>
  </si>
  <si>
    <t>39263530/509</t>
  </si>
  <si>
    <t>39292510/505</t>
  </si>
  <si>
    <t>18421130/514</t>
  </si>
  <si>
    <t>19642100/502</t>
  </si>
  <si>
    <t>24451141/507</t>
  </si>
  <si>
    <t>24451141/508</t>
  </si>
  <si>
    <t>31221180/503</t>
  </si>
  <si>
    <t>լամպերի կոթառներ</t>
  </si>
  <si>
    <t>31521130/506</t>
  </si>
  <si>
    <t>լուսացիր 120x10</t>
  </si>
  <si>
    <t>31521430/505</t>
  </si>
  <si>
    <t>լամպ` լյումինեսցենտային, 36 Վտ, 220 Վ</t>
  </si>
  <si>
    <t>31521430/507</t>
  </si>
  <si>
    <t>31521500/503</t>
  </si>
  <si>
    <t>31521500/504</t>
  </si>
  <si>
    <t>31651400/507</t>
  </si>
  <si>
    <t>մեկուսիչ ժապավեններ</t>
  </si>
  <si>
    <t>31683200/503</t>
  </si>
  <si>
    <t>եռաբաշխիչ 4տ, 3մ լարով</t>
  </si>
  <si>
    <t>31683300/502</t>
  </si>
  <si>
    <t>եռաբաշխիչ, վարդակին միացվող, առանց լարի</t>
  </si>
  <si>
    <t>33761100/514</t>
  </si>
  <si>
    <t>33761100/515</t>
  </si>
  <si>
    <t>33761400/508</t>
  </si>
  <si>
    <t>թղթե անձեռոցիկներ</t>
  </si>
  <si>
    <t>33761600/504</t>
  </si>
  <si>
    <t>սրբիչ` վաֆլե, բամբակյա</t>
  </si>
  <si>
    <t>39221410/510</t>
  </si>
  <si>
    <t>39221490/516</t>
  </si>
  <si>
    <t>սպունգներ</t>
  </si>
  <si>
    <t>39514200/502</t>
  </si>
  <si>
    <t>39531500/502</t>
  </si>
  <si>
    <t>գորգի կտորներ</t>
  </si>
  <si>
    <t>39713410/506</t>
  </si>
  <si>
    <t>39812410/509</t>
  </si>
  <si>
    <t>39831100/517</t>
  </si>
  <si>
    <t>39831100/518</t>
  </si>
  <si>
    <t>39831240/514</t>
  </si>
  <si>
    <t>39831245/518</t>
  </si>
  <si>
    <t>39831280/512</t>
  </si>
  <si>
    <t>ապակի մաքրելու միջոց</t>
  </si>
  <si>
    <t>39831283/517</t>
  </si>
  <si>
    <t>հատակի լվացման լաթ</t>
  </si>
  <si>
    <t>39839100/508</t>
  </si>
  <si>
    <t>գոգաթիակ, աղբը հավաքելու համար, ձողով</t>
  </si>
  <si>
    <t>42131490/505</t>
  </si>
  <si>
    <t>44112800/501</t>
  </si>
  <si>
    <t>պաշտպանիչ մետաղական ճկախողովակ</t>
  </si>
  <si>
    <t>44221141/505</t>
  </si>
  <si>
    <t>դռան բռնակ</t>
  </si>
  <si>
    <t>44411110/507</t>
  </si>
  <si>
    <t>ջրի ծորակ, 1 փականով</t>
  </si>
  <si>
    <t>44521100/503</t>
  </si>
  <si>
    <t>44521121/506</t>
  </si>
  <si>
    <t>դռան փականի միջուկ</t>
  </si>
  <si>
    <t>զույգ</t>
  </si>
  <si>
    <t>քմ</t>
  </si>
  <si>
    <t>մետր</t>
  </si>
  <si>
    <t>79951100/583</t>
  </si>
  <si>
    <t>միջոցառումների հետ կապված ծառայություններ</t>
  </si>
  <si>
    <t>98371100/532</t>
  </si>
  <si>
    <t>98371100/533</t>
  </si>
  <si>
    <t>90511100/501</t>
  </si>
  <si>
    <t>աղբի հավաքման ծառայություններ</t>
  </si>
  <si>
    <t>Բաժին 04, խումբ 5, դաս 1, Հրազդանի կիրճի և Երևանյան լճի բարեկարգում</t>
  </si>
  <si>
    <t>45221142/738</t>
  </si>
  <si>
    <t>60181100/522</t>
  </si>
  <si>
    <t>50531140/570</t>
  </si>
  <si>
    <t>09132200/554</t>
  </si>
  <si>
    <t>50111170/527</t>
  </si>
  <si>
    <t>50111170/530</t>
  </si>
  <si>
    <t>50111170/531</t>
  </si>
  <si>
    <t>50111260/515</t>
  </si>
  <si>
    <t>50311120/519</t>
  </si>
  <si>
    <t>50311160/501</t>
  </si>
  <si>
    <t>մինիհամակարգիչների վերանորոգման ծառայություններ</t>
  </si>
  <si>
    <t>50311240/508</t>
  </si>
  <si>
    <t>50331160/501</t>
  </si>
  <si>
    <t>հեռախոսային ցանցերի պահպանման ծառայություններ</t>
  </si>
  <si>
    <t>50531140/569</t>
  </si>
  <si>
    <t>50721100/507</t>
  </si>
  <si>
    <t>50731100/506</t>
  </si>
  <si>
    <t>64111200/522</t>
  </si>
  <si>
    <t>64211110/507</t>
  </si>
  <si>
    <t>72261160/507</t>
  </si>
  <si>
    <t>ծրագրային ապահովման սպասարկման ծառայություններ</t>
  </si>
  <si>
    <t>72261160/508</t>
  </si>
  <si>
    <t>72411100/508</t>
  </si>
  <si>
    <t>76131100/517</t>
  </si>
  <si>
    <t>90921300/512</t>
  </si>
  <si>
    <t>4232</t>
  </si>
  <si>
    <t>50111130/510</t>
  </si>
  <si>
    <t>ավտոմեքենաների վերանորոգման ծառայություններ</t>
  </si>
  <si>
    <t>50111130/511</t>
  </si>
  <si>
    <t>50111130/512</t>
  </si>
  <si>
    <t>60181100/520</t>
  </si>
  <si>
    <t>45221142/734</t>
  </si>
  <si>
    <t>79951110/793</t>
  </si>
  <si>
    <t>79951110/794</t>
  </si>
  <si>
    <t>79951110/784</t>
  </si>
  <si>
    <t>79951110/760</t>
  </si>
  <si>
    <t>79951110/799</t>
  </si>
  <si>
    <t>79951110/800</t>
  </si>
  <si>
    <t>79951110/782</t>
  </si>
  <si>
    <t>79951110/789</t>
  </si>
  <si>
    <t>79951110/795</t>
  </si>
  <si>
    <t>79951110/796</t>
  </si>
  <si>
    <t>79951110/787</t>
  </si>
  <si>
    <t>79951110/798</t>
  </si>
  <si>
    <t>79951110/797</t>
  </si>
  <si>
    <t>79951110/781</t>
  </si>
  <si>
    <t>79951110/779</t>
  </si>
  <si>
    <t>79951110/783</t>
  </si>
  <si>
    <t>79951110/801</t>
  </si>
  <si>
    <t>79951110/786</t>
  </si>
  <si>
    <t>79951110/792</t>
  </si>
  <si>
    <t>79951110/788</t>
  </si>
  <si>
    <t>79951110/791</t>
  </si>
  <si>
    <t>79951110/790</t>
  </si>
  <si>
    <t>79951110/761</t>
  </si>
  <si>
    <t>79951110/785</t>
  </si>
  <si>
    <t>79951110/762</t>
  </si>
  <si>
    <t>79951110/780</t>
  </si>
  <si>
    <t>98371100/531</t>
  </si>
  <si>
    <t>30197622/510</t>
  </si>
  <si>
    <t>կգ</t>
  </si>
  <si>
    <t>64211110/506</t>
  </si>
  <si>
    <t>72411100/507</t>
  </si>
  <si>
    <t>64111200/527</t>
  </si>
  <si>
    <t>09411710/502</t>
  </si>
  <si>
    <t>սեղմված բնական գազ</t>
  </si>
  <si>
    <t>71241200/1752</t>
  </si>
  <si>
    <t>71241200/1751</t>
  </si>
  <si>
    <t>71241200/1753</t>
  </si>
  <si>
    <t>71241200/1754</t>
  </si>
  <si>
    <t>71241200/1757</t>
  </si>
  <si>
    <t>71241200/1755</t>
  </si>
  <si>
    <t>71241200/1756</t>
  </si>
  <si>
    <t>71241200/1758</t>
  </si>
  <si>
    <t>50531140/591</t>
  </si>
  <si>
    <t>50531140/592</t>
  </si>
  <si>
    <t>50531140/593</t>
  </si>
  <si>
    <t>50531140/594</t>
  </si>
  <si>
    <t>50531140/595</t>
  </si>
  <si>
    <t>50531140/596</t>
  </si>
  <si>
    <t>50531140/597</t>
  </si>
  <si>
    <t>50531140/598</t>
  </si>
  <si>
    <t>92621110/706</t>
  </si>
  <si>
    <t>92621110/705</t>
  </si>
  <si>
    <t>92621110/708</t>
  </si>
  <si>
    <t>92621110/721</t>
  </si>
  <si>
    <t>92621110/723</t>
  </si>
  <si>
    <t>92621110/722</t>
  </si>
  <si>
    <t>92621110/724</t>
  </si>
  <si>
    <t>92621110/725</t>
  </si>
  <si>
    <t>92621110/704</t>
  </si>
  <si>
    <t>92621110/707</t>
  </si>
  <si>
    <t>98371100/542</t>
  </si>
  <si>
    <t>15897200/539</t>
  </si>
  <si>
    <t>սննդի ծանրոցներ</t>
  </si>
  <si>
    <t>39221400/519</t>
  </si>
  <si>
    <t>տնտեսական ապրանքներ</t>
  </si>
  <si>
    <t>41111100/511</t>
  </si>
  <si>
    <t>41111100/512</t>
  </si>
  <si>
    <t>50311120/517</t>
  </si>
  <si>
    <t>50311120/518</t>
  </si>
  <si>
    <t>50311240/507</t>
  </si>
  <si>
    <t>50711100/507</t>
  </si>
  <si>
    <t>64111200/529</t>
  </si>
  <si>
    <t>50111130/519</t>
  </si>
  <si>
    <t>50111130/520</t>
  </si>
  <si>
    <t>50111130/521</t>
  </si>
  <si>
    <t>50111130/522</t>
  </si>
  <si>
    <t>45231160/506</t>
  </si>
  <si>
    <t>շինարարական աշխատանքներ մայրուղիների ― ճանապարհների համար</t>
  </si>
  <si>
    <t>45611300/773</t>
  </si>
  <si>
    <t>այլ շենքերի, շինությունների հիմնանորոգում</t>
  </si>
  <si>
    <t>45611300/774</t>
  </si>
  <si>
    <t>45611300/775</t>
  </si>
  <si>
    <t>45611300/776</t>
  </si>
  <si>
    <t>45611300/777</t>
  </si>
  <si>
    <t>Բաժին 6, խումբ 6, դաս 1,  ՎԹԱՐԱՅԻՆ ՊԱՏՇԳԱՄԲՆԵՐԻ ՆՈՐՈԳՈՒՄ</t>
  </si>
  <si>
    <t>45261170/511</t>
  </si>
  <si>
    <t>պատշգամբների հետ կապված աշխատանքներ</t>
  </si>
  <si>
    <t>79951110/729</t>
  </si>
  <si>
    <t>79951110/730</t>
  </si>
  <si>
    <t>79951110/731</t>
  </si>
  <si>
    <t>79951110/732</t>
  </si>
  <si>
    <t>79951110/733</t>
  </si>
  <si>
    <t>79951110/734</t>
  </si>
  <si>
    <t>79951110/735</t>
  </si>
  <si>
    <t>45231187/542</t>
  </si>
  <si>
    <t>41111100/513</t>
  </si>
  <si>
    <t>41111100/514</t>
  </si>
  <si>
    <t>71351540/1313</t>
  </si>
  <si>
    <t>71351540/1311</t>
  </si>
  <si>
    <t>71351540/1310</t>
  </si>
  <si>
    <t>71351540/1309</t>
  </si>
  <si>
    <t>71351540/1314</t>
  </si>
  <si>
    <t>71351540/1312</t>
  </si>
  <si>
    <t>79951110/857</t>
  </si>
  <si>
    <t>79951110/858</t>
  </si>
  <si>
    <t>79951110/859</t>
  </si>
  <si>
    <t>79951110/860</t>
  </si>
  <si>
    <t>79951110/861</t>
  </si>
  <si>
    <t>79951110/867</t>
  </si>
  <si>
    <t>79951110/868</t>
  </si>
  <si>
    <t>79951110/869</t>
  </si>
  <si>
    <t>79951110/870</t>
  </si>
  <si>
    <t>79951110/871</t>
  </si>
  <si>
    <t>79951110/872</t>
  </si>
  <si>
    <t>92621110/754</t>
  </si>
  <si>
    <t>92621110/755</t>
  </si>
  <si>
    <t>92621110/756</t>
  </si>
  <si>
    <t>92621110/757</t>
  </si>
  <si>
    <t>92621110/758</t>
  </si>
  <si>
    <t>92621110/759</t>
  </si>
  <si>
    <t>92621110/760</t>
  </si>
  <si>
    <t>45111240/513</t>
  </si>
  <si>
    <t>50111130/525</t>
  </si>
  <si>
    <t>50111130/526</t>
  </si>
  <si>
    <t>50111130/527</t>
  </si>
  <si>
    <t>50111130/528</t>
  </si>
  <si>
    <t>60181100/521</t>
  </si>
  <si>
    <t>45221142/735</t>
  </si>
  <si>
    <t>71351540/1316</t>
  </si>
  <si>
    <t>71351540/1317</t>
  </si>
  <si>
    <t>71351540/1318</t>
  </si>
  <si>
    <t>71351540/1319</t>
  </si>
  <si>
    <t>71351540/1320</t>
  </si>
  <si>
    <t>71351540/1325</t>
  </si>
  <si>
    <t>71351540/1326</t>
  </si>
  <si>
    <t>71351540/1327</t>
  </si>
  <si>
    <t>71351540/1328</t>
  </si>
  <si>
    <t>45461100/555</t>
  </si>
  <si>
    <t>50751100/514</t>
  </si>
  <si>
    <t>79951110/692</t>
  </si>
  <si>
    <t>71241200/1771</t>
  </si>
  <si>
    <t>71351540/1330</t>
  </si>
  <si>
    <t>71351540/1329</t>
  </si>
  <si>
    <t>64111200/528</t>
  </si>
  <si>
    <t>45231187/545</t>
  </si>
  <si>
    <t>45221142/746</t>
  </si>
  <si>
    <t>45221142/747</t>
  </si>
  <si>
    <t>60181100/525</t>
  </si>
  <si>
    <t>92621110/748</t>
  </si>
  <si>
    <t>92621110/752</t>
  </si>
  <si>
    <t>92621110/746</t>
  </si>
  <si>
    <t>92621110/749</t>
  </si>
  <si>
    <t>92621110/750</t>
  </si>
  <si>
    <t>92621110/745</t>
  </si>
  <si>
    <t>92621110/744</t>
  </si>
  <si>
    <t>92621110/743</t>
  </si>
  <si>
    <t>92621110/751</t>
  </si>
  <si>
    <t>92621110/747</t>
  </si>
  <si>
    <t>79951110/839</t>
  </si>
  <si>
    <t>79951110/840</t>
  </si>
  <si>
    <t>79951110/841</t>
  </si>
  <si>
    <t>79951110/842</t>
  </si>
  <si>
    <t>79951110/843</t>
  </si>
  <si>
    <t>79951110/844</t>
  </si>
  <si>
    <t>79951110/845</t>
  </si>
  <si>
    <t>79951110/846</t>
  </si>
  <si>
    <t>79951110/847</t>
  </si>
  <si>
    <t>79951110/848</t>
  </si>
  <si>
    <t>79951110/849</t>
  </si>
  <si>
    <t>79951110/850</t>
  </si>
  <si>
    <t>79951110/851</t>
  </si>
  <si>
    <t>79951110/852</t>
  </si>
  <si>
    <t>79951110/853</t>
  </si>
  <si>
    <t>79951110/854</t>
  </si>
  <si>
    <t>79951110/855</t>
  </si>
  <si>
    <t>79951110/856</t>
  </si>
  <si>
    <t>39715200/513</t>
  </si>
  <si>
    <t>ջեռուցման սարքեր</t>
  </si>
  <si>
    <t>92621110/739</t>
  </si>
  <si>
    <t>92621110/726</t>
  </si>
  <si>
    <t>92621110/727</t>
  </si>
  <si>
    <t>92621110/738</t>
  </si>
  <si>
    <t>92621110/730</t>
  </si>
  <si>
    <t>92621110/742</t>
  </si>
  <si>
    <t>92621110/737</t>
  </si>
  <si>
    <t>92621110/728</t>
  </si>
  <si>
    <t>92621110/732</t>
  </si>
  <si>
    <t>92621110/740</t>
  </si>
  <si>
    <t>92621110/734</t>
  </si>
  <si>
    <t>92621110/731</t>
  </si>
  <si>
    <t>92621110/741</t>
  </si>
  <si>
    <t>92621110/736</t>
  </si>
  <si>
    <t>92621110/735</t>
  </si>
  <si>
    <t>92621110/729</t>
  </si>
  <si>
    <t>92621110/733</t>
  </si>
  <si>
    <t>45611300/768</t>
  </si>
  <si>
    <t>45611300/769</t>
  </si>
  <si>
    <t>98111140/1038</t>
  </si>
  <si>
    <t>հեղինակային հսկողության ծառայություններ</t>
  </si>
  <si>
    <t>98111140/1039</t>
  </si>
  <si>
    <t>79951100/571</t>
  </si>
  <si>
    <t>79951110/704</t>
  </si>
  <si>
    <t>79951110/705</t>
  </si>
  <si>
    <t>79951110/706</t>
  </si>
  <si>
    <t>79951110/707</t>
  </si>
  <si>
    <t>79951110/708</t>
  </si>
  <si>
    <t>79951110/709</t>
  </si>
  <si>
    <t>79951110/710</t>
  </si>
  <si>
    <t>79951110/711</t>
  </si>
  <si>
    <t>Բաժին 08, խումբ 1, դաս 1, Սպորտային միջոցառումների իրականացում</t>
  </si>
  <si>
    <t>92621110/608</t>
  </si>
  <si>
    <t>92621110/609</t>
  </si>
  <si>
    <t>92621110/610</t>
  </si>
  <si>
    <t>09132200/549</t>
  </si>
  <si>
    <t>76131100/515</t>
  </si>
  <si>
    <t>79711110/513</t>
  </si>
  <si>
    <t>հրշեջ անվտանգության մասնագիտացված ծառայություններ</t>
  </si>
  <si>
    <t>98371100/527</t>
  </si>
  <si>
    <t>98371100/528</t>
  </si>
  <si>
    <t>50311120/520</t>
  </si>
  <si>
    <t>50311120/523</t>
  </si>
  <si>
    <t>50311120/524</t>
  </si>
  <si>
    <t>50311240/511</t>
  </si>
  <si>
    <t>50331160/502</t>
  </si>
  <si>
    <t>50531110/508</t>
  </si>
  <si>
    <t>կաթսաների վերանորոգման ― պահպանման ծառայություններ</t>
  </si>
  <si>
    <t>50531200/503</t>
  </si>
  <si>
    <t>50531200/504</t>
  </si>
  <si>
    <t>50531200/508</t>
  </si>
  <si>
    <t>50531150/502</t>
  </si>
  <si>
    <t>գազային սարքերի պահպանման ծառայություններ</t>
  </si>
  <si>
    <t>50531150/503</t>
  </si>
  <si>
    <t>50111170/532</t>
  </si>
  <si>
    <t>50111170/533</t>
  </si>
  <si>
    <t>50111170/534</t>
  </si>
  <si>
    <t>50111170/535</t>
  </si>
  <si>
    <t>50111170/536</t>
  </si>
  <si>
    <t>50111170/537</t>
  </si>
  <si>
    <t>90921300/514</t>
  </si>
  <si>
    <t>72221130/502</t>
  </si>
  <si>
    <t>տեղեկատվական տեխնոլոգիաների հետ կապված ծառայություններ</t>
  </si>
  <si>
    <t>45231188/518</t>
  </si>
  <si>
    <t>ճանապարհային ծածկույթի թարմացման աշխատանքներ</t>
  </si>
  <si>
    <t>45461100/552</t>
  </si>
  <si>
    <t>09132200/551</t>
  </si>
  <si>
    <t>09132200/557</t>
  </si>
  <si>
    <t>03121210/511</t>
  </si>
  <si>
    <t>03121200/509</t>
  </si>
  <si>
    <t>03121200/513</t>
  </si>
  <si>
    <t>03121210/510</t>
  </si>
  <si>
    <t>Բաժին 04, խումբ 9, դաս 1 Հրատապ  լուծում պահանջող ընթացիկ աշխատանքների իրականացում</t>
  </si>
  <si>
    <t>90911100/503</t>
  </si>
  <si>
    <t>բնակտարածությունների մաքրման ծառայություններ</t>
  </si>
  <si>
    <t>45221142/737</t>
  </si>
  <si>
    <t>Բաժին 06, խումբ 6, դաս 1 Բակային տարածքների ընթացիկ նորոգում</t>
  </si>
  <si>
    <t>45611300/771</t>
  </si>
  <si>
    <t>Աշխատանքներ</t>
  </si>
  <si>
    <t>64111200/518</t>
  </si>
  <si>
    <t>98371100/525</t>
  </si>
  <si>
    <t>98371100/524</t>
  </si>
  <si>
    <t>50311250/511</t>
  </si>
  <si>
    <t>50531200/502</t>
  </si>
  <si>
    <t>50731100/505</t>
  </si>
  <si>
    <t>50531110/503</t>
  </si>
  <si>
    <t>50111130/513</t>
  </si>
  <si>
    <t>92221120/502</t>
  </si>
  <si>
    <t>թվային հեռուստատեսություն</t>
  </si>
  <si>
    <t>50751100/512</t>
  </si>
  <si>
    <t>79951110/804</t>
  </si>
  <si>
    <t>79951110/803</t>
  </si>
  <si>
    <t>79951110/806</t>
  </si>
  <si>
    <t>79951110/805</t>
  </si>
  <si>
    <t>79951110/802</t>
  </si>
  <si>
    <t>92621110/642</t>
  </si>
  <si>
    <t>92621110/643</t>
  </si>
  <si>
    <t>92621110/641</t>
  </si>
  <si>
    <t>90921300/511</t>
  </si>
  <si>
    <t>79811100/571</t>
  </si>
  <si>
    <t>79811100/566</t>
  </si>
  <si>
    <t>79811100/572</t>
  </si>
  <si>
    <t>41111100/504</t>
  </si>
  <si>
    <t>90921300/510</t>
  </si>
  <si>
    <t>50111170/522</t>
  </si>
  <si>
    <t>50111170/523</t>
  </si>
  <si>
    <t>72411100/502</t>
  </si>
  <si>
    <t>50311120/516</t>
  </si>
  <si>
    <t>50311250/512</t>
  </si>
  <si>
    <t>50311250/513</t>
  </si>
  <si>
    <t>64111200/516</t>
  </si>
  <si>
    <t>64211110/502</t>
  </si>
  <si>
    <t>98371100/521</t>
  </si>
  <si>
    <t>98371100/520</t>
  </si>
  <si>
    <t>60181100/519</t>
  </si>
  <si>
    <t>45221142/730</t>
  </si>
  <si>
    <t>79951110/725</t>
  </si>
  <si>
    <t>79951110/726</t>
  </si>
  <si>
    <t>79951110/727</t>
  </si>
  <si>
    <t>79951110/728</t>
  </si>
  <si>
    <t>92621110/606</t>
  </si>
  <si>
    <t>92621110/607</t>
  </si>
  <si>
    <t>71351540/1333</t>
  </si>
  <si>
    <t>71351540/1334</t>
  </si>
  <si>
    <t>71351540/1335</t>
  </si>
  <si>
    <t>71351540/1336</t>
  </si>
  <si>
    <t>71311360/501</t>
  </si>
  <si>
    <t>շենքերի չափագրման ծառայություններ</t>
  </si>
  <si>
    <t>70331200/501</t>
  </si>
  <si>
    <t>հաստատությունների կառավարման ծառայություններ</t>
  </si>
  <si>
    <t>64211300/503</t>
  </si>
  <si>
    <t>64211300/508</t>
  </si>
  <si>
    <t>64211300/509</t>
  </si>
  <si>
    <t>64211300/507</t>
  </si>
  <si>
    <t>64211300/504</t>
  </si>
  <si>
    <t>64211300/510</t>
  </si>
  <si>
    <t>64211100/502</t>
  </si>
  <si>
    <t>հանրային հեռախոսային ծառայություններ</t>
  </si>
  <si>
    <t>71351540/1340</t>
  </si>
  <si>
    <t>ՀԲՄ</t>
  </si>
  <si>
    <t>Բաժին 06, խումբ 6, դաս 1 Բակային տարածքների և խաղահրապարակների հիմնանորոգում ու պահպանում</t>
  </si>
  <si>
    <t>71351540/1331</t>
  </si>
  <si>
    <t>71351540/1332</t>
  </si>
  <si>
    <t>75241100/505</t>
  </si>
  <si>
    <t>հանրային անվտանգության պաշտպանության ծառայություններ</t>
  </si>
  <si>
    <t>75241100/506</t>
  </si>
  <si>
    <t>79811100/589</t>
  </si>
  <si>
    <t>79811100/590</t>
  </si>
  <si>
    <t>79811100/591</t>
  </si>
  <si>
    <t>79811100/592</t>
  </si>
  <si>
    <t>79811100/593</t>
  </si>
  <si>
    <t>79811100/594</t>
  </si>
  <si>
    <t>79811100/595</t>
  </si>
  <si>
    <t>79811100/596</t>
  </si>
  <si>
    <t>50311240/513</t>
  </si>
  <si>
    <t>50731100/508</t>
  </si>
  <si>
    <t>50111260/517</t>
  </si>
  <si>
    <t>50311120/530</t>
  </si>
  <si>
    <t>03121200/516</t>
  </si>
  <si>
    <t>03121210/513</t>
  </si>
  <si>
    <t>71351540/1338</t>
  </si>
  <si>
    <t>71351540/1339</t>
  </si>
  <si>
    <t>72261160/509</t>
  </si>
  <si>
    <t>72261160/510</t>
  </si>
  <si>
    <t>50531110/505</t>
  </si>
  <si>
    <t>50111420/503</t>
  </si>
  <si>
    <t>փոխադրամիջոցների տարահանման ծառայություններ</t>
  </si>
  <si>
    <t>90511150/507</t>
  </si>
  <si>
    <t>աղբի փոխադրման ծառայություններ</t>
  </si>
  <si>
    <t>Բաժին , խումբ , դաս  Գետերի հուների մաքրում</t>
  </si>
  <si>
    <t>64211110/516</t>
  </si>
  <si>
    <t>72411100/528</t>
  </si>
  <si>
    <t>39714230/504</t>
  </si>
  <si>
    <t>օդորակիչ,18000 BTU</t>
  </si>
  <si>
    <t>72411100/532</t>
  </si>
  <si>
    <t>64211110/529</t>
  </si>
  <si>
    <t>90921300/519</t>
  </si>
  <si>
    <t>50531140/621</t>
  </si>
  <si>
    <t>64211110/514</t>
  </si>
  <si>
    <t>03121210/509</t>
  </si>
  <si>
    <t>50111170/520</t>
  </si>
  <si>
    <t>50721100/504</t>
  </si>
  <si>
    <t>50311120/511</t>
  </si>
  <si>
    <t>72411100/501</t>
  </si>
  <si>
    <t>50111260/514</t>
  </si>
  <si>
    <t>79811100/563</t>
  </si>
  <si>
    <t>41111100/503</t>
  </si>
  <si>
    <t>98111121/502</t>
  </si>
  <si>
    <t>անվտանգության ապահովման ծառայություններ</t>
  </si>
  <si>
    <t>79811100/565</t>
  </si>
  <si>
    <t>50311120/510</t>
  </si>
  <si>
    <t>50311120/513</t>
  </si>
  <si>
    <t>50111170/518</t>
  </si>
  <si>
    <t>03121200/507</t>
  </si>
  <si>
    <t>79811100/564</t>
  </si>
  <si>
    <t>79811100/561</t>
  </si>
  <si>
    <t>50111170/517</t>
  </si>
  <si>
    <t>50111170/519</t>
  </si>
  <si>
    <t>50111170/516</t>
  </si>
  <si>
    <t>03121210/508</t>
  </si>
  <si>
    <t>03121200/508</t>
  </si>
  <si>
    <t>64111200/514</t>
  </si>
  <si>
    <t>64211110/501</t>
  </si>
  <si>
    <t>76131100/508</t>
  </si>
  <si>
    <t>79811100/560</t>
  </si>
  <si>
    <t>90921300/502</t>
  </si>
  <si>
    <t>Մեկ անձ</t>
  </si>
  <si>
    <t>4269</t>
  </si>
  <si>
    <t>4234</t>
  </si>
  <si>
    <t>4267</t>
  </si>
  <si>
    <t>90921300/503</t>
  </si>
  <si>
    <t>Բաժին 05, խումբ 6, դաս 1 Հասարակական զուգարանների պահպանում և վերանորոգում</t>
  </si>
  <si>
    <t>50761100/506</t>
  </si>
  <si>
    <t>հանրային զուգարանների վերանորոգման ― պահպանման ծառայություններ</t>
  </si>
  <si>
    <t>50761100/505</t>
  </si>
  <si>
    <t>50761100/503</t>
  </si>
  <si>
    <t>98371100/513</t>
  </si>
  <si>
    <t>98371100/516</t>
  </si>
  <si>
    <t>79951110/721</t>
  </si>
  <si>
    <t>79951110/717</t>
  </si>
  <si>
    <t>79951110/719</t>
  </si>
  <si>
    <t>79951110/722</t>
  </si>
  <si>
    <t>79951110/718</t>
  </si>
  <si>
    <t>79951110/720</t>
  </si>
  <si>
    <t>79951110/723</t>
  </si>
  <si>
    <t>79951110/716</t>
  </si>
  <si>
    <t xml:space="preserve">Բաժին 08, խումբ 2, դաս 4,  Մշակութային միջոցառումների իրականացում </t>
  </si>
  <si>
    <t xml:space="preserve">Բաժին 04, խումբ 5, դաս 1 Արտակարգ իրավիճակների և նմանատիպ այլ դեպքերում կյանքի դժվարին իրավիճակներում հայտնված անձանց և ընտանիքներին աջակցություն </t>
  </si>
  <si>
    <t>45221142/726</t>
  </si>
  <si>
    <t>Բաժին 10, խումբ 7, դաս 1 Երևան համայնքի բնակիչների կենսամակարդակի բարելավմանն ուղղված նպատակային ծրագրեր</t>
  </si>
  <si>
    <t xml:space="preserve">Բաժին 08, խումբ 2, դաս 4,  Սպորտային միջոցառումների կազմակերպում </t>
  </si>
  <si>
    <t>92621110/602</t>
  </si>
  <si>
    <t>92621110/601</t>
  </si>
  <si>
    <t>92621110/604</t>
  </si>
  <si>
    <t>92621110/603</t>
  </si>
  <si>
    <t>50111170/521</t>
  </si>
  <si>
    <t>30197622/513</t>
  </si>
  <si>
    <t>72261160/511</t>
  </si>
  <si>
    <t>76131100/521</t>
  </si>
  <si>
    <t>60171100/520</t>
  </si>
  <si>
    <t>ուղ―որափոխադրող ավտոմեքենաների վարձակալություն` վարորդի հետ միասին</t>
  </si>
  <si>
    <t>60171100/523</t>
  </si>
  <si>
    <t>45221142/752</t>
  </si>
  <si>
    <t>71351540/1349</t>
  </si>
  <si>
    <t>71351540/1346</t>
  </si>
  <si>
    <t>41111100/515</t>
  </si>
  <si>
    <t>60181100/528</t>
  </si>
  <si>
    <t>66511170/47</t>
  </si>
  <si>
    <t>փոխադրամիջոցների հետ կապված ապահովագրական ծառայություններ</t>
  </si>
  <si>
    <t>71351540/1348</t>
  </si>
  <si>
    <t>71351540/1343</t>
  </si>
  <si>
    <t>71351540/1347</t>
  </si>
  <si>
    <t>Բաժին 10 խումբ 4, դաս 1,Երեխայի իրավունքների և շահերի պաշտպանություն</t>
  </si>
  <si>
    <t>18411200/508</t>
  </si>
  <si>
    <t>սպորտային հագուստ</t>
  </si>
  <si>
    <t>33751100/508</t>
  </si>
  <si>
    <t>մեկանգամյա օգտագործման տակդիրներ</t>
  </si>
  <si>
    <t>33751100/509</t>
  </si>
  <si>
    <t>42418100/521</t>
  </si>
  <si>
    <t>42418100/522</t>
  </si>
  <si>
    <t>79211150/502</t>
  </si>
  <si>
    <t>աուդիտորական ծառայություններ</t>
  </si>
  <si>
    <t>60181100/527</t>
  </si>
  <si>
    <t>64111200/531</t>
  </si>
  <si>
    <t>45221142/751</t>
  </si>
  <si>
    <t>71351540/1342</t>
  </si>
  <si>
    <t>15897200/540</t>
  </si>
  <si>
    <t>33751100/506</t>
  </si>
  <si>
    <t>33751100/507</t>
  </si>
  <si>
    <t>39141240/513</t>
  </si>
  <si>
    <t>մանկական մահճակալներ</t>
  </si>
  <si>
    <t>39141260/520</t>
  </si>
  <si>
    <t>զգեստապահարաններ</t>
  </si>
  <si>
    <t>39141320/501</t>
  </si>
  <si>
    <t>ճաշասեղան` 6-տեղանի</t>
  </si>
  <si>
    <t>39221400/520</t>
  </si>
  <si>
    <t>39711140/540</t>
  </si>
  <si>
    <t>կենցաղային սառնարաններ</t>
  </si>
  <si>
    <t>39721410/509</t>
  </si>
  <si>
    <t>գազային սարքեր</t>
  </si>
  <si>
    <t>42711170/522</t>
  </si>
  <si>
    <t>լվացքի մեքենաներ</t>
  </si>
  <si>
    <t>79951100/592</t>
  </si>
  <si>
    <t>79951100/593</t>
  </si>
  <si>
    <t>79951100/594</t>
  </si>
  <si>
    <t>5129</t>
  </si>
  <si>
    <t>03121210/530</t>
  </si>
  <si>
    <t>03121210/529</t>
  </si>
  <si>
    <t>03121200/517</t>
  </si>
  <si>
    <t>03121210/528</t>
  </si>
  <si>
    <t>64211100/504</t>
  </si>
  <si>
    <t>72411100/530</t>
  </si>
  <si>
    <t>Բաժին 02, խումբ 5, դաս 1, «Զինապարտների հաշվառման, զորակոչի,զորահավաքի
և վարժական հավաքների կազմակերպմանն աջակցություն»</t>
  </si>
  <si>
    <t>60171200/507</t>
  </si>
  <si>
    <t>քաղաքային ― միջքաղաքային նշանակության ավտոբուսների վարձակալություն ` վարորդի հետ միասին</t>
  </si>
  <si>
    <t>45111100/504</t>
  </si>
  <si>
    <t>քանդման աշխատանքներ</t>
  </si>
  <si>
    <t>45111100/505</t>
  </si>
  <si>
    <t>71351540/1350</t>
  </si>
  <si>
    <t>71351540/1351</t>
  </si>
  <si>
    <t>Բաժին 4 խումբ 9, դաս 1 ՀՀ և օտարերկրյա դրոշների ձեռքբերում</t>
  </si>
  <si>
    <t>35821400/519</t>
  </si>
  <si>
    <t>դրոշներ</t>
  </si>
  <si>
    <t>35821400/521</t>
  </si>
  <si>
    <t>35821400/520</t>
  </si>
  <si>
    <t>24911200/505</t>
  </si>
  <si>
    <t>սոսինձ, էմուլսիա</t>
  </si>
  <si>
    <t>30192131/502</t>
  </si>
  <si>
    <t>մեխանիկական կամ սրվող մատիտներ</t>
  </si>
  <si>
    <t>39292510/507</t>
  </si>
  <si>
    <t>22851500/506</t>
  </si>
  <si>
    <t>30197100/501</t>
  </si>
  <si>
    <t>կարիչի մետաղալարե կապեր, մեծ</t>
  </si>
  <si>
    <t>24911500/508</t>
  </si>
  <si>
    <t>30197232/509</t>
  </si>
  <si>
    <t>39263100/512</t>
  </si>
  <si>
    <t>35821400/522</t>
  </si>
  <si>
    <t>30197646/506</t>
  </si>
  <si>
    <t>22811180/508</t>
  </si>
  <si>
    <t>30192720/509</t>
  </si>
  <si>
    <t>30192210/506</t>
  </si>
  <si>
    <t>30197323/503</t>
  </si>
  <si>
    <t>կարիչ, 50-ից ավելի թերթի համար</t>
  </si>
  <si>
    <t>30141200/509</t>
  </si>
  <si>
    <t>30197230/515</t>
  </si>
  <si>
    <t>30197331/508</t>
  </si>
  <si>
    <t>30192130/509</t>
  </si>
  <si>
    <t>30197231/509</t>
  </si>
  <si>
    <t>30192128/509</t>
  </si>
  <si>
    <t>39263520/512</t>
  </si>
  <si>
    <t>30192100/507</t>
  </si>
  <si>
    <t>30192121/512</t>
  </si>
  <si>
    <t>30197322/509</t>
  </si>
  <si>
    <t>30193700/506</t>
  </si>
  <si>
    <t>30192160/502</t>
  </si>
  <si>
    <t>շտրիխներ</t>
  </si>
  <si>
    <t>30199420/501</t>
  </si>
  <si>
    <t>թուղթ նշումների համար, սոսնձվածքով</t>
  </si>
  <si>
    <t>39241210/509</t>
  </si>
  <si>
    <t>30197622/514</t>
  </si>
  <si>
    <t>30199792/501</t>
  </si>
  <si>
    <t>օրացույցեր</t>
  </si>
  <si>
    <t>22811150/521</t>
  </si>
  <si>
    <t>30192135/502</t>
  </si>
  <si>
    <t>գրաֆիտե միջուկ, մատիտի համար</t>
  </si>
  <si>
    <t>39263530/512</t>
  </si>
  <si>
    <t>30192160/501</t>
  </si>
  <si>
    <t>30197234/510</t>
  </si>
  <si>
    <t>79811100/613</t>
  </si>
  <si>
    <t>79811100/606</t>
  </si>
  <si>
    <t>79811100/612</t>
  </si>
  <si>
    <t>79811100/609</t>
  </si>
  <si>
    <t>79811100/611</t>
  </si>
  <si>
    <t>79811100/604</t>
  </si>
  <si>
    <t>79811100/610</t>
  </si>
  <si>
    <t>79811100/614</t>
  </si>
  <si>
    <t>79811100/605</t>
  </si>
  <si>
    <t>79811100/607</t>
  </si>
  <si>
    <t>71241200/1779</t>
  </si>
  <si>
    <t>71241200/1776</t>
  </si>
  <si>
    <t>71241200/1777</t>
  </si>
  <si>
    <t>71241200/1778</t>
  </si>
  <si>
    <t>72411100/529</t>
  </si>
  <si>
    <t>64211110/520</t>
  </si>
  <si>
    <t>38221100/501</t>
  </si>
  <si>
    <t>երկրաբանական տեղեկատվական համակարգեր (gis կամ համարժեք)</t>
  </si>
  <si>
    <t>45311137/509</t>
  </si>
  <si>
    <t>արտաքին լուսավորության սարքերի տեղադրում</t>
  </si>
  <si>
    <t>Բաժին 06, խումբ 4, դաս 1 Շենքերի գեղարվեստական լուսավորում</t>
  </si>
  <si>
    <t>71351540/1353</t>
  </si>
  <si>
    <t>90511150/509</t>
  </si>
  <si>
    <t>24911500/509</t>
  </si>
  <si>
    <t>30141200/510</t>
  </si>
  <si>
    <t>30192100/508</t>
  </si>
  <si>
    <t>30192111/501</t>
  </si>
  <si>
    <t>թանաքի բարձիկներ</t>
  </si>
  <si>
    <t>30192114/509</t>
  </si>
  <si>
    <t>30192121/513</t>
  </si>
  <si>
    <t>30192121/514</t>
  </si>
  <si>
    <t>30192130/510</t>
  </si>
  <si>
    <t>30192133/506</t>
  </si>
  <si>
    <t>30192210/507</t>
  </si>
  <si>
    <t>30192220/505</t>
  </si>
  <si>
    <t>30192720/510</t>
  </si>
  <si>
    <t>30192920/501</t>
  </si>
  <si>
    <t>ուղղիչ հեղուկներ</t>
  </si>
  <si>
    <t>30197111/507</t>
  </si>
  <si>
    <t>30197112/509</t>
  </si>
  <si>
    <t>30197231/510</t>
  </si>
  <si>
    <t>30197232/510</t>
  </si>
  <si>
    <t>30197233/508</t>
  </si>
  <si>
    <t>30197234/511</t>
  </si>
  <si>
    <t>30197322/510</t>
  </si>
  <si>
    <t>30197323/504</t>
  </si>
  <si>
    <t>30197331/509</t>
  </si>
  <si>
    <t>30197622/515</t>
  </si>
  <si>
    <t>30197646/507</t>
  </si>
  <si>
    <t>30199400/508</t>
  </si>
  <si>
    <t>30237310/524</t>
  </si>
  <si>
    <t>տառատեսակներով քարթրիջներ տպիչների համար</t>
  </si>
  <si>
    <t>30237411/510</t>
  </si>
  <si>
    <t>մկնիկ, համակարգչային, լարով</t>
  </si>
  <si>
    <t>35811170/502</t>
  </si>
  <si>
    <t>համազգեստ</t>
  </si>
  <si>
    <t>39241141/508</t>
  </si>
  <si>
    <t>39241210/510</t>
  </si>
  <si>
    <t>39263200/509</t>
  </si>
  <si>
    <t>գրասենյակային գիրք, մատյան, 70-200էջ, տողանի, սպիտակ էջերով</t>
  </si>
  <si>
    <t>39263530/513</t>
  </si>
  <si>
    <t>39292510/508</t>
  </si>
  <si>
    <t>լրակազմ</t>
  </si>
  <si>
    <t>90921300/513</t>
  </si>
  <si>
    <t>71351540/1354</t>
  </si>
  <si>
    <t>71351540/1355</t>
  </si>
  <si>
    <t>71351540/1356</t>
  </si>
  <si>
    <t>77111300/501</t>
  </si>
  <si>
    <t>այլ սարքավորումների վարձակալություն</t>
  </si>
  <si>
    <t>ախտահանիչ նյութեր</t>
  </si>
  <si>
    <t>ախտահանիչ հեղուկ նյութեր</t>
  </si>
  <si>
    <t>սոսինձ` հեղուկ</t>
  </si>
  <si>
    <t>սկոչ` երկկողմանի սոսնձված</t>
  </si>
  <si>
    <t>սիլիկոն</t>
  </si>
  <si>
    <t>ավտոմատ անջատիչներ</t>
  </si>
  <si>
    <t>լամպ` հայելատիպ, շիկացման թելիկով, 100 Վտ, R 80, E27, 220 Վ</t>
  </si>
  <si>
    <t>լամպ` լյումինեսցենտային, 18 Վտ, 220 Վ</t>
  </si>
  <si>
    <t>առաստաղի լուսավորման սարքեր</t>
  </si>
  <si>
    <t>էլեկտրական լամպեր</t>
  </si>
  <si>
    <t>էլեկտրական լամպ, 60W, 80W, 100W</t>
  </si>
  <si>
    <t>տնտեսող լամպեր</t>
  </si>
  <si>
    <t>վարդակ</t>
  </si>
  <si>
    <t>էլեկտրական երկարացման լար</t>
  </si>
  <si>
    <t>էլեկտրական խրոց` միաբ―եռ, հողանցումով, -16Ա</t>
  </si>
  <si>
    <t>հեռախոսային մալուխներ</t>
  </si>
  <si>
    <t>օճառ</t>
  </si>
  <si>
    <t>զուգարանի թուղթ</t>
  </si>
  <si>
    <t>ավելներ</t>
  </si>
  <si>
    <t>խոզանակներ</t>
  </si>
  <si>
    <t>խոզանակ-սպունգ ապակի մաքրելու համար, ռետինե</t>
  </si>
  <si>
    <t>զուգարանի խոզանակներ</t>
  </si>
  <si>
    <t>դույլ պլաստմասե</t>
  </si>
  <si>
    <t>աղբարկղ, պլաստմասե</t>
  </si>
  <si>
    <t>աղբարկղ, մետաղյա</t>
  </si>
  <si>
    <t>թղթե անձեռոցիկ, երկշերտ</t>
  </si>
  <si>
    <t>հոտազերծիչ, օդի</t>
  </si>
  <si>
    <t>հատակի մածիկ</t>
  </si>
  <si>
    <t>կահույքի փայլեցման միջոց</t>
  </si>
  <si>
    <t>մաքրող մածուկներ ― փոշիներ</t>
  </si>
  <si>
    <t>լվացող նյութեր</t>
  </si>
  <si>
    <t>մաքրող նյութեր</t>
  </si>
  <si>
    <t>լվացքի փոշի ձեռքով լվանալու համար</t>
  </si>
  <si>
    <t>օճառ, հեղուկ</t>
  </si>
  <si>
    <t>զուգարանների մաքրման նյութեր</t>
  </si>
  <si>
    <t>ապակի մաքրման լաթ</t>
  </si>
  <si>
    <t>կահույք մաքրելու լաթ</t>
  </si>
  <si>
    <t>հատակ մաքրելու ձող, պլաստմասե, փայտյա</t>
  </si>
  <si>
    <t>թիակ՝ ձյուն մաքրելու համար</t>
  </si>
  <si>
    <t>ծորակների մասեր</t>
  </si>
  <si>
    <t>մետաղապլաստե պատուհանի ծխնի /պետլի/</t>
  </si>
  <si>
    <t>մալուխ, էլեկտրական լար</t>
  </si>
  <si>
    <t>ջրի ծորակ, 2 փականով</t>
  </si>
  <si>
    <t>ձեռքի գործիքներ</t>
  </si>
  <si>
    <t>տարատեսակ ձեռքի գործիքներ</t>
  </si>
  <si>
    <t>պտուտակահաններ</t>
  </si>
  <si>
    <t>գայլիկոնի սայրեր</t>
  </si>
  <si>
    <t>դռան փականներ</t>
  </si>
  <si>
    <t>41111100/516</t>
  </si>
  <si>
    <t>71351540/1352</t>
  </si>
  <si>
    <t>71241200/1772</t>
  </si>
  <si>
    <t>71241200/1773</t>
  </si>
  <si>
    <t>71241200/1774</t>
  </si>
  <si>
    <t>71241200/1775</t>
  </si>
  <si>
    <t>19431700/501</t>
  </si>
  <si>
    <t>փաթեթավորման թել</t>
  </si>
  <si>
    <t>30192231/501</t>
  </si>
  <si>
    <t>սկոչ</t>
  </si>
  <si>
    <t>30192231/502</t>
  </si>
  <si>
    <t>31683300/503</t>
  </si>
  <si>
    <t>31685000/514</t>
  </si>
  <si>
    <t>39221350/505</t>
  </si>
  <si>
    <t>մեկանգամյա օգտագործման բաժակներ</t>
  </si>
  <si>
    <t>39513200/510</t>
  </si>
  <si>
    <t>64211300/511</t>
  </si>
  <si>
    <t>50311240/514</t>
  </si>
  <si>
    <t>50311240/517</t>
  </si>
  <si>
    <t>50311120/531</t>
  </si>
  <si>
    <t>50321500/501</t>
  </si>
  <si>
    <t>անձնական համակարգիչների տեխնիկական սպասարկման ծառայություններ</t>
  </si>
  <si>
    <t>45221142/753</t>
  </si>
  <si>
    <t>71351540/1357</t>
  </si>
  <si>
    <t>60181100/529</t>
  </si>
  <si>
    <t>45231187/546</t>
  </si>
  <si>
    <t>79531100/513</t>
  </si>
  <si>
    <t>79541100/506</t>
  </si>
  <si>
    <t>79531100/514</t>
  </si>
  <si>
    <t>34121100/504</t>
  </si>
  <si>
    <t>39298911/1</t>
  </si>
  <si>
    <t>տոնավաճառի տաղավարներ</t>
  </si>
  <si>
    <t>44118400/513</t>
  </si>
  <si>
    <t>պրոֆնաստիլ</t>
  </si>
  <si>
    <t>79951100/595</t>
  </si>
  <si>
    <t>Բաժին 06, խումբ 1 դաս 1, Չորրորդ աստիճանի վթարային շենքերի քանդում,  նախադպրոցական հաստատությունների կառուցում և վերանորոգում</t>
  </si>
  <si>
    <t>71351540/1359</t>
  </si>
  <si>
    <t>71351540/1361</t>
  </si>
  <si>
    <t>71351540/1358</t>
  </si>
  <si>
    <t>71351540/1360</t>
  </si>
  <si>
    <t>72411100/534</t>
  </si>
  <si>
    <t>72411100/538</t>
  </si>
  <si>
    <t>71351540/1363</t>
  </si>
  <si>
    <t>92421100/502</t>
  </si>
  <si>
    <t>թերթերում հայտարարությունների տպագրման ծառայություն</t>
  </si>
  <si>
    <t>39111320/542</t>
  </si>
  <si>
    <t>նստարաններ</t>
  </si>
  <si>
    <t>45221142/754</t>
  </si>
  <si>
    <t>98391200/505</t>
  </si>
  <si>
    <t>մանկական խաղահրապարակների ճոճանակներ</t>
  </si>
  <si>
    <t>մանկական խաղահրապարակների կարուսելներ</t>
  </si>
  <si>
    <t>45231187/547</t>
  </si>
  <si>
    <t>50531140/626</t>
  </si>
  <si>
    <t>սննդի փաթեթ</t>
  </si>
  <si>
    <t>45231175/507</t>
  </si>
  <si>
    <t>ճանապարհային աշխատանքներ</t>
  </si>
  <si>
    <t>ձայնագրության և բաշխման ծառայություններ</t>
  </si>
  <si>
    <t>79951100/596</t>
  </si>
  <si>
    <t>50311240/502</t>
  </si>
  <si>
    <t>50311120/501</t>
  </si>
  <si>
    <t>50311240/501</t>
  </si>
  <si>
    <t>15831100/501</t>
  </si>
  <si>
    <t>սպիտակ շաքար</t>
  </si>
  <si>
    <t>15831000/501</t>
  </si>
  <si>
    <t>շաքարավազ սպիտակ</t>
  </si>
  <si>
    <t>15861300/501</t>
  </si>
  <si>
    <t>սուրճ, լուծվող</t>
  </si>
  <si>
    <t>15842100/501</t>
  </si>
  <si>
    <t>շոկոլադ</t>
  </si>
  <si>
    <t>41111100/501</t>
  </si>
  <si>
    <t>15332410/501</t>
  </si>
  <si>
    <t>չիր</t>
  </si>
  <si>
    <t>15332300/501</t>
  </si>
  <si>
    <t>մշակված ընկուզեղեն</t>
  </si>
  <si>
    <t>15863300/501</t>
  </si>
  <si>
    <t>կանաչ թեյ</t>
  </si>
  <si>
    <t>15861100/501</t>
  </si>
  <si>
    <t>սուրճ, աղացած</t>
  </si>
  <si>
    <t>15863200/501</t>
  </si>
  <si>
    <t>թեյ, ս―</t>
  </si>
  <si>
    <t>50751100/515</t>
  </si>
  <si>
    <t>45221142/501</t>
  </si>
  <si>
    <t>71241200/501</t>
  </si>
  <si>
    <t>71241200/502</t>
  </si>
  <si>
    <t>71241200/503</t>
  </si>
  <si>
    <t>71241200/504</t>
  </si>
  <si>
    <t>71241200/505</t>
  </si>
  <si>
    <t>71241200/506</t>
  </si>
  <si>
    <t>71241200/507</t>
  </si>
  <si>
    <t>71241200/508</t>
  </si>
  <si>
    <t>71351540/517</t>
  </si>
  <si>
    <t>71351540/518</t>
  </si>
  <si>
    <t>թափոնների ― աղբի տարաներ ― աղբամաններ</t>
  </si>
  <si>
    <t>մետաղական կրող կոնստրուկցիաներ</t>
  </si>
  <si>
    <t>45611300/504</t>
  </si>
  <si>
    <t>45611300/501</t>
  </si>
  <si>
    <t>45611300/511</t>
  </si>
  <si>
    <t>45611300/502</t>
  </si>
  <si>
    <t>45611300/506</t>
  </si>
  <si>
    <t>45611300/505</t>
  </si>
  <si>
    <t>45611300/509</t>
  </si>
  <si>
    <t>45611300/512</t>
  </si>
  <si>
    <t>45611300/514</t>
  </si>
  <si>
    <t>45611300/513</t>
  </si>
  <si>
    <t>45611300/507</t>
  </si>
  <si>
    <t>45611300/503</t>
  </si>
  <si>
    <t>45611300/510</t>
  </si>
  <si>
    <t>45611300/508</t>
  </si>
  <si>
    <t>71351540/512</t>
  </si>
  <si>
    <t>71351540/510</t>
  </si>
  <si>
    <t>71351540/514</t>
  </si>
  <si>
    <t>71351540/507</t>
  </si>
  <si>
    <t>71351540/503</t>
  </si>
  <si>
    <t>71351540/501</t>
  </si>
  <si>
    <t>71351540/505</t>
  </si>
  <si>
    <t>71351540/513</t>
  </si>
  <si>
    <t>71351540/504</t>
  </si>
  <si>
    <t>71351540/511</t>
  </si>
  <si>
    <t>71351540/502</t>
  </si>
  <si>
    <t>71351540/509</t>
  </si>
  <si>
    <t>71351540/508</t>
  </si>
  <si>
    <t>71351540/506</t>
  </si>
  <si>
    <t>79951100/501</t>
  </si>
  <si>
    <t>71351540/515</t>
  </si>
  <si>
    <t>92111300/501</t>
  </si>
  <si>
    <t>79531100/501</t>
  </si>
  <si>
    <t>79951100/503</t>
  </si>
  <si>
    <t>45221142/503</t>
  </si>
  <si>
    <t>71351540/522</t>
  </si>
  <si>
    <t>45221142/502</t>
  </si>
  <si>
    <t>50721100/501</t>
  </si>
  <si>
    <t>79951100/502</t>
  </si>
  <si>
    <t>72221130/501</t>
  </si>
  <si>
    <t>79991160/501</t>
  </si>
  <si>
    <t>արխիվացման ծառայություններ</t>
  </si>
  <si>
    <t>60171200/503</t>
  </si>
  <si>
    <t>71351540/521</t>
  </si>
  <si>
    <t>90511150/501</t>
  </si>
  <si>
    <t>խմ</t>
  </si>
  <si>
    <t>60181100/502</t>
  </si>
  <si>
    <t>39831282/501</t>
  </si>
  <si>
    <t>39221490/502</t>
  </si>
  <si>
    <t>39224331/501</t>
  </si>
  <si>
    <t>44322280/501</t>
  </si>
  <si>
    <t>պղնձյա հաղորդալար, միաջիղ, ПЭВ 31x16մմ2</t>
  </si>
  <si>
    <t>39831276/501</t>
  </si>
  <si>
    <t>39831100/503</t>
  </si>
  <si>
    <t>39831100/501</t>
  </si>
  <si>
    <t>39221490/501</t>
  </si>
  <si>
    <t>44531130/501</t>
  </si>
  <si>
    <t>պտուտակագամ</t>
  </si>
  <si>
    <t>44163140/503</t>
  </si>
  <si>
    <t>ջրի ― գոլորշու խողովակներ</t>
  </si>
  <si>
    <t>31683200/501</t>
  </si>
  <si>
    <t>44163140/502</t>
  </si>
  <si>
    <t>39831100/504</t>
  </si>
  <si>
    <t>18421130/501</t>
  </si>
  <si>
    <t>ձեռնոցներ</t>
  </si>
  <si>
    <t>31221242/501</t>
  </si>
  <si>
    <t>դյուբել</t>
  </si>
  <si>
    <t>33761600/501</t>
  </si>
  <si>
    <t>39221350/501</t>
  </si>
  <si>
    <t>31521130/501</t>
  </si>
  <si>
    <t>31221270/501</t>
  </si>
  <si>
    <t>մալուխների միացման հավաքածուներ</t>
  </si>
  <si>
    <t>39831100/502</t>
  </si>
  <si>
    <t>19641000/501</t>
  </si>
  <si>
    <t>31531300/501</t>
  </si>
  <si>
    <t>31221242/502</t>
  </si>
  <si>
    <t>33761100/501</t>
  </si>
  <si>
    <t>31651400/501</t>
  </si>
  <si>
    <t>31684400/501</t>
  </si>
  <si>
    <t>39514400/501</t>
  </si>
  <si>
    <t>թղթե սրբիչների ավտոմատ դիսպենսեր</t>
  </si>
  <si>
    <t>44521120/501</t>
  </si>
  <si>
    <t>44411742/502</t>
  </si>
  <si>
    <t>զուգարանակոնքի մեխանիզմ</t>
  </si>
  <si>
    <t>39831280/501</t>
  </si>
  <si>
    <t>31521120/501</t>
  </si>
  <si>
    <t>լուսացիր 60x10</t>
  </si>
  <si>
    <t>39513200/501</t>
  </si>
  <si>
    <t>39831245/501</t>
  </si>
  <si>
    <t>44411110/501</t>
  </si>
  <si>
    <t>44163140/501</t>
  </si>
  <si>
    <t>39831262/501</t>
  </si>
  <si>
    <t>հեղուկ օճառի բաշխիչ սարք</t>
  </si>
  <si>
    <t>39812600/502</t>
  </si>
  <si>
    <t>39221290/501</t>
  </si>
  <si>
    <t>թեյնիկ</t>
  </si>
  <si>
    <t>39812600/501</t>
  </si>
  <si>
    <t>71351390/501</t>
  </si>
  <si>
    <t>50531140/501</t>
  </si>
  <si>
    <t>71351540/523</t>
  </si>
  <si>
    <t>71241200/518</t>
  </si>
  <si>
    <t>71241200/512</t>
  </si>
  <si>
    <t>71241200/511</t>
  </si>
  <si>
    <t>71241200/510</t>
  </si>
  <si>
    <t>71241200/514</t>
  </si>
  <si>
    <t>71241200/515</t>
  </si>
  <si>
    <t>71241200/509</t>
  </si>
  <si>
    <t>71241200/513</t>
  </si>
  <si>
    <t>71241200/516</t>
  </si>
  <si>
    <t>71241200/517</t>
  </si>
  <si>
    <t>32341140/501</t>
  </si>
  <si>
    <t>խոսափողների ― բարձրախոսների հավաքածուներ</t>
  </si>
  <si>
    <t>50531140/505</t>
  </si>
  <si>
    <t>71351540/535</t>
  </si>
  <si>
    <t>45231187/510</t>
  </si>
  <si>
    <t>66511170/501</t>
  </si>
  <si>
    <t>66511170/502</t>
  </si>
  <si>
    <t>66511170/503</t>
  </si>
  <si>
    <t>66511170/504</t>
  </si>
  <si>
    <t>66511170/505</t>
  </si>
  <si>
    <t>66511170/506</t>
  </si>
  <si>
    <t>66511170/507</t>
  </si>
  <si>
    <t>66511170/508</t>
  </si>
  <si>
    <t>15897200/501</t>
  </si>
  <si>
    <t>66511180/515</t>
  </si>
  <si>
    <t>շարժիչներով փոխադրամիջոցների ապահովագրման ծառայություններ</t>
  </si>
  <si>
    <t>45221142/504</t>
  </si>
  <si>
    <t>71351540/524</t>
  </si>
  <si>
    <t>71351540/525</t>
  </si>
  <si>
    <t>45221142/505</t>
  </si>
  <si>
    <t>45221142/506</t>
  </si>
  <si>
    <t>45231187/504</t>
  </si>
  <si>
    <t>45231187/507</t>
  </si>
  <si>
    <t>45231187/505</t>
  </si>
  <si>
    <t>45231187/502</t>
  </si>
  <si>
    <t>45231187/503</t>
  </si>
  <si>
    <t>45231187/506</t>
  </si>
  <si>
    <t>45231187/501</t>
  </si>
  <si>
    <t>45231187/508</t>
  </si>
  <si>
    <t>71351540/529</t>
  </si>
  <si>
    <t>71351540/533</t>
  </si>
  <si>
    <t>71351540/530</t>
  </si>
  <si>
    <t>71351540/528</t>
  </si>
  <si>
    <t>71351540/527</t>
  </si>
  <si>
    <t>71351540/532</t>
  </si>
  <si>
    <t>71351540/531</t>
  </si>
  <si>
    <t>71351540/526</t>
  </si>
  <si>
    <t>45231270/505</t>
  </si>
  <si>
    <t>45231270/506</t>
  </si>
  <si>
    <t>45231270/507</t>
  </si>
  <si>
    <t>45231270/508</t>
  </si>
  <si>
    <t>45231270/509</t>
  </si>
  <si>
    <t>45231270/510</t>
  </si>
  <si>
    <t>45231270/502</t>
  </si>
  <si>
    <t>45231270/503</t>
  </si>
  <si>
    <t>45231270/504</t>
  </si>
  <si>
    <t>71351540/542</t>
  </si>
  <si>
    <t>71351540/543</t>
  </si>
  <si>
    <t>71351540/544</t>
  </si>
  <si>
    <t>71351540/545</t>
  </si>
  <si>
    <t>71351540/546</t>
  </si>
  <si>
    <t>71351540/547</t>
  </si>
  <si>
    <t>71351540/548</t>
  </si>
  <si>
    <t>71351540/549</t>
  </si>
  <si>
    <t>71351540/550</t>
  </si>
  <si>
    <t>66511170/509</t>
  </si>
  <si>
    <t>Բաժին 05, խումբ 2, դաս 1,Կեղտաջրերի հեռացում</t>
  </si>
  <si>
    <t>45231143/501</t>
  </si>
  <si>
    <t>կոյուղիների կառուցման աշխատանքներ</t>
  </si>
  <si>
    <t>45231143/502</t>
  </si>
  <si>
    <t>45231143/503</t>
  </si>
  <si>
    <t>45231143/504</t>
  </si>
  <si>
    <t>45231143/505</t>
  </si>
  <si>
    <t>71351540/556</t>
  </si>
  <si>
    <t>71351540/557</t>
  </si>
  <si>
    <t>71351540/558</t>
  </si>
  <si>
    <t>71351540/559</t>
  </si>
  <si>
    <t>71351540/561</t>
  </si>
  <si>
    <t>երեխաների խաղահրապարակների տարածքների հարթեցման աշխատանքներ</t>
  </si>
  <si>
    <t>ցանկապատերի մոնտաժում</t>
  </si>
  <si>
    <t>45231270/511</t>
  </si>
  <si>
    <t>92621110/501</t>
  </si>
  <si>
    <t>92621110/502</t>
  </si>
  <si>
    <t>92621110/503</t>
  </si>
  <si>
    <t>92621110/504</t>
  </si>
  <si>
    <t>92621110/505</t>
  </si>
  <si>
    <t>92621110/506</t>
  </si>
  <si>
    <t>92621110/507</t>
  </si>
  <si>
    <t>45221142/509</t>
  </si>
  <si>
    <t>44112252/501</t>
  </si>
  <si>
    <t>իզոգամ</t>
  </si>
  <si>
    <t>44112252/502</t>
  </si>
  <si>
    <t>33761300/501</t>
  </si>
  <si>
    <t>ձեռքի թղթե սրբիչներ</t>
  </si>
  <si>
    <t>44118300/502</t>
  </si>
  <si>
    <t>թիթեղ` մետաղական</t>
  </si>
  <si>
    <t>45221142/755</t>
  </si>
  <si>
    <t>71351540/1365</t>
  </si>
  <si>
    <t>98391200/507</t>
  </si>
  <si>
    <t>44118400/514</t>
  </si>
  <si>
    <t>45231187/509</t>
  </si>
  <si>
    <t>71351540/541</t>
  </si>
  <si>
    <t>45231177/501</t>
  </si>
  <si>
    <t>71351540/540</t>
  </si>
  <si>
    <t>45261124/501</t>
  </si>
  <si>
    <t>71351540/539</t>
  </si>
  <si>
    <t>45231270/501</t>
  </si>
  <si>
    <t>71351540/537</t>
  </si>
  <si>
    <t>45461100/501</t>
  </si>
  <si>
    <t>71351540/536</t>
  </si>
  <si>
    <t>34621500/502</t>
  </si>
  <si>
    <t>տրոլեյբուսներ</t>
  </si>
  <si>
    <t>Բաժին 04, խումբ 5 դաս 1, Տրանսպորտային սարքավորումներ</t>
  </si>
  <si>
    <t>դարպասի ցանց</t>
  </si>
  <si>
    <t>դասական խաղեր</t>
  </si>
  <si>
    <t>հղկող սկավառակներ</t>
  </si>
  <si>
    <t>սիլիկոնե քսուկներ</t>
  </si>
  <si>
    <t>տախտակ, փայտյա</t>
  </si>
  <si>
    <t>մեխ շինարարական</t>
  </si>
  <si>
    <t>մետաղալարեր</t>
  </si>
  <si>
    <t>Բաժին 4, խումբ5, դաս 1, Ասֆալտբետոնյա ծածկի վերանորոգում և պահպանում</t>
  </si>
  <si>
    <t>45231187/512</t>
  </si>
  <si>
    <t>71351540/566</t>
  </si>
  <si>
    <t>Վ. Պապիկյան</t>
  </si>
  <si>
    <t>71241200/519</t>
  </si>
  <si>
    <t>71241200/520</t>
  </si>
  <si>
    <t>Բաժին 04, խումբ 5, դաս 1, Երևանտրանս ՓԲԸ-ի տարածքի բարեկարգում</t>
  </si>
  <si>
    <t>45221142/508</t>
  </si>
  <si>
    <t>98371100/501</t>
  </si>
  <si>
    <t>50531140/511</t>
  </si>
  <si>
    <t>50531140/509</t>
  </si>
  <si>
    <t>50531140/510</t>
  </si>
  <si>
    <t>45611300/515</t>
  </si>
  <si>
    <t>71241200/521</t>
  </si>
  <si>
    <t>71241200/523</t>
  </si>
  <si>
    <t>71241200/522</t>
  </si>
  <si>
    <t>45311142/501</t>
  </si>
  <si>
    <t>44423400/505</t>
  </si>
  <si>
    <t>44423400/506</t>
  </si>
  <si>
    <t>92621110/508</t>
  </si>
  <si>
    <t>92621110/509</t>
  </si>
  <si>
    <t>92621110/510</t>
  </si>
  <si>
    <t>92621110/511</t>
  </si>
  <si>
    <t>98391200/501</t>
  </si>
  <si>
    <t>32231220/501</t>
  </si>
  <si>
    <t>տեսակոնֆերանսի համակարգ</t>
  </si>
  <si>
    <t>45221142/512</t>
  </si>
  <si>
    <t xml:space="preserve">         ԳՆՈՒՄՆԵՐԻ ՊԼԱՆ</t>
  </si>
  <si>
    <t>18141100/1</t>
  </si>
  <si>
    <t>19641000/2</t>
  </si>
  <si>
    <t>19641000/3</t>
  </si>
  <si>
    <t>19641000/4</t>
  </si>
  <si>
    <t>24451140/1</t>
  </si>
  <si>
    <t>24451141/1</t>
  </si>
  <si>
    <t>24911200/1</t>
  </si>
  <si>
    <t>24911300/1</t>
  </si>
  <si>
    <t>30192230/1</t>
  </si>
  <si>
    <t>30192233/1</t>
  </si>
  <si>
    <t>31211180/1</t>
  </si>
  <si>
    <t>31521340/1</t>
  </si>
  <si>
    <t>31521420/1</t>
  </si>
  <si>
    <t>31521430/1</t>
  </si>
  <si>
    <t>31521500/1</t>
  </si>
  <si>
    <t>31531100/2</t>
  </si>
  <si>
    <t>31531100/3</t>
  </si>
  <si>
    <t>31531210/1</t>
  </si>
  <si>
    <t>31531300/2</t>
  </si>
  <si>
    <t>31651400/2</t>
  </si>
  <si>
    <t>31684400/2</t>
  </si>
  <si>
    <t>31685000/1</t>
  </si>
  <si>
    <t>31686100/1</t>
  </si>
  <si>
    <t>32551150/1</t>
  </si>
  <si>
    <t>33711480/1</t>
  </si>
  <si>
    <t>33761100/2</t>
  </si>
  <si>
    <t>39221410/1</t>
  </si>
  <si>
    <t>39221420/1</t>
  </si>
  <si>
    <t>39221430/1</t>
  </si>
  <si>
    <t>39221480/1</t>
  </si>
  <si>
    <t>39221490/3</t>
  </si>
  <si>
    <t>39224331/2</t>
  </si>
  <si>
    <t>39224341/1</t>
  </si>
  <si>
    <t>39224342/1</t>
  </si>
  <si>
    <t>39513200/2</t>
  </si>
  <si>
    <t>39811300/1</t>
  </si>
  <si>
    <t>39812100/1</t>
  </si>
  <si>
    <t>39812410/1</t>
  </si>
  <si>
    <t>39812600/3</t>
  </si>
  <si>
    <t>39831100/5</t>
  </si>
  <si>
    <t>39831240/1</t>
  </si>
  <si>
    <t>39831242/1</t>
  </si>
  <si>
    <t>39831245/2</t>
  </si>
  <si>
    <t>39831276/2</t>
  </si>
  <si>
    <t>39831280/2</t>
  </si>
  <si>
    <t>39831281/1</t>
  </si>
  <si>
    <t>39831282/2</t>
  </si>
  <si>
    <t>39831283/1</t>
  </si>
  <si>
    <t>39831283/2</t>
  </si>
  <si>
    <t>39835000/1</t>
  </si>
  <si>
    <t>39839100/1</t>
  </si>
  <si>
    <t>39839300/1</t>
  </si>
  <si>
    <t>42131470/1</t>
  </si>
  <si>
    <t>44221111/1</t>
  </si>
  <si>
    <t>44221141/1</t>
  </si>
  <si>
    <t>44322200/1</t>
  </si>
  <si>
    <t>44411120/1</t>
  </si>
  <si>
    <t>44511100/1</t>
  </si>
  <si>
    <t>44511220/1</t>
  </si>
  <si>
    <t>44511330/1</t>
  </si>
  <si>
    <t>44511340/1</t>
  </si>
  <si>
    <t>44521120/2</t>
  </si>
  <si>
    <t>44521121/1</t>
  </si>
  <si>
    <t>44521121/2</t>
  </si>
  <si>
    <t>98111140/501</t>
  </si>
  <si>
    <t>79951100/4</t>
  </si>
  <si>
    <t>79951100/5</t>
  </si>
  <si>
    <t>79951100/6</t>
  </si>
  <si>
    <t>79951100/7</t>
  </si>
  <si>
    <t>79951100/8</t>
  </si>
  <si>
    <t>45461100/503</t>
  </si>
  <si>
    <t>60411200/1</t>
  </si>
  <si>
    <t>կանոնավոր օդային փոխադրման ծառայություն (ավիատոմս)</t>
  </si>
  <si>
    <t>34921430/501</t>
  </si>
  <si>
    <t>ճանապարհային նշանների սյուներ</t>
  </si>
  <si>
    <t>34921430/504</t>
  </si>
  <si>
    <t>34921430/502</t>
  </si>
  <si>
    <t>34921430/512</t>
  </si>
  <si>
    <t>34921430/505</t>
  </si>
  <si>
    <t>34921430/514</t>
  </si>
  <si>
    <t>34921430/508</t>
  </si>
  <si>
    <t>34921430/507</t>
  </si>
  <si>
    <t>34921430/509</t>
  </si>
  <si>
    <t>34921430/503</t>
  </si>
  <si>
    <t>34921430/513</t>
  </si>
  <si>
    <t>34921430/510</t>
  </si>
  <si>
    <t>34921430/506</t>
  </si>
  <si>
    <t>34921430/511</t>
  </si>
  <si>
    <t>45611300/16</t>
  </si>
  <si>
    <t>45611300/17</t>
  </si>
  <si>
    <t xml:space="preserve">Բաժին 04, խումբ 5, դաս 1, Ինքնակամ տեղադրված գովազդների ապամոնտաժում  </t>
  </si>
  <si>
    <t>45111240/4</t>
  </si>
  <si>
    <t>03121200/2</t>
  </si>
  <si>
    <t>03121210/3</t>
  </si>
  <si>
    <t>03121210/4</t>
  </si>
  <si>
    <t>50531140/12</t>
  </si>
  <si>
    <t>45231177/3</t>
  </si>
  <si>
    <t>71351540/69</t>
  </si>
  <si>
    <t>Բաժին 06, խումբ 1, դաս 1, 1. Բազմաբնակարան շենքերի հարթ տանիքների վերանորոգում</t>
  </si>
  <si>
    <t>45261124/2</t>
  </si>
  <si>
    <t>4251</t>
  </si>
  <si>
    <t>71351540/70</t>
  </si>
  <si>
    <t>45231187/13</t>
  </si>
  <si>
    <t>71351540/71</t>
  </si>
  <si>
    <t>71351540/72</t>
  </si>
  <si>
    <t>98391200/4</t>
  </si>
  <si>
    <t>60171100/1</t>
  </si>
  <si>
    <t>60171100/2</t>
  </si>
  <si>
    <t>98391200/3</t>
  </si>
  <si>
    <t>92621110/12</t>
  </si>
  <si>
    <t>92621110/13</t>
  </si>
  <si>
    <t>92621110/14</t>
  </si>
  <si>
    <t>92621110/15</t>
  </si>
  <si>
    <t>50111260/3</t>
  </si>
  <si>
    <t>63711180/2</t>
  </si>
  <si>
    <t>50111260/4</t>
  </si>
  <si>
    <t>71351540/75</t>
  </si>
  <si>
    <t>45221142/15</t>
  </si>
  <si>
    <t>71241200/25</t>
  </si>
  <si>
    <t>71351540/74</t>
  </si>
  <si>
    <t>71351540/83</t>
  </si>
  <si>
    <t>71351540/81</t>
  </si>
  <si>
    <t>71351540/82</t>
  </si>
  <si>
    <t xml:space="preserve">                                            Ծառայություն</t>
  </si>
  <si>
    <t>30211220/1</t>
  </si>
  <si>
    <t>71241200/24</t>
  </si>
  <si>
    <t>39111320/3</t>
  </si>
  <si>
    <t>45221143/3</t>
  </si>
  <si>
    <t>45221143/4</t>
  </si>
  <si>
    <t>34921440/5</t>
  </si>
  <si>
    <t>34921440/6</t>
  </si>
  <si>
    <t>71351540/79</t>
  </si>
  <si>
    <t>39281100/1</t>
  </si>
  <si>
    <t>հուշանվերներ</t>
  </si>
  <si>
    <t>34921410/514</t>
  </si>
  <si>
    <t>34921410/507</t>
  </si>
  <si>
    <t>34921410/513</t>
  </si>
  <si>
    <t>34921410/511</t>
  </si>
  <si>
    <t>34921410/506</t>
  </si>
  <si>
    <t>34921410/501</t>
  </si>
  <si>
    <t>34921410/510</t>
  </si>
  <si>
    <t>34921410/512</t>
  </si>
  <si>
    <t>34921410/508</t>
  </si>
  <si>
    <t>34921410/504</t>
  </si>
  <si>
    <t>34921410/505</t>
  </si>
  <si>
    <t>34921410/502</t>
  </si>
  <si>
    <t>34921410/509</t>
  </si>
  <si>
    <t>34921410/515</t>
  </si>
  <si>
    <t>34921410/503</t>
  </si>
  <si>
    <t>ճանապարհային նշաններ</t>
  </si>
  <si>
    <t>71241200/32</t>
  </si>
  <si>
    <t>39111320/4</t>
  </si>
  <si>
    <t>79951110/2</t>
  </si>
  <si>
    <t>79951110/3</t>
  </si>
  <si>
    <t>79951110/4</t>
  </si>
  <si>
    <t>45221142/16</t>
  </si>
  <si>
    <t>48331100/6</t>
  </si>
  <si>
    <t>ծրագրերի կառավարման համակարգչային ծրագրային փաթեթներ</t>
  </si>
  <si>
    <t>48331100/7</t>
  </si>
  <si>
    <t>48331100/8</t>
  </si>
  <si>
    <t>48331100/5</t>
  </si>
  <si>
    <t>45461100/5</t>
  </si>
  <si>
    <t>71351540/84</t>
  </si>
  <si>
    <t>48441300/7</t>
  </si>
  <si>
    <t>հաշվապահական համակարգչային ծրագրային փաթեթներ</t>
  </si>
  <si>
    <t>48441300/11</t>
  </si>
  <si>
    <t>48441300/4</t>
  </si>
  <si>
    <t>48441300/12</t>
  </si>
  <si>
    <t>48441300/10</t>
  </si>
  <si>
    <t>48441300/9</t>
  </si>
  <si>
    <t>48441300/5</t>
  </si>
  <si>
    <t>48441300/2</t>
  </si>
  <si>
    <t>48441300/3</t>
  </si>
  <si>
    <t>48441300/8</t>
  </si>
  <si>
    <t>48441300/13</t>
  </si>
  <si>
    <t>48441300/1</t>
  </si>
  <si>
    <t>48441300/6</t>
  </si>
  <si>
    <t>98111140/2</t>
  </si>
  <si>
    <t>5113</t>
  </si>
  <si>
    <t>48331100/2</t>
  </si>
  <si>
    <t>48331100/4</t>
  </si>
  <si>
    <t>48331100/3</t>
  </si>
  <si>
    <t>48331100/1</t>
  </si>
  <si>
    <t>45221142/18</t>
  </si>
  <si>
    <t>71351540/85</t>
  </si>
  <si>
    <t>34921430/515</t>
  </si>
  <si>
    <t>77111300/2</t>
  </si>
  <si>
    <t>60411200/2</t>
  </si>
  <si>
    <t>71351390/503</t>
  </si>
  <si>
    <t>71351390/2</t>
  </si>
  <si>
    <t>76131100/1</t>
  </si>
  <si>
    <t>64211300/2</t>
  </si>
  <si>
    <t>64211300/3</t>
  </si>
  <si>
    <t>64211300/1</t>
  </si>
  <si>
    <t>64211300/4</t>
  </si>
  <si>
    <t>64211300/5</t>
  </si>
  <si>
    <t>90511150/3</t>
  </si>
  <si>
    <t>45611300/24</t>
  </si>
  <si>
    <t>Բաժին 01, խումբ 1, դաս 1. Վարչական օբյեկտների կառուցում և հիմնանորոգում</t>
  </si>
  <si>
    <t>45461100/6</t>
  </si>
  <si>
    <t>71351540/86</t>
  </si>
  <si>
    <t>45231187/15</t>
  </si>
  <si>
    <t>71351540/87</t>
  </si>
  <si>
    <t>Բաժին 05, խումբ 6, դաս 1, Հասարակական զուգարանների պահպանում և վերանորոգում</t>
  </si>
  <si>
    <t>50761100/1</t>
  </si>
  <si>
    <t>Բաժին 4, խումբ 5, դաս 1 Ասֆալտ-բետոնյա ծածկի վերանորոգում և պահպանում</t>
  </si>
  <si>
    <t>45231187/17</t>
  </si>
  <si>
    <t>71351540/93</t>
  </si>
  <si>
    <r>
      <t>ԱԱ</t>
    </r>
    <r>
      <rPr>
        <b/>
        <sz val="9"/>
        <rFont val="GHEA Grapalat"/>
        <family val="3"/>
      </rPr>
      <t>Աշխատանք</t>
    </r>
  </si>
  <si>
    <t>45611300/521</t>
  </si>
  <si>
    <t>45611300/520</t>
  </si>
  <si>
    <t>45611300/519</t>
  </si>
  <si>
    <t>45611300/523</t>
  </si>
  <si>
    <t>45611300/522</t>
  </si>
  <si>
    <t>գհ</t>
  </si>
  <si>
    <t>45231187/16</t>
  </si>
  <si>
    <t>71351540/90</t>
  </si>
  <si>
    <t xml:space="preserve">Բաժին 04, խումբ 5, դաս 1 Եզրաքարերի վերանորոգում </t>
  </si>
  <si>
    <t>45231177/4</t>
  </si>
  <si>
    <t>71351540/94</t>
  </si>
  <si>
    <t>Բաժին 06, խումբ 6 դաս 1 Բազմաբնակարան շենքերի հարթ տանիքների վերանորոգում</t>
  </si>
  <si>
    <t>45261124/3</t>
  </si>
  <si>
    <t>71351540/92</t>
  </si>
  <si>
    <t>հԲՄ</t>
  </si>
  <si>
    <t>Բաժին 06, խումբ 6 դաս 1  Բազմաբնակարան շենքերի բարեկարգման այլ աշխատանքներ</t>
  </si>
  <si>
    <t>45421112/1</t>
  </si>
  <si>
    <t>45421122/1</t>
  </si>
  <si>
    <t>դռների տեղադրում</t>
  </si>
  <si>
    <t>պատուհանների տեղադրում</t>
  </si>
  <si>
    <t>71351540/89</t>
  </si>
  <si>
    <t>71351540/88</t>
  </si>
  <si>
    <t>ՀՎՄ</t>
  </si>
  <si>
    <t>71241200/36</t>
  </si>
  <si>
    <t>39111320/5</t>
  </si>
  <si>
    <t>գունավոր տպիչներ</t>
  </si>
  <si>
    <t>դյուրակիր համակարգիչներ</t>
  </si>
  <si>
    <t>համակարգիչ ամբողջը մեկում</t>
  </si>
  <si>
    <t>լազերային տպիչներ</t>
  </si>
  <si>
    <t>սկաներներ համակարգիչների համար</t>
  </si>
  <si>
    <t>30232130/1</t>
  </si>
  <si>
    <t>30211200/1</t>
  </si>
  <si>
    <t>30237490/3</t>
  </si>
  <si>
    <t>30211280/1</t>
  </si>
  <si>
    <t>30237490/2</t>
  </si>
  <si>
    <t>30237490/4</t>
  </si>
  <si>
    <t>30211220/2</t>
  </si>
  <si>
    <t>30232110/1</t>
  </si>
  <si>
    <t>30216110/1</t>
  </si>
  <si>
    <t>98111140/9</t>
  </si>
  <si>
    <t>98111140/10</t>
  </si>
  <si>
    <t>98111140/11</t>
  </si>
  <si>
    <t>98111140/12</t>
  </si>
  <si>
    <t>98111140/13</t>
  </si>
  <si>
    <t>98111140/14</t>
  </si>
  <si>
    <t>79951100/9</t>
  </si>
  <si>
    <t>Բաժին 4, խումբ 9, դաս 1 Դրոշների տեղադրում</t>
  </si>
  <si>
    <t>45451100/1</t>
  </si>
  <si>
    <t>ձ―ավորման աշխատանքներ</t>
  </si>
  <si>
    <t>կրթական օբյեկտների հիմնանորոգում</t>
  </si>
  <si>
    <t>45611100/1</t>
  </si>
  <si>
    <t>45611100/2</t>
  </si>
  <si>
    <t>98111140/15</t>
  </si>
  <si>
    <t>71351540/91</t>
  </si>
  <si>
    <t>45221142/19</t>
  </si>
  <si>
    <t>98391200/5</t>
  </si>
  <si>
    <t>71241200/34</t>
  </si>
  <si>
    <t>71241200/35</t>
  </si>
  <si>
    <t>71241200/33</t>
  </si>
  <si>
    <t>50531140/14</t>
  </si>
  <si>
    <t>50531140/13</t>
  </si>
  <si>
    <t>50531140/15</t>
  </si>
  <si>
    <t>30231300/501</t>
  </si>
  <si>
    <t>հպումով կառավարվող էկրաններ</t>
  </si>
  <si>
    <t>Բաժին 06, խումբ 6 դաս 1, Ինքնակամ տեղադրված գովազդների ապամոնտաժում</t>
  </si>
  <si>
    <t>45231270/12</t>
  </si>
  <si>
    <t>45611300/743</t>
  </si>
  <si>
    <t>71351540/1194</t>
  </si>
  <si>
    <t>50531140/16</t>
  </si>
  <si>
    <t>45231177/5</t>
  </si>
  <si>
    <t>45231187/18</t>
  </si>
  <si>
    <t>71351540/95</t>
  </si>
  <si>
    <t>71351540/96</t>
  </si>
  <si>
    <t>34921440/7</t>
  </si>
  <si>
    <t>44423400/7</t>
  </si>
  <si>
    <t>14811300/3</t>
  </si>
  <si>
    <t>14811300/4</t>
  </si>
  <si>
    <t>24951130/2</t>
  </si>
  <si>
    <t>44118400/5</t>
  </si>
  <si>
    <t>44118400/6</t>
  </si>
  <si>
    <t>44119000/3</t>
  </si>
  <si>
    <t>44119000/4</t>
  </si>
  <si>
    <t>44192610/2</t>
  </si>
  <si>
    <t>44331300/2</t>
  </si>
  <si>
    <t>44531130/5</t>
  </si>
  <si>
    <t>44531130/6</t>
  </si>
  <si>
    <t>45221142/20</t>
  </si>
  <si>
    <t>71351540/97</t>
  </si>
  <si>
    <t>37451860/2</t>
  </si>
  <si>
    <t>37521160/8</t>
  </si>
  <si>
    <t>37521160/9</t>
  </si>
  <si>
    <t>37521160/10</t>
  </si>
  <si>
    <t>37521160/11</t>
  </si>
  <si>
    <t>37521160/12</t>
  </si>
  <si>
    <t>37521160/13</t>
  </si>
  <si>
    <t>37521160/14</t>
  </si>
  <si>
    <t>79951100/10</t>
  </si>
  <si>
    <t>79951100/11</t>
  </si>
  <si>
    <t>79951100/12</t>
  </si>
  <si>
    <t>19431700/1</t>
  </si>
  <si>
    <t>30192231/1</t>
  </si>
  <si>
    <t>30192231/2</t>
  </si>
  <si>
    <t>31683300/1</t>
  </si>
  <si>
    <t>31685000/5</t>
  </si>
  <si>
    <t>39221350/3</t>
  </si>
  <si>
    <t>39513200/4</t>
  </si>
  <si>
    <t>45231187/19</t>
  </si>
  <si>
    <t>71351540/98</t>
  </si>
  <si>
    <t>Բաժին 8, խումբ 2, դաս 1, ՍՊՈՐՏԱՅԻՆ ՄԻՋՈՑԱՌՈՒՄՆԵՐԻ ԿԱԶՄԱԿԵՐՊՈՒՄ</t>
  </si>
  <si>
    <t>92621110/16</t>
  </si>
  <si>
    <t>92621110/17</t>
  </si>
  <si>
    <t>92621110/18</t>
  </si>
  <si>
    <t>79811100/11</t>
  </si>
  <si>
    <t>79811100/12</t>
  </si>
  <si>
    <t>79811100/13</t>
  </si>
  <si>
    <t>79811100/14</t>
  </si>
  <si>
    <t>79811100/15</t>
  </si>
  <si>
    <t>79811100/16</t>
  </si>
  <si>
    <t>79811100/17</t>
  </si>
  <si>
    <t>79811100/18</t>
  </si>
  <si>
    <t>30211280/3</t>
  </si>
  <si>
    <t>32551160/2</t>
  </si>
  <si>
    <t>հեռախոսային սարքեր</t>
  </si>
  <si>
    <t>39138310/1</t>
  </si>
  <si>
    <t>բազկաթոռ, շարժական</t>
  </si>
  <si>
    <t>39515440/1</t>
  </si>
  <si>
    <t>ուղղահայաց շերտավարագույր</t>
  </si>
  <si>
    <t>41111100/2</t>
  </si>
  <si>
    <t>79711110/1</t>
  </si>
  <si>
    <t>5122</t>
  </si>
  <si>
    <t>45341200/3</t>
  </si>
  <si>
    <t>71351540/99</t>
  </si>
  <si>
    <t>45231213/502</t>
  </si>
  <si>
    <t>45231187/22</t>
  </si>
  <si>
    <t>բմ</t>
  </si>
  <si>
    <t>71351540/131</t>
  </si>
  <si>
    <t>45231177/8</t>
  </si>
  <si>
    <t>71351540/134</t>
  </si>
  <si>
    <t>45221142/23</t>
  </si>
  <si>
    <t>71351540/135</t>
  </si>
  <si>
    <t>98111140/913</t>
  </si>
  <si>
    <t>98111140/533</t>
  </si>
  <si>
    <t>98111140/32</t>
  </si>
  <si>
    <t>92621110/19</t>
  </si>
  <si>
    <t>92621110/20</t>
  </si>
  <si>
    <t>92621110/21</t>
  </si>
  <si>
    <t>92621110/22</t>
  </si>
  <si>
    <t>92621110/23</t>
  </si>
  <si>
    <t>92621110/24</t>
  </si>
  <si>
    <t>92621110/25</t>
  </si>
  <si>
    <t>92621110/26</t>
  </si>
  <si>
    <t>92621110/27</t>
  </si>
  <si>
    <t>71351540/113</t>
  </si>
  <si>
    <t>45231195/1</t>
  </si>
  <si>
    <t>71351540/118</t>
  </si>
  <si>
    <t>71351540/119</t>
  </si>
  <si>
    <t>45111240/5</t>
  </si>
  <si>
    <t>71351540/121</t>
  </si>
  <si>
    <t>45261124/4</t>
  </si>
  <si>
    <t>71351540/122</t>
  </si>
  <si>
    <t>45211113/2</t>
  </si>
  <si>
    <t>71351540/125</t>
  </si>
  <si>
    <t>45231177/7</t>
  </si>
  <si>
    <t>71351540/128</t>
  </si>
  <si>
    <t>79991160/2</t>
  </si>
  <si>
    <t>71241200/537</t>
  </si>
  <si>
    <t>71241200/538</t>
  </si>
  <si>
    <t>71241200/539</t>
  </si>
  <si>
    <t>71241200/542</t>
  </si>
  <si>
    <t>71241200/543</t>
  </si>
  <si>
    <t>71241200/544</t>
  </si>
  <si>
    <t>71241200/545</t>
  </si>
  <si>
    <t>71241200/546</t>
  </si>
  <si>
    <t>71241200/547</t>
  </si>
  <si>
    <t>71241200/548</t>
  </si>
  <si>
    <t>71241200/549</t>
  </si>
  <si>
    <t>71241200/550</t>
  </si>
  <si>
    <t>71241200/551</t>
  </si>
  <si>
    <t>71241200/552</t>
  </si>
  <si>
    <t>92221120/1</t>
  </si>
  <si>
    <t>98111140/529</t>
  </si>
  <si>
    <t>Բաժին 04, խումբ 5, դաս 1, Երևանյան լճի և հրազդան գետի բնապահպանական պաշտպանում և մաքրում</t>
  </si>
  <si>
    <t>71351540/630</t>
  </si>
  <si>
    <t>79951110/7</t>
  </si>
  <si>
    <t>79951110/8</t>
  </si>
  <si>
    <t>79951110/9</t>
  </si>
  <si>
    <t>4216</t>
  </si>
  <si>
    <t>50111170/524</t>
  </si>
  <si>
    <t>30197232/1</t>
  </si>
  <si>
    <t>30197233/1</t>
  </si>
  <si>
    <t>30197234/1</t>
  </si>
  <si>
    <t>30197235/1</t>
  </si>
  <si>
    <t>թղթապանակ` ամրակով</t>
  </si>
  <si>
    <t>30197321/1</t>
  </si>
  <si>
    <t>30197322/1</t>
  </si>
  <si>
    <t>30199400/1</t>
  </si>
  <si>
    <t>30211220/3</t>
  </si>
  <si>
    <t>30232231/1</t>
  </si>
  <si>
    <t>30234630/1</t>
  </si>
  <si>
    <t>ֆլեշ հիշողություն, 8GB</t>
  </si>
  <si>
    <t>30237310/1</t>
  </si>
  <si>
    <t>30237310/3</t>
  </si>
  <si>
    <t>30237310/4</t>
  </si>
  <si>
    <t>30237411/1</t>
  </si>
  <si>
    <t>30237460/1</t>
  </si>
  <si>
    <t>համակարգչային ստեղնաշարեր</t>
  </si>
  <si>
    <t>30239130/2</t>
  </si>
  <si>
    <t>տպիչ սարք, բազմաֆունկցիոնալ, A4, 28 էջ/րոպե արագության</t>
  </si>
  <si>
    <t>31651400/4</t>
  </si>
  <si>
    <t>31681600/1</t>
  </si>
  <si>
    <t>էլեկտրական ապահովիչ</t>
  </si>
  <si>
    <t>31684400/4</t>
  </si>
  <si>
    <t>31685000/3</t>
  </si>
  <si>
    <t>31711160/1</t>
  </si>
  <si>
    <t>էլեկտրոդներ</t>
  </si>
  <si>
    <t>31711550/4</t>
  </si>
  <si>
    <t>լուսատարրեր</t>
  </si>
  <si>
    <t>31711550/5</t>
  </si>
  <si>
    <t>31711550/6</t>
  </si>
  <si>
    <t>32421100/1</t>
  </si>
  <si>
    <t>ցանցային մալուխներ</t>
  </si>
  <si>
    <t>32551160/1</t>
  </si>
  <si>
    <t>33141118/1</t>
  </si>
  <si>
    <t>անձեռոցիկներ</t>
  </si>
  <si>
    <t>33761100/5</t>
  </si>
  <si>
    <t>33761300/3</t>
  </si>
  <si>
    <t>34921440/4</t>
  </si>
  <si>
    <t>35811180/1</t>
  </si>
  <si>
    <t>հատուկ հանդերձանք ― պարագաներ</t>
  </si>
  <si>
    <t>35811180/2</t>
  </si>
  <si>
    <t>38621200/1</t>
  </si>
  <si>
    <t>հայելիներ</t>
  </si>
  <si>
    <t>39111180/1</t>
  </si>
  <si>
    <t>աթոռ` գրասենյակային</t>
  </si>
  <si>
    <t>39111220/1</t>
  </si>
  <si>
    <t>բազկաթոռ` ղեկավարի</t>
  </si>
  <si>
    <t>39121200/1</t>
  </si>
  <si>
    <t>սեղաններ</t>
  </si>
  <si>
    <t>39151300/1</t>
  </si>
  <si>
    <t>փափուկ կահույք</t>
  </si>
  <si>
    <t>39221410/2</t>
  </si>
  <si>
    <t>39221420/2</t>
  </si>
  <si>
    <t>39224331/4</t>
  </si>
  <si>
    <t>39224331/5</t>
  </si>
  <si>
    <t>39241141/1</t>
  </si>
  <si>
    <t>39241210/1</t>
  </si>
  <si>
    <t>39241250/1</t>
  </si>
  <si>
    <t>ծառերի մկրատ (սեկատոր)</t>
  </si>
  <si>
    <t>39263520/1</t>
  </si>
  <si>
    <t>39263520/2</t>
  </si>
  <si>
    <t>39263530/1</t>
  </si>
  <si>
    <t>39292510/1</t>
  </si>
  <si>
    <t>39713410/1</t>
  </si>
  <si>
    <t>հատակի մաքրման սարքեր</t>
  </si>
  <si>
    <t>39714220/2</t>
  </si>
  <si>
    <t>39811300/2</t>
  </si>
  <si>
    <t>39812410/2</t>
  </si>
  <si>
    <t>39812600/6</t>
  </si>
  <si>
    <t>39831242/2</t>
  </si>
  <si>
    <t>39831245/4</t>
  </si>
  <si>
    <t>39831276/5</t>
  </si>
  <si>
    <t>39831282/4</t>
  </si>
  <si>
    <t>39831283/4</t>
  </si>
  <si>
    <t>39835000/2</t>
  </si>
  <si>
    <t>39839100/2</t>
  </si>
  <si>
    <t>39839300/2</t>
  </si>
  <si>
    <t>42131490/1</t>
  </si>
  <si>
    <t>սիֆոն</t>
  </si>
  <si>
    <t>44163170/1</t>
  </si>
  <si>
    <t>ռետինե խողովակ</t>
  </si>
  <si>
    <t>44221141/2</t>
  </si>
  <si>
    <t>44221141/3</t>
  </si>
  <si>
    <t>44322280/3</t>
  </si>
  <si>
    <t>44411110/3</t>
  </si>
  <si>
    <t>44511100/2</t>
  </si>
  <si>
    <t>44511330/2</t>
  </si>
  <si>
    <t>44521120/4</t>
  </si>
  <si>
    <t>44521121/3</t>
  </si>
  <si>
    <t>18421130/3</t>
  </si>
  <si>
    <t>22811150/1</t>
  </si>
  <si>
    <t>24451160/1</t>
  </si>
  <si>
    <t>քլորակիր</t>
  </si>
  <si>
    <t>24911500/1</t>
  </si>
  <si>
    <t>30141200/1</t>
  </si>
  <si>
    <t>30192100/1</t>
  </si>
  <si>
    <t>30192121/1</t>
  </si>
  <si>
    <t>30192130/1</t>
  </si>
  <si>
    <t>30192720/1</t>
  </si>
  <si>
    <t>30192930/1</t>
  </si>
  <si>
    <t>30197112/1</t>
  </si>
  <si>
    <t>30197231/1</t>
  </si>
  <si>
    <t>4261</t>
  </si>
  <si>
    <t>37531210/1</t>
  </si>
  <si>
    <t>37531210/2</t>
  </si>
  <si>
    <t>37531230/1</t>
  </si>
  <si>
    <t>39111320/6</t>
  </si>
  <si>
    <t>39224342/2</t>
  </si>
  <si>
    <t>45231270/13</t>
  </si>
  <si>
    <t>45231270/14</t>
  </si>
  <si>
    <t>45231270/15</t>
  </si>
  <si>
    <t>45611300/25</t>
  </si>
  <si>
    <t>45611300/26</t>
  </si>
  <si>
    <t>45611300/27</t>
  </si>
  <si>
    <t>45611300/28</t>
  </si>
  <si>
    <t>45611300/29</t>
  </si>
  <si>
    <t>45611300/30</t>
  </si>
  <si>
    <t>45611300/31</t>
  </si>
  <si>
    <t>45611300/32</t>
  </si>
  <si>
    <t>45611300/33</t>
  </si>
  <si>
    <t>45611300/34</t>
  </si>
  <si>
    <t>45611300/35</t>
  </si>
  <si>
    <t>5112</t>
  </si>
  <si>
    <t>71351540/100</t>
  </si>
  <si>
    <t>71351540/101</t>
  </si>
  <si>
    <t>71351540/102</t>
  </si>
  <si>
    <t>71351540/103</t>
  </si>
  <si>
    <t>71351540/105</t>
  </si>
  <si>
    <t>71351540/106</t>
  </si>
  <si>
    <t>71351540/107</t>
  </si>
  <si>
    <t>71351540/108</t>
  </si>
  <si>
    <t>71351540/109</t>
  </si>
  <si>
    <t>71351540/110</t>
  </si>
  <si>
    <t>71351540/111</t>
  </si>
  <si>
    <t>71351540/112</t>
  </si>
  <si>
    <t>71351540/114</t>
  </si>
  <si>
    <t>71351540/115</t>
  </si>
  <si>
    <t>98111140/16</t>
  </si>
  <si>
    <t>98111140/17</t>
  </si>
  <si>
    <t>98111140/18</t>
  </si>
  <si>
    <t>98111140/19</t>
  </si>
  <si>
    <t>98111140/20</t>
  </si>
  <si>
    <t>98111140/21</t>
  </si>
  <si>
    <t>98111140/22</t>
  </si>
  <si>
    <t>98111140/23</t>
  </si>
  <si>
    <t>98111140/24</t>
  </si>
  <si>
    <t>98111140/25</t>
  </si>
  <si>
    <t>98111140/26</t>
  </si>
  <si>
    <t>45261170/1</t>
  </si>
  <si>
    <t>71351540/116</t>
  </si>
  <si>
    <t>98111140/27</t>
  </si>
  <si>
    <t>Բաժին 4 խումբ 5, դաս 5,   Վերելակների հիմնանորոգում</t>
  </si>
  <si>
    <t>50751100/1</t>
  </si>
  <si>
    <t>71351540/124</t>
  </si>
  <si>
    <t>Բաժին 5 խումբ 5, դաս 1,հենապատերի վերանորոգում</t>
  </si>
  <si>
    <t>45611300/36</t>
  </si>
  <si>
    <t>71351540/126</t>
  </si>
  <si>
    <t>45211113/3</t>
  </si>
  <si>
    <t>71351540/129</t>
  </si>
  <si>
    <t>Բաժին 4 խումբ 5, դաս 1,  Մայրուղիների և փողոցների վերակառուցում և հիմնանորոգում</t>
  </si>
  <si>
    <t>45231187/21</t>
  </si>
  <si>
    <t>45231199/1</t>
  </si>
  <si>
    <t>հետիոտնային ուղիների կառուցման աշխատանքներ</t>
  </si>
  <si>
    <t>71351540/120</t>
  </si>
  <si>
    <t>71351540/123</t>
  </si>
  <si>
    <t>98111140/28</t>
  </si>
  <si>
    <t>նամակի ծրար, A6 ձ―աչափի</t>
  </si>
  <si>
    <t>45221142/25</t>
  </si>
  <si>
    <t>76131100/2</t>
  </si>
  <si>
    <t>79341130/2</t>
  </si>
  <si>
    <t>79811100/2</t>
  </si>
  <si>
    <t>79951110/23</t>
  </si>
  <si>
    <t>85121100/1</t>
  </si>
  <si>
    <t>85121100/2</t>
  </si>
  <si>
    <t>85121100/3</t>
  </si>
  <si>
    <t>85121100/4</t>
  </si>
  <si>
    <t>85121100/5</t>
  </si>
  <si>
    <t>85121100/6</t>
  </si>
  <si>
    <t>85121100/7</t>
  </si>
  <si>
    <t>85121100/8</t>
  </si>
  <si>
    <t>71241200/56</t>
  </si>
  <si>
    <t>76131100/3</t>
  </si>
  <si>
    <t>22811150/5</t>
  </si>
  <si>
    <t>22811150/6</t>
  </si>
  <si>
    <t>22811180/4</t>
  </si>
  <si>
    <t>22851500/2</t>
  </si>
  <si>
    <t>24911500/4</t>
  </si>
  <si>
    <t>30191130/2</t>
  </si>
  <si>
    <t>30192100/4</t>
  </si>
  <si>
    <t>30192114/2</t>
  </si>
  <si>
    <t>30192121/4</t>
  </si>
  <si>
    <t>30192128/3</t>
  </si>
  <si>
    <t>30192130/4</t>
  </si>
  <si>
    <t>30192133/3</t>
  </si>
  <si>
    <t>30192154/2</t>
  </si>
  <si>
    <t>կնիքի լրացուցիչ բարձիկներ</t>
  </si>
  <si>
    <t>30192720/4</t>
  </si>
  <si>
    <t>30192780/2</t>
  </si>
  <si>
    <t>30192930/3</t>
  </si>
  <si>
    <t>30193700/3</t>
  </si>
  <si>
    <t>30197111/3</t>
  </si>
  <si>
    <t>30197112/4</t>
  </si>
  <si>
    <t>30197230/3</t>
  </si>
  <si>
    <t>30197231/4</t>
  </si>
  <si>
    <t>30197232/5</t>
  </si>
  <si>
    <t>30197234/5</t>
  </si>
  <si>
    <t>30197235/3</t>
  </si>
  <si>
    <t>30197321/3</t>
  </si>
  <si>
    <t>30197322/4</t>
  </si>
  <si>
    <t>30197340/2</t>
  </si>
  <si>
    <t>30197620/2</t>
  </si>
  <si>
    <t>30197655/2</t>
  </si>
  <si>
    <t>թուղթ, A3 ֆորմատի</t>
  </si>
  <si>
    <t>30199400/4</t>
  </si>
  <si>
    <t>39241141/4</t>
  </si>
  <si>
    <t>39241210/4</t>
  </si>
  <si>
    <t>39263410/4</t>
  </si>
  <si>
    <t>39263520/5</t>
  </si>
  <si>
    <t>39263520/6</t>
  </si>
  <si>
    <t>45231266/2</t>
  </si>
  <si>
    <t>71351540/127</t>
  </si>
  <si>
    <t>22811150/2</t>
  </si>
  <si>
    <t>22811180/2</t>
  </si>
  <si>
    <t>24911500/2</t>
  </si>
  <si>
    <t>30192100/2</t>
  </si>
  <si>
    <t>30192121/2</t>
  </si>
  <si>
    <t>30192128/1</t>
  </si>
  <si>
    <t>30192130/2</t>
  </si>
  <si>
    <t>30192133/1</t>
  </si>
  <si>
    <t>30192160/1</t>
  </si>
  <si>
    <t>30192210/1</t>
  </si>
  <si>
    <t>30192220/1</t>
  </si>
  <si>
    <t>30192720/2</t>
  </si>
  <si>
    <t>30193700/1</t>
  </si>
  <si>
    <t>30197111/1</t>
  </si>
  <si>
    <t>30197112/2</t>
  </si>
  <si>
    <t>30197120/1</t>
  </si>
  <si>
    <t>կոճգամներ</t>
  </si>
  <si>
    <t>30197230/1</t>
  </si>
  <si>
    <t>30197231/2</t>
  </si>
  <si>
    <t>30197232/3</t>
  </si>
  <si>
    <t>30197234/3</t>
  </si>
  <si>
    <t>30197322/2</t>
  </si>
  <si>
    <t>30197331/1</t>
  </si>
  <si>
    <t>30197622/1</t>
  </si>
  <si>
    <t>30199400/2</t>
  </si>
  <si>
    <t>30199430/2</t>
  </si>
  <si>
    <t>39241141/2</t>
  </si>
  <si>
    <t>39241210/2</t>
  </si>
  <si>
    <t>39263100/1</t>
  </si>
  <si>
    <t>39263200/1</t>
  </si>
  <si>
    <t>39263410/1</t>
  </si>
  <si>
    <t>39263410/2</t>
  </si>
  <si>
    <t>39292510/2</t>
  </si>
  <si>
    <t>98111140/39</t>
  </si>
  <si>
    <t xml:space="preserve">Բաժին 04, խումբ 5, դաս 1, Ավտոկայանատեղի կազմակերպման ծառայություն </t>
  </si>
  <si>
    <t>98351110/2</t>
  </si>
  <si>
    <t>մեքենաների կայանատեղիների հետ կապված ծառայություններ</t>
  </si>
  <si>
    <t>45231216/1</t>
  </si>
  <si>
    <t>71241200/53</t>
  </si>
  <si>
    <t>71241200/54</t>
  </si>
  <si>
    <t>71241200/55</t>
  </si>
  <si>
    <t>37531200/1</t>
  </si>
  <si>
    <t>37531200/2</t>
  </si>
  <si>
    <t>37531210/3</t>
  </si>
  <si>
    <t>37531210/4</t>
  </si>
  <si>
    <t>37531230/2</t>
  </si>
  <si>
    <t>մանկական խաղահրապարակների սարքեր</t>
  </si>
  <si>
    <t>39111320/7</t>
  </si>
  <si>
    <t>44118300/3</t>
  </si>
  <si>
    <t>44118400/7</t>
  </si>
  <si>
    <t>15911340/1</t>
  </si>
  <si>
    <t>կոնյակ, 20 տարի հնեցմամբ</t>
  </si>
  <si>
    <t>15911300/1</t>
  </si>
  <si>
    <t>կոնյակ</t>
  </si>
  <si>
    <t>Բաժին 9, խումբ 5, դաս 1 Արտադպրոցական կազմակերպությունների հիմնանորոգում և պահպանում</t>
  </si>
  <si>
    <t>շեփորներ</t>
  </si>
  <si>
    <t>լարային գործիքներ</t>
  </si>
  <si>
    <t>ջութակներ</t>
  </si>
  <si>
    <t>թավջութակներ</t>
  </si>
  <si>
    <t>փողային գործիքներ</t>
  </si>
  <si>
    <t>կլարնետներ</t>
  </si>
  <si>
    <t>հոբոյներ</t>
  </si>
  <si>
    <t>ֆլեյտաներ</t>
  </si>
  <si>
    <t>պիկոլոներ</t>
  </si>
  <si>
    <t>72311240/2</t>
  </si>
  <si>
    <t>տվյալների փոխանցման ծառայություններ</t>
  </si>
  <si>
    <t>72311240/1</t>
  </si>
  <si>
    <t>31211140/1</t>
  </si>
  <si>
    <t>ապահովիչներ</t>
  </si>
  <si>
    <t>31442000/2</t>
  </si>
  <si>
    <t>մարտկոց, AA տեսակի</t>
  </si>
  <si>
    <t>31531300/6</t>
  </si>
  <si>
    <t>31651400/6</t>
  </si>
  <si>
    <t>31683400/2</t>
  </si>
  <si>
    <t>եռաբաշխիչ</t>
  </si>
  <si>
    <t>31685000/7</t>
  </si>
  <si>
    <t>31686000/2</t>
  </si>
  <si>
    <t>խրոց սովորական</t>
  </si>
  <si>
    <t>39541130/1</t>
  </si>
  <si>
    <t>լարեր</t>
  </si>
  <si>
    <t>42131420/2</t>
  </si>
  <si>
    <t>սանիտարական տեխնիկայում կիրառվող ծորակներ, փականներ</t>
  </si>
  <si>
    <t>44112730/1</t>
  </si>
  <si>
    <t>կտրող սկավառակ</t>
  </si>
  <si>
    <t>44141200/1</t>
  </si>
  <si>
    <t>շրջանակներ</t>
  </si>
  <si>
    <t>44411110/5</t>
  </si>
  <si>
    <t>44511330/4</t>
  </si>
  <si>
    <t>44521120/6</t>
  </si>
  <si>
    <t>44521121/5</t>
  </si>
  <si>
    <t>44521190/1</t>
  </si>
  <si>
    <t>բանալիներ</t>
  </si>
  <si>
    <t>18421130/6</t>
  </si>
  <si>
    <t>18421130/7</t>
  </si>
  <si>
    <t>19641000/8</t>
  </si>
  <si>
    <t>19641000/9</t>
  </si>
  <si>
    <t>31211200/1</t>
  </si>
  <si>
    <t>փոխանջատիչներ</t>
  </si>
  <si>
    <t>31531300/5</t>
  </si>
  <si>
    <t>31684400/5</t>
  </si>
  <si>
    <t>31685000/6</t>
  </si>
  <si>
    <t>33141118/3</t>
  </si>
  <si>
    <t>33761100/8</t>
  </si>
  <si>
    <t>34921440/8</t>
  </si>
  <si>
    <t>35821400/1</t>
  </si>
  <si>
    <t>39221430/2</t>
  </si>
  <si>
    <t>39221480/2</t>
  </si>
  <si>
    <t>39221490/6</t>
  </si>
  <si>
    <t>39713410/2</t>
  </si>
  <si>
    <t>39811300/5</t>
  </si>
  <si>
    <t>39812410/3</t>
  </si>
  <si>
    <t>39812600/7</t>
  </si>
  <si>
    <t>39831100/10</t>
  </si>
  <si>
    <t>39831100/11</t>
  </si>
  <si>
    <t>39831242/3</t>
  </si>
  <si>
    <t>39831245/7</t>
  </si>
  <si>
    <t>39831276/8</t>
  </si>
  <si>
    <t>39831280/7</t>
  </si>
  <si>
    <t>39831282/8</t>
  </si>
  <si>
    <t>39831283/7</t>
  </si>
  <si>
    <t>39839300/3</t>
  </si>
  <si>
    <t>50531140/19</t>
  </si>
  <si>
    <t>45111240/6</t>
  </si>
  <si>
    <t>71241200/58</t>
  </si>
  <si>
    <t>71241200/59</t>
  </si>
  <si>
    <t>71241200/60</t>
  </si>
  <si>
    <t>71241200/61</t>
  </si>
  <si>
    <t>71241200/62</t>
  </si>
  <si>
    <t>18421130/5</t>
  </si>
  <si>
    <t>19641000/7</t>
  </si>
  <si>
    <t>33761100/7</t>
  </si>
  <si>
    <t>33761400/1</t>
  </si>
  <si>
    <t>33761400/2</t>
  </si>
  <si>
    <t>33761700/1</t>
  </si>
  <si>
    <t>սրբիչ` խավավոր</t>
  </si>
  <si>
    <t>39221350/5</t>
  </si>
  <si>
    <t>39811300/4</t>
  </si>
  <si>
    <t>39821100/1</t>
  </si>
  <si>
    <t>մաքրող նյութեր ամոնիակի հիմքի վրա</t>
  </si>
  <si>
    <t>39831245/6</t>
  </si>
  <si>
    <t>39831276/7</t>
  </si>
  <si>
    <t>39831280/6</t>
  </si>
  <si>
    <t>39831282/7</t>
  </si>
  <si>
    <t>39831283/6</t>
  </si>
  <si>
    <t>39836000/2</t>
  </si>
  <si>
    <t>ավել, սովորական</t>
  </si>
  <si>
    <t>71351540/138</t>
  </si>
  <si>
    <t>45211113/4</t>
  </si>
  <si>
    <t xml:space="preserve">Բաժին 06, խումբ 6, դաս 1  Բազմաբնակարան շենքերի թեք տանիքների վերանորոգում         </t>
  </si>
  <si>
    <t>44118300/4</t>
  </si>
  <si>
    <t>03411118/2</t>
  </si>
  <si>
    <t>գերաններ</t>
  </si>
  <si>
    <t>03411118/1</t>
  </si>
  <si>
    <t>44118300/5</t>
  </si>
  <si>
    <t>44118300/6</t>
  </si>
  <si>
    <t>32551170/1</t>
  </si>
  <si>
    <t>անլար հեռախոսներ</t>
  </si>
  <si>
    <t>31151120/1</t>
  </si>
  <si>
    <t>39711140/1</t>
  </si>
  <si>
    <t>30191400/1</t>
  </si>
  <si>
    <t>փաստաթղթերի ոչնչացման սարքեր</t>
  </si>
  <si>
    <t>39132230/1</t>
  </si>
  <si>
    <t>ջուրը փափկեցնող սարքեր</t>
  </si>
  <si>
    <t>79341130/3</t>
  </si>
  <si>
    <t>45221142/531</t>
  </si>
  <si>
    <t>45221142/532</t>
  </si>
  <si>
    <t>45221142/528</t>
  </si>
  <si>
    <t>45221142/529</t>
  </si>
  <si>
    <t>45221142/527</t>
  </si>
  <si>
    <t>45221142/530</t>
  </si>
  <si>
    <t>98111140/41</t>
  </si>
  <si>
    <t>71351540/137</t>
  </si>
  <si>
    <t>98111140/40</t>
  </si>
  <si>
    <t>71351540/136</t>
  </si>
  <si>
    <t>50531140/517</t>
  </si>
  <si>
    <t>Բաժին 04, խումբ 9, դաս 1, Հրատապ լուծում պահանջող ընթացիկ շինարարական աշխատանքների իրականացում</t>
  </si>
  <si>
    <t>60181100/3</t>
  </si>
  <si>
    <t>Բաժին 5 խումբ 1, դաս 5, Աղբամուղերի սպասարկման և շինարարական աղբի տեղափոխման ծառայություններ</t>
  </si>
  <si>
    <t>90511150/4</t>
  </si>
  <si>
    <t>90511150/5</t>
  </si>
  <si>
    <t>90511150/6</t>
  </si>
  <si>
    <t>Բաժին 5 խումբ 1, դաս 5, Թատրոնների հիմնանորոգում</t>
  </si>
  <si>
    <t>79951100/579</t>
  </si>
  <si>
    <t>71351540/206</t>
  </si>
  <si>
    <t>98111140/97</t>
  </si>
  <si>
    <t>45231270/16</t>
  </si>
  <si>
    <t>50111260/536</t>
  </si>
  <si>
    <t>50111260/534</t>
  </si>
  <si>
    <t>50111260/535</t>
  </si>
  <si>
    <t>71241200/64</t>
  </si>
  <si>
    <t>զանազան կողպեքներ ― փականներ</t>
  </si>
  <si>
    <t>պոլիէթիլենային այլ արտադրանք</t>
  </si>
  <si>
    <t>խոհանոցի սրբիչներ</t>
  </si>
  <si>
    <t>45611300/76</t>
  </si>
  <si>
    <t>45611300/77</t>
  </si>
  <si>
    <t>45611300/78</t>
  </si>
  <si>
    <t>45611300/79</t>
  </si>
  <si>
    <t>98111140/98</t>
  </si>
  <si>
    <t>98111140/99</t>
  </si>
  <si>
    <t>98111140/100</t>
  </si>
  <si>
    <t>98111140/101</t>
  </si>
  <si>
    <t>45261124/5</t>
  </si>
  <si>
    <t>45261124/6</t>
  </si>
  <si>
    <t>45261124/7</t>
  </si>
  <si>
    <t>45261124/8</t>
  </si>
  <si>
    <t>71351540/212</t>
  </si>
  <si>
    <t>71351540/213</t>
  </si>
  <si>
    <t>71351540/214</t>
  </si>
  <si>
    <t>71351540/215</t>
  </si>
  <si>
    <t>98111140/102</t>
  </si>
  <si>
    <t>98111140/103</t>
  </si>
  <si>
    <t>98111140/104</t>
  </si>
  <si>
    <t>98111140/105</t>
  </si>
  <si>
    <t>45611300/80</t>
  </si>
  <si>
    <t>45611300/81</t>
  </si>
  <si>
    <t>71351540/218</t>
  </si>
  <si>
    <t>71351540/219</t>
  </si>
  <si>
    <t>98111140/106</t>
  </si>
  <si>
    <t>98111140/107</t>
  </si>
  <si>
    <t>45261124/9</t>
  </si>
  <si>
    <t>71351540/220</t>
  </si>
  <si>
    <t>45211113/5</t>
  </si>
  <si>
    <t>71351540/221</t>
  </si>
  <si>
    <t>79951110/38</t>
  </si>
  <si>
    <t>79951110/39</t>
  </si>
  <si>
    <t>79951110/40</t>
  </si>
  <si>
    <t>79951110/41</t>
  </si>
  <si>
    <t>79951110/42</t>
  </si>
  <si>
    <t>79951110/43</t>
  </si>
  <si>
    <t>79951110/44</t>
  </si>
  <si>
    <t>79951110/45</t>
  </si>
  <si>
    <t>92621110/47</t>
  </si>
  <si>
    <t>92621110/31</t>
  </si>
  <si>
    <t>92621110/38</t>
  </si>
  <si>
    <t>92621110/39</t>
  </si>
  <si>
    <t>92621110/30</t>
  </si>
  <si>
    <t>92621110/44</t>
  </si>
  <si>
    <t>92621110/43</t>
  </si>
  <si>
    <t>92621110/35</t>
  </si>
  <si>
    <t>92621110/40</t>
  </si>
  <si>
    <t>92621110/42</t>
  </si>
  <si>
    <t>92621110/36</t>
  </si>
  <si>
    <t>92621110/46</t>
  </si>
  <si>
    <t>92621110/45</t>
  </si>
  <si>
    <t>92621110/48</t>
  </si>
  <si>
    <t>92621110/34</t>
  </si>
  <si>
    <t>92621110/41</t>
  </si>
  <si>
    <t>92621110/33</t>
  </si>
  <si>
    <t>92621110/37</t>
  </si>
  <si>
    <t>92621110/29</t>
  </si>
  <si>
    <t>92621110/32</t>
  </si>
  <si>
    <t>76131100/7</t>
  </si>
  <si>
    <t>64111200/521</t>
  </si>
  <si>
    <t>71351540/704</t>
  </si>
  <si>
    <t>45231143/15</t>
  </si>
  <si>
    <t>45231143/7</t>
  </si>
  <si>
    <t>45231143/14</t>
  </si>
  <si>
    <t>45231143/6</t>
  </si>
  <si>
    <t>45231143/20</t>
  </si>
  <si>
    <t>45231143/19</t>
  </si>
  <si>
    <t>45231143/10</t>
  </si>
  <si>
    <t>45231143/13</t>
  </si>
  <si>
    <t>45231143/11</t>
  </si>
  <si>
    <t>45231143/9</t>
  </si>
  <si>
    <t>45231143/18</t>
  </si>
  <si>
    <t>45231143/8</t>
  </si>
  <si>
    <t>45231143/16</t>
  </si>
  <si>
    <t>45231143/12</t>
  </si>
  <si>
    <t>45231143/17</t>
  </si>
  <si>
    <t>71351540/193</t>
  </si>
  <si>
    <t>71351540/202</t>
  </si>
  <si>
    <t>71351540/189</t>
  </si>
  <si>
    <t>71351540/192</t>
  </si>
  <si>
    <t>71351540/194</t>
  </si>
  <si>
    <t>71351540/197</t>
  </si>
  <si>
    <t>71351540/196</t>
  </si>
  <si>
    <t>71351540/190</t>
  </si>
  <si>
    <t>71351540/199</t>
  </si>
  <si>
    <t>71351540/195</t>
  </si>
  <si>
    <t>71351540/201</t>
  </si>
  <si>
    <t>71351540/203</t>
  </si>
  <si>
    <t>71351540/200</t>
  </si>
  <si>
    <t>71351540/198</t>
  </si>
  <si>
    <t>71351540/191</t>
  </si>
  <si>
    <t>98111140/91</t>
  </si>
  <si>
    <t>98111140/85</t>
  </si>
  <si>
    <t>98111140/95</t>
  </si>
  <si>
    <t>98111140/83</t>
  </si>
  <si>
    <t>98111140/89</t>
  </si>
  <si>
    <t>98111140/87</t>
  </si>
  <si>
    <t>98111140/90</t>
  </si>
  <si>
    <t>98111140/93</t>
  </si>
  <si>
    <t>98111140/86</t>
  </si>
  <si>
    <t>98111140/88</t>
  </si>
  <si>
    <t>98111140/94</t>
  </si>
  <si>
    <t>98111140/84</t>
  </si>
  <si>
    <t>98111140/82</t>
  </si>
  <si>
    <t>98111140/96</t>
  </si>
  <si>
    <t>98111140/92</t>
  </si>
  <si>
    <t>Բաժին 1 խումբ 1, դաս 1, Ոռոգման ցանցի կառուցում և վերանորոգում</t>
  </si>
  <si>
    <t>45231126/1</t>
  </si>
  <si>
    <t>ոռոգման խողովակաշարերի կառուցման աշխատանքներ</t>
  </si>
  <si>
    <t>71351540/146</t>
  </si>
  <si>
    <t>98111140/42</t>
  </si>
  <si>
    <t>50531140/18</t>
  </si>
  <si>
    <t>79951110/22</t>
  </si>
  <si>
    <t>79951110/17</t>
  </si>
  <si>
    <t>79951110/16</t>
  </si>
  <si>
    <t>79951110/18</t>
  </si>
  <si>
    <t>79951110/10</t>
  </si>
  <si>
    <t>79951110/12</t>
  </si>
  <si>
    <t>79951110/14</t>
  </si>
  <si>
    <t>79951110/13</t>
  </si>
  <si>
    <t>79951110/15</t>
  </si>
  <si>
    <t>79951110/21</t>
  </si>
  <si>
    <t>79951110/11</t>
  </si>
  <si>
    <t>79951110/19</t>
  </si>
  <si>
    <t>79951110/20</t>
  </si>
  <si>
    <t>92621110/49</t>
  </si>
  <si>
    <t>92621110/50</t>
  </si>
  <si>
    <t>92621110/51</t>
  </si>
  <si>
    <t>92621110/52</t>
  </si>
  <si>
    <t>92621110/53</t>
  </si>
  <si>
    <t>92621110/54</t>
  </si>
  <si>
    <t>92621110/55</t>
  </si>
  <si>
    <t>92621110/56</t>
  </si>
  <si>
    <t>92621110/57</t>
  </si>
  <si>
    <t>92621110/58</t>
  </si>
  <si>
    <t>92621110/59</t>
  </si>
  <si>
    <t>92621110/60</t>
  </si>
  <si>
    <t>92621110/61</t>
  </si>
  <si>
    <t>76131100/8</t>
  </si>
  <si>
    <t>71351540/725</t>
  </si>
  <si>
    <t>71351540/724</t>
  </si>
  <si>
    <t>71351540/723</t>
  </si>
  <si>
    <t>71351540/728</t>
  </si>
  <si>
    <t>71351540/729</t>
  </si>
  <si>
    <t>71351540/726</t>
  </si>
  <si>
    <t>34921410/516</t>
  </si>
  <si>
    <t>90511240/1</t>
  </si>
  <si>
    <t>տիղմի մաքրման ծառայություններ</t>
  </si>
  <si>
    <t>45461100/7</t>
  </si>
  <si>
    <t>71351540/144</t>
  </si>
  <si>
    <t>45231177/9</t>
  </si>
  <si>
    <t>71351540/145</t>
  </si>
  <si>
    <t>92521150/1</t>
  </si>
  <si>
    <t>պատմական շինությունների պահպանման ծառայություններ</t>
  </si>
  <si>
    <t>76131100/5</t>
  </si>
  <si>
    <t>41111100/7</t>
  </si>
  <si>
    <t>39111180/2</t>
  </si>
  <si>
    <t>39111220/2</t>
  </si>
  <si>
    <t>39121360/1</t>
  </si>
  <si>
    <t>սեղան` ղեկավարի</t>
  </si>
  <si>
    <t>39121420/1</t>
  </si>
  <si>
    <t>կցասեղան` պահարանիկով (դարակով)</t>
  </si>
  <si>
    <t>39141260/1</t>
  </si>
  <si>
    <t>44423220/1</t>
  </si>
  <si>
    <t>ծալվող աստիճաններ</t>
  </si>
  <si>
    <t>44511343/1</t>
  </si>
  <si>
    <t>գայլիկոն</t>
  </si>
  <si>
    <t>03121200/3</t>
  </si>
  <si>
    <t>03121210/5</t>
  </si>
  <si>
    <t>30121500/1</t>
  </si>
  <si>
    <t>քարտրիջներ</t>
  </si>
  <si>
    <t>30121500/2</t>
  </si>
  <si>
    <t>30121500/3</t>
  </si>
  <si>
    <t>30121500/4</t>
  </si>
  <si>
    <t>30121500/5</t>
  </si>
  <si>
    <t>30121500/6</t>
  </si>
  <si>
    <t>30121500/7</t>
  </si>
  <si>
    <t>30192112/1</t>
  </si>
  <si>
    <t>թանաք տպագրական մեքենաների համար</t>
  </si>
  <si>
    <t>30192112/2</t>
  </si>
  <si>
    <t>30237411/2</t>
  </si>
  <si>
    <t>30237460/2</t>
  </si>
  <si>
    <t>44322100/1</t>
  </si>
  <si>
    <t>մալուխ համակարգչի, UTP cable 6 level</t>
  </si>
  <si>
    <t>92621110/72</t>
  </si>
  <si>
    <t>92621110/71</t>
  </si>
  <si>
    <t>79951110/51</t>
  </si>
  <si>
    <t>79951110/49</t>
  </si>
  <si>
    <t>79951110/48</t>
  </si>
  <si>
    <t>79951110/52</t>
  </si>
  <si>
    <t>79951110/47</t>
  </si>
  <si>
    <t>79951110/50</t>
  </si>
  <si>
    <t>79811100/28</t>
  </si>
  <si>
    <t>79811100/29</t>
  </si>
  <si>
    <t>79811100/30</t>
  </si>
  <si>
    <t>79811100/31</t>
  </si>
  <si>
    <t>Բաժին 06, խումբ 6, դաս 1 Վթարային պատշգամբներին  վերանորոգում</t>
  </si>
  <si>
    <t>98111140/133</t>
  </si>
  <si>
    <t>45261170/2</t>
  </si>
  <si>
    <t>71351540/242</t>
  </si>
  <si>
    <t>Գնանշման հարցում</t>
  </si>
  <si>
    <t>Հրատապ բաց մրցույթ</t>
  </si>
  <si>
    <t>ՄՍ</t>
  </si>
  <si>
    <t>98111140/63</t>
  </si>
  <si>
    <t>71351540/672</t>
  </si>
  <si>
    <t>98111140/49</t>
  </si>
  <si>
    <t>45611300/557</t>
  </si>
  <si>
    <t>71351540/664</t>
  </si>
  <si>
    <t>71351540/654</t>
  </si>
  <si>
    <t>45611300/570</t>
  </si>
  <si>
    <t>45611300/554</t>
  </si>
  <si>
    <t>98111140/80</t>
  </si>
  <si>
    <t>71351540/681</t>
  </si>
  <si>
    <t>45611300/544</t>
  </si>
  <si>
    <t>71351540/673</t>
  </si>
  <si>
    <t>45611300/575</t>
  </si>
  <si>
    <t>98111140/73</t>
  </si>
  <si>
    <t>98111140/60</t>
  </si>
  <si>
    <t>71351540/682</t>
  </si>
  <si>
    <t>45611300/572</t>
  </si>
  <si>
    <t>98111140/58</t>
  </si>
  <si>
    <t>71351540/674</t>
  </si>
  <si>
    <t>45611300/564</t>
  </si>
  <si>
    <t>98111140/48</t>
  </si>
  <si>
    <t>45611300/545</t>
  </si>
  <si>
    <t>45611300/558</t>
  </si>
  <si>
    <t>45611300/559</t>
  </si>
  <si>
    <t>71351540/657</t>
  </si>
  <si>
    <t>71351540/656</t>
  </si>
  <si>
    <t>45611300/563</t>
  </si>
  <si>
    <t>71351540/675</t>
  </si>
  <si>
    <t>98111140/59</t>
  </si>
  <si>
    <t>45611300/546</t>
  </si>
  <si>
    <t>45611300/567</t>
  </si>
  <si>
    <t>98111140/72</t>
  </si>
  <si>
    <t>71351540/685</t>
  </si>
  <si>
    <t>98111140/70</t>
  </si>
  <si>
    <t>45611300/540</t>
  </si>
  <si>
    <t>45611300/555</t>
  </si>
  <si>
    <t>98111140/50</t>
  </si>
  <si>
    <t>71351540/648</t>
  </si>
  <si>
    <t>71351540/671</t>
  </si>
  <si>
    <t>98111140/46</t>
  </si>
  <si>
    <t>71351540/676</t>
  </si>
  <si>
    <t>71351540/668</t>
  </si>
  <si>
    <t>71351540/677</t>
  </si>
  <si>
    <t>98111140/57</t>
  </si>
  <si>
    <t>71351540/667</t>
  </si>
  <si>
    <t>71351540/669</t>
  </si>
  <si>
    <t>98111140/62</t>
  </si>
  <si>
    <t>71351540/659</t>
  </si>
  <si>
    <t>98111140/67</t>
  </si>
  <si>
    <t>98111140/77</t>
  </si>
  <si>
    <t>98111140/52</t>
  </si>
  <si>
    <t>45611300/566</t>
  </si>
  <si>
    <t>71351540/663</t>
  </si>
  <si>
    <t>45611300/560</t>
  </si>
  <si>
    <t>98111140/64</t>
  </si>
  <si>
    <t>98111140/69</t>
  </si>
  <si>
    <t>71351540/662</t>
  </si>
  <si>
    <t>45611300/541</t>
  </si>
  <si>
    <t>45611300/550</t>
  </si>
  <si>
    <t>98111140/55</t>
  </si>
  <si>
    <t>98111140/45</t>
  </si>
  <si>
    <t>98111140/43</t>
  </si>
  <si>
    <t>71351540/653</t>
  </si>
  <si>
    <t>71351540/665</t>
  </si>
  <si>
    <t>98111140/44</t>
  </si>
  <si>
    <t>71351540/666</t>
  </si>
  <si>
    <t>71351540/670</t>
  </si>
  <si>
    <t>98111140/78</t>
  </si>
  <si>
    <t>45611300/547</t>
  </si>
  <si>
    <t>45611300/548</t>
  </si>
  <si>
    <t>45611300/561</t>
  </si>
  <si>
    <t>45611300/542</t>
  </si>
  <si>
    <t>98111140/54</t>
  </si>
  <si>
    <t>45611300/552</t>
  </si>
  <si>
    <t>71351540/678</t>
  </si>
  <si>
    <t>45611300/571</t>
  </si>
  <si>
    <t>71351540/658</t>
  </si>
  <si>
    <t>98111140/75</t>
  </si>
  <si>
    <t>98111140/56</t>
  </si>
  <si>
    <t>45611300/562</t>
  </si>
  <si>
    <t>71351540/679</t>
  </si>
  <si>
    <t>45611300/539</t>
  </si>
  <si>
    <t>45611300/537</t>
  </si>
  <si>
    <t>71351540/661</t>
  </si>
  <si>
    <t>98111140/79</t>
  </si>
  <si>
    <t>71351540/686</t>
  </si>
  <si>
    <t>45611300/568</t>
  </si>
  <si>
    <t>98111140/68</t>
  </si>
  <si>
    <t>45611300/556</t>
  </si>
  <si>
    <t>71351540/647</t>
  </si>
  <si>
    <t>71351540/650</t>
  </si>
  <si>
    <t>45611300/543</t>
  </si>
  <si>
    <t>45611300/573</t>
  </si>
  <si>
    <t>98111140/76</t>
  </si>
  <si>
    <t>98111140/66</t>
  </si>
  <si>
    <t>98111140/65</t>
  </si>
  <si>
    <t>45611300/565</t>
  </si>
  <si>
    <t>71351540/684</t>
  </si>
  <si>
    <t>98111140/71</t>
  </si>
  <si>
    <t>98111140/81</t>
  </si>
  <si>
    <t>98111140/61</t>
  </si>
  <si>
    <t>71351540/655</t>
  </si>
  <si>
    <t>71351540/660</t>
  </si>
  <si>
    <t>45611300/538</t>
  </si>
  <si>
    <t>71351540/683</t>
  </si>
  <si>
    <t>45611300/569</t>
  </si>
  <si>
    <t>98111140/53</t>
  </si>
  <si>
    <t>71351540/680</t>
  </si>
  <si>
    <t>45611300/553</t>
  </si>
  <si>
    <t>71351540/651</t>
  </si>
  <si>
    <t>98111140/74</t>
  </si>
  <si>
    <t>71351540/652</t>
  </si>
  <si>
    <t>45611300/551</t>
  </si>
  <si>
    <t>98111140/51</t>
  </si>
  <si>
    <t>45611300/549</t>
  </si>
  <si>
    <t>45611300/574</t>
  </si>
  <si>
    <t>98111140/47</t>
  </si>
  <si>
    <t>Բաց մրցույթ</t>
  </si>
  <si>
    <t>45221142/33</t>
  </si>
  <si>
    <t>79811100/60</t>
  </si>
  <si>
    <t>79951110/30</t>
  </si>
  <si>
    <t>79951110/31</t>
  </si>
  <si>
    <t>79951110/32</t>
  </si>
  <si>
    <t>79951110/33</t>
  </si>
  <si>
    <t>79951110/34</t>
  </si>
  <si>
    <t>79951110/35</t>
  </si>
  <si>
    <t>79951110/36</t>
  </si>
  <si>
    <t>79951110/37</t>
  </si>
  <si>
    <t>24911200/2</t>
  </si>
  <si>
    <t>24911500/5</t>
  </si>
  <si>
    <t>44111412/1</t>
  </si>
  <si>
    <t>ներկ, շինարարական</t>
  </si>
  <si>
    <t>44111414/1</t>
  </si>
  <si>
    <t>ներկ` լատեքսային</t>
  </si>
  <si>
    <t>79811100/25</t>
  </si>
  <si>
    <t>79811100/26</t>
  </si>
  <si>
    <t>79811100/27</t>
  </si>
  <si>
    <t>71351540/250</t>
  </si>
  <si>
    <t>71351540/251</t>
  </si>
  <si>
    <t>98371100/4</t>
  </si>
  <si>
    <t>98371100/6</t>
  </si>
  <si>
    <t>71351540/243</t>
  </si>
  <si>
    <t>45221142/34</t>
  </si>
  <si>
    <t>71351540/244</t>
  </si>
  <si>
    <t>45231160/1</t>
  </si>
  <si>
    <t>60171100/3</t>
  </si>
  <si>
    <t>45611300/82</t>
  </si>
  <si>
    <t>45611300/83</t>
  </si>
  <si>
    <t>79951110/46</t>
  </si>
  <si>
    <t>71351540/741</t>
  </si>
  <si>
    <t>45231177/11</t>
  </si>
  <si>
    <t>71351540/239</t>
  </si>
  <si>
    <t>Բաժին 06, խումբ 6, դաս 1 Վթարային պատշգամբների վերանորոգում</t>
  </si>
  <si>
    <t>98111140/132</t>
  </si>
  <si>
    <t>98111140/130</t>
  </si>
  <si>
    <t>98111140/131</t>
  </si>
  <si>
    <t>71351540/1171</t>
  </si>
  <si>
    <t>71351540/1170</t>
  </si>
  <si>
    <t>45611300/738</t>
  </si>
  <si>
    <t>71351540/1169</t>
  </si>
  <si>
    <t>45611300/737</t>
  </si>
  <si>
    <t>45611300/739</t>
  </si>
  <si>
    <t>45261124/10</t>
  </si>
  <si>
    <t>45261124/11</t>
  </si>
  <si>
    <t>71351540/253</t>
  </si>
  <si>
    <t>71351540/254</t>
  </si>
  <si>
    <t>98111140/138</t>
  </si>
  <si>
    <t>98111140/139</t>
  </si>
  <si>
    <t>Բաժին 4, խումբ 5, դաս 1,Հենապատի վերանորոգում</t>
  </si>
  <si>
    <t>45411100/3</t>
  </si>
  <si>
    <t>սվաղման աշխատանք</t>
  </si>
  <si>
    <t>71351540/257</t>
  </si>
  <si>
    <t>98111140/142</t>
  </si>
  <si>
    <t>45221142/38</t>
  </si>
  <si>
    <t>98111140/137</t>
  </si>
  <si>
    <t>հեղինակային հսկողության ծառայուններ</t>
  </si>
  <si>
    <t>30192700/1</t>
  </si>
  <si>
    <t>գրենական պիտույքներ</t>
  </si>
  <si>
    <t>30192700/2</t>
  </si>
  <si>
    <t>30192700/3</t>
  </si>
  <si>
    <t>30192700/4</t>
  </si>
  <si>
    <t>30192700/5</t>
  </si>
  <si>
    <t>79951100/21</t>
  </si>
  <si>
    <t>79951100/14</t>
  </si>
  <si>
    <t>79951100/15</t>
  </si>
  <si>
    <t>79951100/16</t>
  </si>
  <si>
    <t>79951100/17</t>
  </si>
  <si>
    <t>79951100/18</t>
  </si>
  <si>
    <t>79951100/19</t>
  </si>
  <si>
    <t>79951100/20</t>
  </si>
  <si>
    <t>71351540/187</t>
  </si>
  <si>
    <t>98371100/2</t>
  </si>
  <si>
    <t>66511180/4</t>
  </si>
  <si>
    <t>66511180/502</t>
  </si>
  <si>
    <t>39111320/8</t>
  </si>
  <si>
    <t>34921440/9</t>
  </si>
  <si>
    <t>45231266/3</t>
  </si>
  <si>
    <t>71351540/188</t>
  </si>
  <si>
    <t>45221143/5</t>
  </si>
  <si>
    <t>76131100/6</t>
  </si>
  <si>
    <t>Բաժին 10 խումբ 4, դաս 1, Երեխաների իրավունքների և շահերի պաշտպանություն</t>
  </si>
  <si>
    <t>33751100/1</t>
  </si>
  <si>
    <t>79951110/24</t>
  </si>
  <si>
    <t>79951110/25</t>
  </si>
  <si>
    <t>79951110/26</t>
  </si>
  <si>
    <t>79951110/27</t>
  </si>
  <si>
    <t>79951110/28</t>
  </si>
  <si>
    <t>79951110/29</t>
  </si>
  <si>
    <t>39221312/1</t>
  </si>
  <si>
    <t>կաթսա մետաղական</t>
  </si>
  <si>
    <t>33751100/2</t>
  </si>
  <si>
    <t>39221400/1</t>
  </si>
  <si>
    <t>98111140/117</t>
  </si>
  <si>
    <t>98111140/108</t>
  </si>
  <si>
    <t>98111140/121</t>
  </si>
  <si>
    <t>98111140/115</t>
  </si>
  <si>
    <t>98111140/119</t>
  </si>
  <si>
    <t>98111140/114</t>
  </si>
  <si>
    <t>98111140/118</t>
  </si>
  <si>
    <t>98111140/111</t>
  </si>
  <si>
    <t>98111140/120</t>
  </si>
  <si>
    <t>98111140/110</t>
  </si>
  <si>
    <t>98111140/109</t>
  </si>
  <si>
    <t>98111140/112</t>
  </si>
  <si>
    <t>98111140/116</t>
  </si>
  <si>
    <t>98111140/113</t>
  </si>
  <si>
    <t>79951100/27</t>
  </si>
  <si>
    <t>71351540/230</t>
  </si>
  <si>
    <t>45261136/1</t>
  </si>
  <si>
    <t>բետոնե կարկասների հետ կապված աշխատանքներ</t>
  </si>
  <si>
    <t>45611300/84</t>
  </si>
  <si>
    <t>45611300/85</t>
  </si>
  <si>
    <t>45611300/86</t>
  </si>
  <si>
    <t>45611300/87</t>
  </si>
  <si>
    <t>45611300/88</t>
  </si>
  <si>
    <t>45611300/89</t>
  </si>
  <si>
    <t>45611300/90</t>
  </si>
  <si>
    <t>71351540/232</t>
  </si>
  <si>
    <t>71351540/233</t>
  </si>
  <si>
    <t>71351540/234</t>
  </si>
  <si>
    <t>71351540/235</t>
  </si>
  <si>
    <t>71351540/236</t>
  </si>
  <si>
    <t>71351540/237</t>
  </si>
  <si>
    <t>71351540/238</t>
  </si>
  <si>
    <t>98111140/123</t>
  </si>
  <si>
    <t>98111140/124</t>
  </si>
  <si>
    <t>98111140/125</t>
  </si>
  <si>
    <t>98111140/126</t>
  </si>
  <si>
    <t>98111140/127</t>
  </si>
  <si>
    <t>98111140/128</t>
  </si>
  <si>
    <t>98111140/129</t>
  </si>
  <si>
    <t>55311100/1</t>
  </si>
  <si>
    <t>որոշակի հաճախորդների համար նախատեսված ռեստորաններում սպասարկման ծառայություններ</t>
  </si>
  <si>
    <t>71241200/65</t>
  </si>
  <si>
    <t>71241200/66</t>
  </si>
  <si>
    <t>71241200/67</t>
  </si>
  <si>
    <t>71241200/68</t>
  </si>
  <si>
    <t>71241200/69</t>
  </si>
  <si>
    <t>71241200/70</t>
  </si>
  <si>
    <t>71241200/71</t>
  </si>
  <si>
    <t>Բաժին 04, խումբ 5, դաս 1,  Հենապատերի վերանորոգում</t>
  </si>
  <si>
    <t>71351540/262</t>
  </si>
  <si>
    <t>45231220/1</t>
  </si>
  <si>
    <t>փողոցների հիմնային աշխատանքներ</t>
  </si>
  <si>
    <t>45611200/1</t>
  </si>
  <si>
    <t>մշակութային օբյեկտների հիմնանորոգում</t>
  </si>
  <si>
    <t>71351540/261</t>
  </si>
  <si>
    <t>71351540/231</t>
  </si>
  <si>
    <t>98111140/122</t>
  </si>
  <si>
    <t>45231270/17</t>
  </si>
  <si>
    <t>18411200/1</t>
  </si>
  <si>
    <t>30192700/6</t>
  </si>
  <si>
    <t>71351540/758</t>
  </si>
  <si>
    <t>98111140/643</t>
  </si>
  <si>
    <t>45611300/591</t>
  </si>
  <si>
    <t>15897200/3</t>
  </si>
  <si>
    <t>39511100/1</t>
  </si>
  <si>
    <t>վերմակներ</t>
  </si>
  <si>
    <t>71351540/259</t>
  </si>
  <si>
    <t>71351540/260</t>
  </si>
  <si>
    <t>98111140/144</t>
  </si>
  <si>
    <t>98111140/145</t>
  </si>
  <si>
    <t>45261124/12</t>
  </si>
  <si>
    <t>45261124/13</t>
  </si>
  <si>
    <t>90511150/7</t>
  </si>
  <si>
    <t>71351540/249</t>
  </si>
  <si>
    <t>45221142/37</t>
  </si>
  <si>
    <t>45231270/18</t>
  </si>
  <si>
    <t>45221142/36</t>
  </si>
  <si>
    <t>98111140/136</t>
  </si>
  <si>
    <t>71351540/248</t>
  </si>
  <si>
    <t>76131100/9</t>
  </si>
  <si>
    <t>45261170/3</t>
  </si>
  <si>
    <t>45261170/4</t>
  </si>
  <si>
    <t>71351540/246</t>
  </si>
  <si>
    <t>71351540/247</t>
  </si>
  <si>
    <t>98111140/134</t>
  </si>
  <si>
    <t>98111140/135</t>
  </si>
  <si>
    <t>79811100/32</t>
  </si>
  <si>
    <t>79811100/33</t>
  </si>
  <si>
    <t>39221400/2</t>
  </si>
  <si>
    <t>15897200/4</t>
  </si>
  <si>
    <t>79951100/28</t>
  </si>
  <si>
    <t>79951100/29</t>
  </si>
  <si>
    <t>79951100/30</t>
  </si>
  <si>
    <t>79951100/31</t>
  </si>
  <si>
    <t>79951100/32</t>
  </si>
  <si>
    <t>79951100/33</t>
  </si>
  <si>
    <t>33751100/3</t>
  </si>
  <si>
    <t>33751100/4</t>
  </si>
  <si>
    <t>33751100/5</t>
  </si>
  <si>
    <t>33751100/6</t>
  </si>
  <si>
    <t>45221142/39</t>
  </si>
  <si>
    <t>71351540/263</t>
  </si>
  <si>
    <t>98111140/146</t>
  </si>
  <si>
    <t>60171200/4</t>
  </si>
  <si>
    <t>41111100/9</t>
  </si>
  <si>
    <t>41111100/8</t>
  </si>
  <si>
    <t>71351540/264</t>
  </si>
  <si>
    <t>71351540/265</t>
  </si>
  <si>
    <t>98111140/147</t>
  </si>
  <si>
    <t>98111140/148</t>
  </si>
  <si>
    <t>34921440/10</t>
  </si>
  <si>
    <t>72261160/1</t>
  </si>
  <si>
    <t>71241200/79</t>
  </si>
  <si>
    <t>71241200/75</t>
  </si>
  <si>
    <t>71241200/80</t>
  </si>
  <si>
    <t>71241200/83</t>
  </si>
  <si>
    <t>71241200/88</t>
  </si>
  <si>
    <t>71241200/81</t>
  </si>
  <si>
    <t>71241200/89</t>
  </si>
  <si>
    <t>71241200/72</t>
  </si>
  <si>
    <t>71241200/73</t>
  </si>
  <si>
    <t>71241200/82</t>
  </si>
  <si>
    <t>71241200/74</t>
  </si>
  <si>
    <t>71241200/76</t>
  </si>
  <si>
    <t>71241200/77</t>
  </si>
  <si>
    <t>71241200/85</t>
  </si>
  <si>
    <t>71241200/84</t>
  </si>
  <si>
    <t>71241200/87</t>
  </si>
  <si>
    <t>71241200/86</t>
  </si>
  <si>
    <t>71241200/78</t>
  </si>
  <si>
    <t>32324900/1</t>
  </si>
  <si>
    <t>հեռուստացույցներ</t>
  </si>
  <si>
    <t>38431430/1</t>
  </si>
  <si>
    <t>թափահարիչներ ― դրանց պարագաները</t>
  </si>
  <si>
    <t>39111140/1</t>
  </si>
  <si>
    <t>աթոռներ</t>
  </si>
  <si>
    <t>39121200/2</t>
  </si>
  <si>
    <t>39141170/1</t>
  </si>
  <si>
    <t>ննջասենյակի կահույք</t>
  </si>
  <si>
    <t>39141260/2</t>
  </si>
  <si>
    <t>39221290/3</t>
  </si>
  <si>
    <t>39711140/2</t>
  </si>
  <si>
    <t>39711270/1</t>
  </si>
  <si>
    <t>ջեռոցներ</t>
  </si>
  <si>
    <t>39711290/1</t>
  </si>
  <si>
    <t>միկրոալիքային վառարաններ</t>
  </si>
  <si>
    <t>39711350/1</t>
  </si>
  <si>
    <t>մսաղաց</t>
  </si>
  <si>
    <t>39713500/1</t>
  </si>
  <si>
    <t>էլեկտրական արդուկներ</t>
  </si>
  <si>
    <t>42711170/1</t>
  </si>
  <si>
    <t>79951110/53</t>
  </si>
  <si>
    <t>79951110/54</t>
  </si>
  <si>
    <t>79951110/55</t>
  </si>
  <si>
    <t>79951110/56</t>
  </si>
  <si>
    <t>79951110/57</t>
  </si>
  <si>
    <t>79951110/58</t>
  </si>
  <si>
    <t>79951110/59</t>
  </si>
  <si>
    <t>79951110/60</t>
  </si>
  <si>
    <t>79951110/61</t>
  </si>
  <si>
    <t>79951110/62</t>
  </si>
  <si>
    <t>92621110/73</t>
  </si>
  <si>
    <t>92621110/74</t>
  </si>
  <si>
    <t>92621110/75</t>
  </si>
  <si>
    <t>92621110/76</t>
  </si>
  <si>
    <t>92621110/77</t>
  </si>
  <si>
    <t>22811150/7</t>
  </si>
  <si>
    <t>22851100/1</t>
  </si>
  <si>
    <t>արագակարներ</t>
  </si>
  <si>
    <t>24911500/6</t>
  </si>
  <si>
    <t>30121500/8</t>
  </si>
  <si>
    <t>30141200/2</t>
  </si>
  <si>
    <t>30192100/5</t>
  </si>
  <si>
    <t>30192111/1</t>
  </si>
  <si>
    <t>30192114/3</t>
  </si>
  <si>
    <t>30192121/6</t>
  </si>
  <si>
    <t>30192125/1</t>
  </si>
  <si>
    <t>մարկերներ</t>
  </si>
  <si>
    <t>30192128/5</t>
  </si>
  <si>
    <t>30192130/5</t>
  </si>
  <si>
    <t>30192131/1</t>
  </si>
  <si>
    <t>30192133/4</t>
  </si>
  <si>
    <t>30192160/2</t>
  </si>
  <si>
    <t>30192231/3</t>
  </si>
  <si>
    <t>30192231/4</t>
  </si>
  <si>
    <t>30192739/1</t>
  </si>
  <si>
    <t>թուղթ գունավոր, A4 ֆորմատի</t>
  </si>
  <si>
    <t>30193700/4</t>
  </si>
  <si>
    <t>30197100/1</t>
  </si>
  <si>
    <t>30197112/6</t>
  </si>
  <si>
    <t>30197120/2</t>
  </si>
  <si>
    <t>30197230/4</t>
  </si>
  <si>
    <t>30197230/5</t>
  </si>
  <si>
    <t>30197231/5</t>
  </si>
  <si>
    <t>30197231/6</t>
  </si>
  <si>
    <t>30197232/6</t>
  </si>
  <si>
    <t>30197233/2</t>
  </si>
  <si>
    <t>30197322/5</t>
  </si>
  <si>
    <t>30197323/1</t>
  </si>
  <si>
    <t>30197332/1</t>
  </si>
  <si>
    <t>դակիչ միջին</t>
  </si>
  <si>
    <t>30197622/2</t>
  </si>
  <si>
    <t>30197646/1</t>
  </si>
  <si>
    <t>30199400/5</t>
  </si>
  <si>
    <t>30199431/1</t>
  </si>
  <si>
    <t>30199792/1</t>
  </si>
  <si>
    <t>30234500/1</t>
  </si>
  <si>
    <t>ֆլեշ հիշողություն</t>
  </si>
  <si>
    <t>39241210/5</t>
  </si>
  <si>
    <t>39263200/2</t>
  </si>
  <si>
    <t>39263400/2</t>
  </si>
  <si>
    <t>ամրակ, միջին</t>
  </si>
  <si>
    <t>39263420/2</t>
  </si>
  <si>
    <t>39263521/1</t>
  </si>
  <si>
    <t>39263531/1</t>
  </si>
  <si>
    <t>39292510/3</t>
  </si>
  <si>
    <t>71351540/640</t>
  </si>
  <si>
    <t>71351540/639</t>
  </si>
  <si>
    <t>71351540/641</t>
  </si>
  <si>
    <t>71351540/642</t>
  </si>
  <si>
    <t>71351540/643</t>
  </si>
  <si>
    <t>34141320/501</t>
  </si>
  <si>
    <t>42414700/505</t>
  </si>
  <si>
    <t>42414700/503</t>
  </si>
  <si>
    <t>42414700/504</t>
  </si>
  <si>
    <t>42414700/501</t>
  </si>
  <si>
    <t>92621110/87</t>
  </si>
  <si>
    <t>92621110/84</t>
  </si>
  <si>
    <t>92621110/86</t>
  </si>
  <si>
    <t>92621110/85</t>
  </si>
  <si>
    <t>92621110/83</t>
  </si>
  <si>
    <t>45221142/548</t>
  </si>
  <si>
    <t>45221142/545</t>
  </si>
  <si>
    <t>45221142/546</t>
  </si>
  <si>
    <t>45221142/549</t>
  </si>
  <si>
    <t>45221142/544</t>
  </si>
  <si>
    <t>45221142/547</t>
  </si>
  <si>
    <t>71351540/770</t>
  </si>
  <si>
    <t>71351540/769</t>
  </si>
  <si>
    <t>71351540/773</t>
  </si>
  <si>
    <t>71351540/768</t>
  </si>
  <si>
    <t>71351540/772</t>
  </si>
  <si>
    <t>71351540/771</t>
  </si>
  <si>
    <t>71351540/1236</t>
  </si>
  <si>
    <t>Բաժին 5 խումբ 2, դաս 1 կոյուղագծերի կառուցման աշխատանքներ</t>
  </si>
  <si>
    <t>98111140/149</t>
  </si>
  <si>
    <t>45231143/548</t>
  </si>
  <si>
    <t>37451860/3</t>
  </si>
  <si>
    <t>37531200/3</t>
  </si>
  <si>
    <t>37531200/4</t>
  </si>
  <si>
    <t>37531200/5</t>
  </si>
  <si>
    <t>37531240/1</t>
  </si>
  <si>
    <t>մանկական խաղահրապարակների սահարաններ</t>
  </si>
  <si>
    <t>37531240/2</t>
  </si>
  <si>
    <t>37531240/3</t>
  </si>
  <si>
    <t>37531240/4</t>
  </si>
  <si>
    <t>41111100/13</t>
  </si>
  <si>
    <t>71241200/99</t>
  </si>
  <si>
    <t>71241200/91</t>
  </si>
  <si>
    <t>71241200/97</t>
  </si>
  <si>
    <t>71241200/93</t>
  </si>
  <si>
    <t>71241200/95</t>
  </si>
  <si>
    <t>71241200/96</t>
  </si>
  <si>
    <t>71241200/90</t>
  </si>
  <si>
    <t>71241200/98</t>
  </si>
  <si>
    <t>71241200/92</t>
  </si>
  <si>
    <t>71241200/94</t>
  </si>
  <si>
    <t>50531140/30</t>
  </si>
  <si>
    <t>50531140/21</t>
  </si>
  <si>
    <t>50531140/22</t>
  </si>
  <si>
    <t>50531140/28</t>
  </si>
  <si>
    <t>50531140/24</t>
  </si>
  <si>
    <t>50531140/23</t>
  </si>
  <si>
    <t>50531140/29</t>
  </si>
  <si>
    <t>50531140/26</t>
  </si>
  <si>
    <t>50531140/25</t>
  </si>
  <si>
    <t>50531140/27</t>
  </si>
  <si>
    <t>45461100/8</t>
  </si>
  <si>
    <t>71351540/267</t>
  </si>
  <si>
    <t>45211113/6</t>
  </si>
  <si>
    <t>71351540/266</t>
  </si>
  <si>
    <t>45221142/524</t>
  </si>
  <si>
    <t>Բաժին 08, խումբ 1, դաս 1  Ծրագրի անվանումը`Հանգիստ, մշակույթ և կրոն</t>
  </si>
  <si>
    <t>71351540/705</t>
  </si>
  <si>
    <t>50111260/5</t>
  </si>
  <si>
    <t>50311120/2</t>
  </si>
  <si>
    <t>50311250/1</t>
  </si>
  <si>
    <t>50311250/2</t>
  </si>
  <si>
    <t>50111170/1</t>
  </si>
  <si>
    <t>50111170/2</t>
  </si>
  <si>
    <t>Բաժին 10, խումբ 7 դաս 1,Հարազատ չունեցող անձանց հուղարկավորության կազմակերպում</t>
  </si>
  <si>
    <t>98371100/3</t>
  </si>
  <si>
    <t>98371100/5</t>
  </si>
  <si>
    <t>Բաժին 10, խումբ 7 դաս 1,Սոցիալակն աջակցության կարիք ունեցող ընտանիքների համար հուղարկավորության կազմակերպում</t>
  </si>
  <si>
    <t>45231177/10</t>
  </si>
  <si>
    <t>71351540/211</t>
  </si>
  <si>
    <t>45231187/26</t>
  </si>
  <si>
    <t>45231187/27</t>
  </si>
  <si>
    <t>71241200/100</t>
  </si>
  <si>
    <t>76131100/11</t>
  </si>
  <si>
    <t>45221142/50</t>
  </si>
  <si>
    <t>71351540/278</t>
  </si>
  <si>
    <t>71351540/275</t>
  </si>
  <si>
    <t>71351540/276</t>
  </si>
  <si>
    <t>71351540/277</t>
  </si>
  <si>
    <t>79951110/75</t>
  </si>
  <si>
    <t>79951110/80</t>
  </si>
  <si>
    <t>79951110/77</t>
  </si>
  <si>
    <t>79951110/78</t>
  </si>
  <si>
    <t>79951110/74</t>
  </si>
  <si>
    <t>79951110/84</t>
  </si>
  <si>
    <t>79951110/85</t>
  </si>
  <si>
    <t>79951110/82</t>
  </si>
  <si>
    <t>79951110/79</t>
  </si>
  <si>
    <t>79951110/83</t>
  </si>
  <si>
    <t>79951110/76</t>
  </si>
  <si>
    <t>79951110/81</t>
  </si>
  <si>
    <t>39138400/1</t>
  </si>
  <si>
    <t>ղեկավարի աշխատասենյակի կահույք</t>
  </si>
  <si>
    <t>71241200/101</t>
  </si>
  <si>
    <t>71351540/784</t>
  </si>
  <si>
    <t>39121320/1</t>
  </si>
  <si>
    <t>սեղան` դիմադիր</t>
  </si>
  <si>
    <t>39111230/1</t>
  </si>
  <si>
    <t>փոքր բազմոցներ</t>
  </si>
  <si>
    <t>39138310/2</t>
  </si>
  <si>
    <t>44112140/1</t>
  </si>
  <si>
    <t>լամինատ</t>
  </si>
  <si>
    <t>39111180/3</t>
  </si>
  <si>
    <t>39141120/1</t>
  </si>
  <si>
    <t>դարակներով պահարաններ</t>
  </si>
  <si>
    <t>39111190/1</t>
  </si>
  <si>
    <t>բազկաթոռներ</t>
  </si>
  <si>
    <t>39121100/1</t>
  </si>
  <si>
    <t>գրասեղաններ</t>
  </si>
  <si>
    <t>39111220/3</t>
  </si>
  <si>
    <t>39121520/1</t>
  </si>
  <si>
    <t>գրապահարաններ</t>
  </si>
  <si>
    <t>71351540/782</t>
  </si>
  <si>
    <t>71351540/783</t>
  </si>
  <si>
    <t>71351540/781</t>
  </si>
  <si>
    <t>45231188/503</t>
  </si>
  <si>
    <t>45231188/501</t>
  </si>
  <si>
    <t>45231188/505</t>
  </si>
  <si>
    <t>45231188/502</t>
  </si>
  <si>
    <t>45231188/504</t>
  </si>
  <si>
    <t>71351540/779</t>
  </si>
  <si>
    <t>71351540/780</t>
  </si>
  <si>
    <t>37531240/7</t>
  </si>
  <si>
    <t>37531240/8</t>
  </si>
  <si>
    <t>37531240/5</t>
  </si>
  <si>
    <t>37531240/6</t>
  </si>
  <si>
    <t>37531240/10</t>
  </si>
  <si>
    <t>37531240/9</t>
  </si>
  <si>
    <t>37531200/13</t>
  </si>
  <si>
    <t>37531200/25</t>
  </si>
  <si>
    <t>37531200/14</t>
  </si>
  <si>
    <t>37531200/21</t>
  </si>
  <si>
    <t>37531200/16</t>
  </si>
  <si>
    <t>37531200/19</t>
  </si>
  <si>
    <t>37531200/28</t>
  </si>
  <si>
    <t>37531200/20</t>
  </si>
  <si>
    <t>37531200/10</t>
  </si>
  <si>
    <t>37531200/9</t>
  </si>
  <si>
    <t>37531200/11</t>
  </si>
  <si>
    <t>37531200/29</t>
  </si>
  <si>
    <t>37531200/17</t>
  </si>
  <si>
    <t>37531200/22</t>
  </si>
  <si>
    <t>37531200/24</t>
  </si>
  <si>
    <t>37531200/7</t>
  </si>
  <si>
    <t>37531200/23</t>
  </si>
  <si>
    <t>37531200/18</t>
  </si>
  <si>
    <t>37531200/12</t>
  </si>
  <si>
    <t>37531200/8</t>
  </si>
  <si>
    <t>37531200/26</t>
  </si>
  <si>
    <t>37531200/6</t>
  </si>
  <si>
    <t>37531200/15</t>
  </si>
  <si>
    <t>37531200/27</t>
  </si>
  <si>
    <t>37531200/548</t>
  </si>
  <si>
    <t>37531200/539</t>
  </si>
  <si>
    <t>37531200/534</t>
  </si>
  <si>
    <t>37531200/545</t>
  </si>
  <si>
    <t>37531200/543</t>
  </si>
  <si>
    <t>37531200/544</t>
  </si>
  <si>
    <t>37531200/541</t>
  </si>
  <si>
    <t>37531200/540</t>
  </si>
  <si>
    <t>37531200/542</t>
  </si>
  <si>
    <t>37531200/547</t>
  </si>
  <si>
    <t>37531200/535</t>
  </si>
  <si>
    <t>37531200/550</t>
  </si>
  <si>
    <t>37531200/546</t>
  </si>
  <si>
    <t>37531200/537</t>
  </si>
  <si>
    <t>37531200/549</t>
  </si>
  <si>
    <t>37531200/532</t>
  </si>
  <si>
    <t>37531200/538</t>
  </si>
  <si>
    <t>37531200/536</t>
  </si>
  <si>
    <t>37531200/533</t>
  </si>
  <si>
    <t>37531200/530</t>
  </si>
  <si>
    <t>37531200/531</t>
  </si>
  <si>
    <t>79951110/87</t>
  </si>
  <si>
    <t>76131100/10</t>
  </si>
  <si>
    <t>79951110/63</t>
  </si>
  <si>
    <t>79951110/64</t>
  </si>
  <si>
    <t>79951110/65</t>
  </si>
  <si>
    <t>79951110/66</t>
  </si>
  <si>
    <t>79951110/67</t>
  </si>
  <si>
    <t>79951110/68</t>
  </si>
  <si>
    <t>79951110/69</t>
  </si>
  <si>
    <t>79951110/70</t>
  </si>
  <si>
    <t>79951110/71</t>
  </si>
  <si>
    <t>79951110/72</t>
  </si>
  <si>
    <t>79951110/73</t>
  </si>
  <si>
    <t>30211200/2</t>
  </si>
  <si>
    <t>30211220/4</t>
  </si>
  <si>
    <t>30211220/5</t>
  </si>
  <si>
    <t>30232130/2</t>
  </si>
  <si>
    <t>30232130/3</t>
  </si>
  <si>
    <t>30234500/2</t>
  </si>
  <si>
    <t>30234500/3</t>
  </si>
  <si>
    <t>30237412/1</t>
  </si>
  <si>
    <t>մկնիկ, համակարգչային, անլար</t>
  </si>
  <si>
    <t>30237460/3</t>
  </si>
  <si>
    <t>30239170/1</t>
  </si>
  <si>
    <t>31151120/2</t>
  </si>
  <si>
    <t>31151120/3</t>
  </si>
  <si>
    <t>39714200/1</t>
  </si>
  <si>
    <t>օդորակիչ</t>
  </si>
  <si>
    <t>45261124/15</t>
  </si>
  <si>
    <t>Բաժին 6, խումբ 6 դաս 1, Բազմաբնակարան շենքերի հարթ տանիքների վերանորոգում</t>
  </si>
  <si>
    <t>45231177/12</t>
  </si>
  <si>
    <t>45261124/16</t>
  </si>
  <si>
    <t>45211113/7</t>
  </si>
  <si>
    <t>30195920/1</t>
  </si>
  <si>
    <t>մագնիսական գրատախտակներ</t>
  </si>
  <si>
    <t>35121340/1</t>
  </si>
  <si>
    <t>հատուկ մասնագիտական սարքեր ― նյութեր</t>
  </si>
  <si>
    <t>35121340/2</t>
  </si>
  <si>
    <t>35121340/3</t>
  </si>
  <si>
    <t>35121340/4</t>
  </si>
  <si>
    <t>37421100/1</t>
  </si>
  <si>
    <t>մարմնամարզության գորգեր</t>
  </si>
  <si>
    <t>37421112/1</t>
  </si>
  <si>
    <t>ծածկոցով ըմբշամարտի գորգեր</t>
  </si>
  <si>
    <t>37421120/1</t>
  </si>
  <si>
    <t>ըմբշամարտի խրտվիլակ</t>
  </si>
  <si>
    <t>37421141/1</t>
  </si>
  <si>
    <t>պտտաձող</t>
  </si>
  <si>
    <t>37421141/2</t>
  </si>
  <si>
    <t>37421151/1</t>
  </si>
  <si>
    <t>մարմնամարզական պատ</t>
  </si>
  <si>
    <t>37421152/1</t>
  </si>
  <si>
    <t>մարմնամարզական կամրջակ</t>
  </si>
  <si>
    <t>37421170/1</t>
  </si>
  <si>
    <t>մարմնամարզական օղակներ</t>
  </si>
  <si>
    <t>37421170/2</t>
  </si>
  <si>
    <t>37421181/1</t>
  </si>
  <si>
    <t>մարմնամարզական պարան` մագլցման համար</t>
  </si>
  <si>
    <t>37421210/1</t>
  </si>
  <si>
    <t>վարժասարքեր</t>
  </si>
  <si>
    <t>37421210/2</t>
  </si>
  <si>
    <t>37421260/1</t>
  </si>
  <si>
    <t>սուսերի շեղբեր</t>
  </si>
  <si>
    <t>37421260/2</t>
  </si>
  <si>
    <t>37421300/1</t>
  </si>
  <si>
    <t>մարմնամարզական ներքնակներ</t>
  </si>
  <si>
    <t>37431110/1</t>
  </si>
  <si>
    <t>բռնցքամարտի տանձեր</t>
  </si>
  <si>
    <t>37431282/1</t>
  </si>
  <si>
    <t>ծանրաձողեր</t>
  </si>
  <si>
    <t>37431370/1</t>
  </si>
  <si>
    <t>բազմաֆունկցիոնալ մարզասարքեր</t>
  </si>
  <si>
    <t>37451290/1</t>
  </si>
  <si>
    <t>ֆուտբոլի գնդակներ</t>
  </si>
  <si>
    <t>37451290/2</t>
  </si>
  <si>
    <t>37451360/1</t>
  </si>
  <si>
    <t>հանդբոլի գնդակներ</t>
  </si>
  <si>
    <t>37451360/2</t>
  </si>
  <si>
    <t>37451360/3</t>
  </si>
  <si>
    <t>37451380/1</t>
  </si>
  <si>
    <t>բադմինտոնի սարքեր</t>
  </si>
  <si>
    <t>37451410/1</t>
  </si>
  <si>
    <t>բասկետբոլի գնդակներ</t>
  </si>
  <si>
    <t>37451420/1</t>
  </si>
  <si>
    <t>բասկետբոլի ամբողջական խաղային կոմպլեքսներ</t>
  </si>
  <si>
    <t>37451520/1</t>
  </si>
  <si>
    <t>թենիսի գնդակներ</t>
  </si>
  <si>
    <t>37451580/1</t>
  </si>
  <si>
    <t>վոլեյբոլի գնդակներ</t>
  </si>
  <si>
    <t>37451700/1</t>
  </si>
  <si>
    <t>սեղանի թենիսի ցանց</t>
  </si>
  <si>
    <t>37451710/1</t>
  </si>
  <si>
    <t>թենիսի ցանց</t>
  </si>
  <si>
    <t>37451860/4</t>
  </si>
  <si>
    <t>37461170/1</t>
  </si>
  <si>
    <t>սեղանի թենիսի գնդակներ</t>
  </si>
  <si>
    <t>38311400/1</t>
  </si>
  <si>
    <t>կշռաքարեր</t>
  </si>
  <si>
    <t>39111320/9</t>
  </si>
  <si>
    <t>39541160/1</t>
  </si>
  <si>
    <t>գործված ցանցեր</t>
  </si>
  <si>
    <t>42921180/1</t>
  </si>
  <si>
    <t>կշեռքներ</t>
  </si>
  <si>
    <t>37431270/2</t>
  </si>
  <si>
    <t>մարզագունդ (հանտել)</t>
  </si>
  <si>
    <t>18521400/1</t>
  </si>
  <si>
    <t>վայրկյանաչափ</t>
  </si>
  <si>
    <t>37431370/3</t>
  </si>
  <si>
    <t>37431370/6</t>
  </si>
  <si>
    <t>37431210/1</t>
  </si>
  <si>
    <t>ցատկապարան</t>
  </si>
  <si>
    <t>37431370/5</t>
  </si>
  <si>
    <t>37431170/1</t>
  </si>
  <si>
    <t>վազքուղիներ</t>
  </si>
  <si>
    <t>37431190/1</t>
  </si>
  <si>
    <t>հեծանիվ մարզասարքեր</t>
  </si>
  <si>
    <t>37431370/4</t>
  </si>
  <si>
    <t>37431370/7</t>
  </si>
  <si>
    <t>37431270/1</t>
  </si>
  <si>
    <t>37431370/2</t>
  </si>
  <si>
    <t>35331100/1</t>
  </si>
  <si>
    <t>գնդակներ</t>
  </si>
  <si>
    <t>37451540/1</t>
  </si>
  <si>
    <t>թենիսի ձեռնաթիակներ</t>
  </si>
  <si>
    <t>45331110/503</t>
  </si>
  <si>
    <t>կաթսաների տեղադրման աշխատանքներ</t>
  </si>
  <si>
    <t>45331110/504</t>
  </si>
  <si>
    <t>45331110/502</t>
  </si>
  <si>
    <t>45331110/501</t>
  </si>
  <si>
    <t>15897200/7</t>
  </si>
  <si>
    <t>71351540/207</t>
  </si>
  <si>
    <t>71351540/208</t>
  </si>
  <si>
    <t>71351540/209</t>
  </si>
  <si>
    <t>71351540/210</t>
  </si>
  <si>
    <t>45211198/503</t>
  </si>
  <si>
    <t>ավտոբուսային կայանների կառուցման աշխատանքներ</t>
  </si>
  <si>
    <t>98111140/650</t>
  </si>
  <si>
    <t>98111140/151</t>
  </si>
  <si>
    <t>71351540/786</t>
  </si>
  <si>
    <t>71351540/287</t>
  </si>
  <si>
    <t>60411200/3</t>
  </si>
  <si>
    <t>30192700/7</t>
  </si>
  <si>
    <t>18411900/1</t>
  </si>
  <si>
    <t>սպորտային հագուստ, կոշիկ ― այլ պարագաներ</t>
  </si>
  <si>
    <t>44118300/7</t>
  </si>
  <si>
    <t>44118300/8</t>
  </si>
  <si>
    <t>79951110/88</t>
  </si>
  <si>
    <t>50531140/31</t>
  </si>
  <si>
    <t>50111260/7</t>
  </si>
  <si>
    <t>50111260/8</t>
  </si>
  <si>
    <t>50111260/6</t>
  </si>
  <si>
    <t>45221117/1</t>
  </si>
  <si>
    <t>կամուրջների վերանորոգման շինարարական աշխատանքներեր</t>
  </si>
  <si>
    <t>44118300/9</t>
  </si>
  <si>
    <t>Ապրան</t>
  </si>
  <si>
    <t>50531140/20</t>
  </si>
  <si>
    <t xml:space="preserve">Բաժին 5, խումբ 6 դաս 1,   Ախտահանման  միջատազերծման ծառայություններ </t>
  </si>
  <si>
    <t>90671100/1</t>
  </si>
  <si>
    <t>90921300/1</t>
  </si>
  <si>
    <t>41111100/11</t>
  </si>
  <si>
    <t>30192114/4</t>
  </si>
  <si>
    <t>39263410/5</t>
  </si>
  <si>
    <t>22851500/3</t>
  </si>
  <si>
    <t>30192121/7</t>
  </si>
  <si>
    <t>30199400/8</t>
  </si>
  <si>
    <t>30197112/7</t>
  </si>
  <si>
    <t>30192100/6</t>
  </si>
  <si>
    <t>30197234/6</t>
  </si>
  <si>
    <t>30192130/6</t>
  </si>
  <si>
    <t>30197231/7</t>
  </si>
  <si>
    <t>30197232/8</t>
  </si>
  <si>
    <t>30199230/1</t>
  </si>
  <si>
    <t>24911500/7</t>
  </si>
  <si>
    <t>30141200/3</t>
  </si>
  <si>
    <t>30197622/3</t>
  </si>
  <si>
    <t>30199400/7</t>
  </si>
  <si>
    <t>39263530/2</t>
  </si>
  <si>
    <t>30197331/2</t>
  </si>
  <si>
    <t>39292510/4</t>
  </si>
  <si>
    <t>30197322/6</t>
  </si>
  <si>
    <t>30199400/6</t>
  </si>
  <si>
    <t>30199260/1</t>
  </si>
  <si>
    <t>18311190/1</t>
  </si>
  <si>
    <t>խալաթ</t>
  </si>
  <si>
    <t>18421130/8</t>
  </si>
  <si>
    <t>19641000/10</t>
  </si>
  <si>
    <t>19641000/11</t>
  </si>
  <si>
    <t>24451141/2</t>
  </si>
  <si>
    <t>31521130/3</t>
  </si>
  <si>
    <t>31531300/7</t>
  </si>
  <si>
    <t>31685000/8</t>
  </si>
  <si>
    <t>33761100/9</t>
  </si>
  <si>
    <t>39221480/3</t>
  </si>
  <si>
    <t>39224331/6</t>
  </si>
  <si>
    <t>39224331/7</t>
  </si>
  <si>
    <t>39224331/8</t>
  </si>
  <si>
    <t>39513200/5</t>
  </si>
  <si>
    <t>39531800/1</t>
  </si>
  <si>
    <t>գորգեր</t>
  </si>
  <si>
    <t>39811300/6</t>
  </si>
  <si>
    <t>39821200/1</t>
  </si>
  <si>
    <t>կծու (կաուստիկ) մաքրող նյութեր</t>
  </si>
  <si>
    <t>39831245/8</t>
  </si>
  <si>
    <t>39831273/1</t>
  </si>
  <si>
    <t>հատակի մաքրման նյութեր</t>
  </si>
  <si>
    <t>39831276/9</t>
  </si>
  <si>
    <t>39831282/9</t>
  </si>
  <si>
    <t>39831283/8</t>
  </si>
  <si>
    <t>39835000/3</t>
  </si>
  <si>
    <t>39836000/3</t>
  </si>
  <si>
    <t>39839200/1</t>
  </si>
  <si>
    <t>գոգաթիակ, աղբը հավաքելու համար, հասարակ</t>
  </si>
  <si>
    <t>42131490/2</t>
  </si>
  <si>
    <t>44411120/2</t>
  </si>
  <si>
    <t>44521100/1</t>
  </si>
  <si>
    <t>79811100/34</t>
  </si>
  <si>
    <t>79811100/35</t>
  </si>
  <si>
    <t>79811100/36</t>
  </si>
  <si>
    <t>71351540/285</t>
  </si>
  <si>
    <t>15897200/5</t>
  </si>
  <si>
    <t>39221400/3</t>
  </si>
  <si>
    <t>79951100/34</t>
  </si>
  <si>
    <t>79951100/35</t>
  </si>
  <si>
    <t>79951100/36</t>
  </si>
  <si>
    <t>30192700/8</t>
  </si>
  <si>
    <t>30211200/3</t>
  </si>
  <si>
    <t>30211280/4</t>
  </si>
  <si>
    <t>30211290/1</t>
  </si>
  <si>
    <t>համակարգչային պլանշետ</t>
  </si>
  <si>
    <t>30232110/2</t>
  </si>
  <si>
    <t>30234500/4</t>
  </si>
  <si>
    <t>30237411/3</t>
  </si>
  <si>
    <t>30237460/4</t>
  </si>
  <si>
    <t>31151120/4</t>
  </si>
  <si>
    <t>32321150/1</t>
  </si>
  <si>
    <t>տեսամոնիտորներ</t>
  </si>
  <si>
    <t>32341110/1</t>
  </si>
  <si>
    <t>բարձրախոսներ</t>
  </si>
  <si>
    <t>50531140/32</t>
  </si>
  <si>
    <t>45411100/504</t>
  </si>
  <si>
    <t>71351540/291</t>
  </si>
  <si>
    <t>98111140/152</t>
  </si>
  <si>
    <t>50531140/33</t>
  </si>
  <si>
    <t>71351540/288</t>
  </si>
  <si>
    <t>45221142/707</t>
  </si>
  <si>
    <t>45231216/3</t>
  </si>
  <si>
    <t>45231216/2</t>
  </si>
  <si>
    <t>50531140/623</t>
  </si>
  <si>
    <t>34351200/1</t>
  </si>
  <si>
    <t>ավտոմեքենաների անիվներ</t>
  </si>
  <si>
    <t>34351200/2</t>
  </si>
  <si>
    <t>79811100/540</t>
  </si>
  <si>
    <t>71351540/794</t>
  </si>
  <si>
    <t>71351540/795</t>
  </si>
  <si>
    <t>71351540/793</t>
  </si>
  <si>
    <t>71351540/792</t>
  </si>
  <si>
    <t>98111140/654</t>
  </si>
  <si>
    <t>98111140/656</t>
  </si>
  <si>
    <t>98111140/655</t>
  </si>
  <si>
    <t>98111140/653</t>
  </si>
  <si>
    <t>50531140/34</t>
  </si>
  <si>
    <t>45231187/30</t>
  </si>
  <si>
    <t>45231187/31</t>
  </si>
  <si>
    <t>71351540/298</t>
  </si>
  <si>
    <t>79951100/37</t>
  </si>
  <si>
    <t>79951100/38</t>
  </si>
  <si>
    <t>79951100/39</t>
  </si>
  <si>
    <t>79951100/40</t>
  </si>
  <si>
    <t>79951100/41</t>
  </si>
  <si>
    <t>79951100/42</t>
  </si>
  <si>
    <t>79951100/43</t>
  </si>
  <si>
    <t>79951100/44</t>
  </si>
  <si>
    <t>15897200/8</t>
  </si>
  <si>
    <t>39221400/5</t>
  </si>
  <si>
    <t>Բաժին 10, խումբ7, դաս 1,   ԲԱԶՄԱԶԱՎԱԿ, ԵՐԻՏԱՍԱՐԴ ԵՎ ԱՅԼ ԽՄԲԵՐԻՆ ՊԱՏԿԱՆՈՂ ԸՆՏԱՆԻՔՆԵՐԻՆ ԱՋԱԿՑՈՒԹՅՈՒՆ</t>
  </si>
  <si>
    <t>39111140/2</t>
  </si>
  <si>
    <t>39121200/3</t>
  </si>
  <si>
    <t>39141170/2</t>
  </si>
  <si>
    <t>39141240/1</t>
  </si>
  <si>
    <t>39141260/3</t>
  </si>
  <si>
    <t>32324900/2</t>
  </si>
  <si>
    <t>39711140/5</t>
  </si>
  <si>
    <t>39711270/2</t>
  </si>
  <si>
    <t>39711310/1</t>
  </si>
  <si>
    <t>գազօջախի սալիկներ</t>
  </si>
  <si>
    <t>39721510/1</t>
  </si>
  <si>
    <t>ջրատաքացուցիչ</t>
  </si>
  <si>
    <t>42711170/2</t>
  </si>
  <si>
    <t>42941110/1</t>
  </si>
  <si>
    <t>վառարաններ ― դրանց պարագաներ</t>
  </si>
  <si>
    <t>33751100/7</t>
  </si>
  <si>
    <t>33751100/8</t>
  </si>
  <si>
    <t>45231177/13</t>
  </si>
  <si>
    <t>71351540/289</t>
  </si>
  <si>
    <t>39221290/4</t>
  </si>
  <si>
    <t>39711140/3</t>
  </si>
  <si>
    <t>39711140/4</t>
  </si>
  <si>
    <t>39711290/2</t>
  </si>
  <si>
    <t>39713432/1</t>
  </si>
  <si>
    <t>փոշեկուլ</t>
  </si>
  <si>
    <t>39714200/2</t>
  </si>
  <si>
    <t>39714200/3</t>
  </si>
  <si>
    <t>42961290/1</t>
  </si>
  <si>
    <t>ըմպելիքների դիսպենսերներ</t>
  </si>
  <si>
    <t>64211280/1</t>
  </si>
  <si>
    <t>ip հեռախոսներ</t>
  </si>
  <si>
    <t>45221142/551</t>
  </si>
  <si>
    <t>92621110/90</t>
  </si>
  <si>
    <t>92621110/92</t>
  </si>
  <si>
    <t>92621110/88</t>
  </si>
  <si>
    <t>92621110/89</t>
  </si>
  <si>
    <t>92621110/91</t>
  </si>
  <si>
    <t>19641000/12</t>
  </si>
  <si>
    <t>31685000/9</t>
  </si>
  <si>
    <t>33761100/10</t>
  </si>
  <si>
    <t>33761300/5</t>
  </si>
  <si>
    <t>33761600/2</t>
  </si>
  <si>
    <t>34921440/11</t>
  </si>
  <si>
    <t>39221130/1</t>
  </si>
  <si>
    <t>բաժակներ</t>
  </si>
  <si>
    <t>39221300/1</t>
  </si>
  <si>
    <t>ջրամաններ (գրաֆիններ)</t>
  </si>
  <si>
    <t>39221420/3</t>
  </si>
  <si>
    <t>39221490/7</t>
  </si>
  <si>
    <t>39513200/6</t>
  </si>
  <si>
    <t>39514400/4</t>
  </si>
  <si>
    <t>39811300/7</t>
  </si>
  <si>
    <t>39812410/4</t>
  </si>
  <si>
    <t>39831100/12</t>
  </si>
  <si>
    <t>39831245/9</t>
  </si>
  <si>
    <t>39831245/10</t>
  </si>
  <si>
    <t>39831276/10</t>
  </si>
  <si>
    <t>39831282/10</t>
  </si>
  <si>
    <t>39831283/9</t>
  </si>
  <si>
    <t>64211280/2</t>
  </si>
  <si>
    <t>30232231/2</t>
  </si>
  <si>
    <t>30236170/2</t>
  </si>
  <si>
    <t>օպերատիվ հիշողության սարք (oru)</t>
  </si>
  <si>
    <t>30239110/1</t>
  </si>
  <si>
    <t>տպիչ սարք, բազմաֆունկցիոնալ, A4, 18 էջ/րոպե արագության</t>
  </si>
  <si>
    <t>30236170/1</t>
  </si>
  <si>
    <t>30211220/8</t>
  </si>
  <si>
    <t>30237490/5</t>
  </si>
  <si>
    <t>30211230/1</t>
  </si>
  <si>
    <t>անձնական համակարգիչների կենտրոնական պրոցեսորներ</t>
  </si>
  <si>
    <t>33121180/1</t>
  </si>
  <si>
    <t>արյան ճնշման չափման սարք (տոնոմետր)</t>
  </si>
  <si>
    <t>39511120/1</t>
  </si>
  <si>
    <t>անկողնային սպիտակեղեն</t>
  </si>
  <si>
    <t>39514100/1</t>
  </si>
  <si>
    <t>սրբիչներ, բամբակյա</t>
  </si>
  <si>
    <t>33681200/1</t>
  </si>
  <si>
    <t>ռետինե սալիկներ</t>
  </si>
  <si>
    <t>37521160/15</t>
  </si>
  <si>
    <t>37521160/16</t>
  </si>
  <si>
    <t>39293300/1</t>
  </si>
  <si>
    <t>արհեստական խոտ</t>
  </si>
  <si>
    <t>15897200/6</t>
  </si>
  <si>
    <t>45221142/682</t>
  </si>
  <si>
    <t>71351540/975</t>
  </si>
  <si>
    <t>98111140/157</t>
  </si>
  <si>
    <t>79811100/41</t>
  </si>
  <si>
    <t>39221400/4</t>
  </si>
  <si>
    <t>18511180/4</t>
  </si>
  <si>
    <t>մեդալներ, կրծքանշաններ</t>
  </si>
  <si>
    <t>18511180/7</t>
  </si>
  <si>
    <t>18511180/1</t>
  </si>
  <si>
    <t>18511180/3</t>
  </si>
  <si>
    <t>18511180/6</t>
  </si>
  <si>
    <t>18511180/5</t>
  </si>
  <si>
    <t>18511180/2</t>
  </si>
  <si>
    <t>71241200/104</t>
  </si>
  <si>
    <t>71241200/105</t>
  </si>
  <si>
    <t>71241200/106</t>
  </si>
  <si>
    <t>71241200/107</t>
  </si>
  <si>
    <t>71241200/108</t>
  </si>
  <si>
    <t>71241200/109</t>
  </si>
  <si>
    <t>71241200/110</t>
  </si>
  <si>
    <t>71241200/111</t>
  </si>
  <si>
    <t>71241200/112</t>
  </si>
  <si>
    <t>71241200/113</t>
  </si>
  <si>
    <t>71241200/114</t>
  </si>
  <si>
    <t>71241200/115</t>
  </si>
  <si>
    <t>71241200/116</t>
  </si>
  <si>
    <t>42414700/523</t>
  </si>
  <si>
    <t>50111170/3</t>
  </si>
  <si>
    <t>60171100/4</t>
  </si>
  <si>
    <t>60171100/5</t>
  </si>
  <si>
    <t>79951110/90</t>
  </si>
  <si>
    <t>79971120/1</t>
  </si>
  <si>
    <t>գրքի կազմման ծառայություններ</t>
  </si>
  <si>
    <t>39111320/11</t>
  </si>
  <si>
    <t>39224342/3</t>
  </si>
  <si>
    <t>39111320/10</t>
  </si>
  <si>
    <t>60171100/6</t>
  </si>
  <si>
    <t>ուղևորափոխադրող ավտոմեքենաների վարձակալություն` վարորդի հետ միասին</t>
  </si>
  <si>
    <t>60171100/7</t>
  </si>
  <si>
    <t>50531140/35</t>
  </si>
  <si>
    <t>15897200/9</t>
  </si>
  <si>
    <t>30192700/10</t>
  </si>
  <si>
    <t>39221400/6</t>
  </si>
  <si>
    <t>45211113/8</t>
  </si>
  <si>
    <t>71351540/300</t>
  </si>
  <si>
    <t>79951110/89</t>
  </si>
  <si>
    <t>79951100/24</t>
  </si>
  <si>
    <t>79951100/25</t>
  </si>
  <si>
    <t>79951100/26</t>
  </si>
  <si>
    <t>92621110/62</t>
  </si>
  <si>
    <t>92621110/63</t>
  </si>
  <si>
    <t>92621110/64</t>
  </si>
  <si>
    <t>92621110/65</t>
  </si>
  <si>
    <t>92621110/66</t>
  </si>
  <si>
    <t>92621110/69</t>
  </si>
  <si>
    <t>92621110/70</t>
  </si>
  <si>
    <t>45611300/92</t>
  </si>
  <si>
    <t>45611300/93</t>
  </si>
  <si>
    <t>71241200/117</t>
  </si>
  <si>
    <t>71241200/118</t>
  </si>
  <si>
    <t>79951110/92</t>
  </si>
  <si>
    <t>44611310/501</t>
  </si>
  <si>
    <t>կոնտեյներներ թափոնների համար</t>
  </si>
  <si>
    <t>45221142/53</t>
  </si>
  <si>
    <t>80521200/1</t>
  </si>
  <si>
    <t>ուսուցողական սեմինարներ</t>
  </si>
  <si>
    <t>32324900/4</t>
  </si>
  <si>
    <t>39711140/7</t>
  </si>
  <si>
    <t>39711310/2</t>
  </si>
  <si>
    <t>39715100/1</t>
  </si>
  <si>
    <t>հոսող կամ կուտակած ջրի տաքացուցիչներ ― եռոցներ</t>
  </si>
  <si>
    <t>42711170/4</t>
  </si>
  <si>
    <t>39111180/4</t>
  </si>
  <si>
    <t>39111180/5</t>
  </si>
  <si>
    <t>39111180/6</t>
  </si>
  <si>
    <t>39111230/2</t>
  </si>
  <si>
    <t>39121200/4</t>
  </si>
  <si>
    <t>39121520/2</t>
  </si>
  <si>
    <t>39141120/2</t>
  </si>
  <si>
    <t>39515440/2</t>
  </si>
  <si>
    <t>30211200/4</t>
  </si>
  <si>
    <t>30211230/2</t>
  </si>
  <si>
    <t>30232231/3</t>
  </si>
  <si>
    <t>30232231/4</t>
  </si>
  <si>
    <t>30234300/1</t>
  </si>
  <si>
    <t>դատարկ սկավառակ, առանց տուփի, CD</t>
  </si>
  <si>
    <t>30234400/1</t>
  </si>
  <si>
    <t>դատարկ սկավառակ, առանց տուփի, DVD</t>
  </si>
  <si>
    <t>30236110/1</t>
  </si>
  <si>
    <t>օպերատիվ հիշողություն (ram)</t>
  </si>
  <si>
    <t>30237100/1</t>
  </si>
  <si>
    <t>համակարգիչների մասեր</t>
  </si>
  <si>
    <t>30237100/2</t>
  </si>
  <si>
    <t>30237111/1</t>
  </si>
  <si>
    <t>սնուցման մարտկոց</t>
  </si>
  <si>
    <t>30237112/1</t>
  </si>
  <si>
    <t>սնուցման բլոկ</t>
  </si>
  <si>
    <t>30237411/4</t>
  </si>
  <si>
    <t>30237460/5</t>
  </si>
  <si>
    <t>30237460/6</t>
  </si>
  <si>
    <t>30237490/6</t>
  </si>
  <si>
    <t>30239110/2</t>
  </si>
  <si>
    <t>30239170/2</t>
  </si>
  <si>
    <t>31151120/5</t>
  </si>
  <si>
    <t>31711240/1</t>
  </si>
  <si>
    <t>հաճախումների ― աշխատաժամանակի գրանցման համակարգ</t>
  </si>
  <si>
    <t>32421300/1</t>
  </si>
  <si>
    <t>32421300/2</t>
  </si>
  <si>
    <t>32551170/2</t>
  </si>
  <si>
    <t>38651200/1</t>
  </si>
  <si>
    <t>պրոյեկտորներ</t>
  </si>
  <si>
    <t>39132230/2</t>
  </si>
  <si>
    <t>39711140/8</t>
  </si>
  <si>
    <t>39711290/3</t>
  </si>
  <si>
    <t>79951110/91</t>
  </si>
  <si>
    <t>Բաժին 8, խումբ 2, դաս 5, ԵՐԵԽԱՆԵՐԻ ԻՐԱՎՈՒՆՔՆԵՐԻ ԵՎ ՇԱՀԵՐԻ ՊԱՇՏՊԱՆՈՒԹՅՈՒՆ</t>
  </si>
  <si>
    <t>79951100/45</t>
  </si>
  <si>
    <t>79951100/46</t>
  </si>
  <si>
    <t>79951100/47</t>
  </si>
  <si>
    <t>79951100/48</t>
  </si>
  <si>
    <t>79951100/49</t>
  </si>
  <si>
    <t>18411200/2</t>
  </si>
  <si>
    <t>30192700/9</t>
  </si>
  <si>
    <t>39121100/2</t>
  </si>
  <si>
    <t>39221400/7</t>
  </si>
  <si>
    <t>15897200/10</t>
  </si>
  <si>
    <r>
      <rPr>
        <b/>
        <sz val="9"/>
        <rFont val="GHEA Grapalat"/>
        <family val="3"/>
      </rPr>
      <t>Ապրանք</t>
    </r>
    <r>
      <rPr>
        <b/>
        <sz val="9"/>
        <color theme="0"/>
        <rFont val="GHEA Grapalat"/>
        <family val="3"/>
      </rPr>
      <t>Ա</t>
    </r>
  </si>
  <si>
    <t>39221400/8</t>
  </si>
  <si>
    <t>18821300/1</t>
  </si>
  <si>
    <t>մարզական կոշիկներ</t>
  </si>
  <si>
    <t>71351540/301</t>
  </si>
  <si>
    <t>71351540/799</t>
  </si>
  <si>
    <t>71351540/274</t>
  </si>
  <si>
    <t>71351540/305</t>
  </si>
  <si>
    <t>45611300/94</t>
  </si>
  <si>
    <t>45211113/9</t>
  </si>
  <si>
    <t>45611100/5</t>
  </si>
  <si>
    <t>41111100/15</t>
  </si>
  <si>
    <t>41111100/16</t>
  </si>
  <si>
    <t>85121230/1</t>
  </si>
  <si>
    <t>հոգեբուժական կամ հոգեբանական ծառայություններ</t>
  </si>
  <si>
    <t>71351540/803</t>
  </si>
  <si>
    <t>Բաժին 04, խումբ 5, դաս 1, Տրանսպորտային օբյեկտների հիմնանորոգում</t>
  </si>
  <si>
    <t>71351540/992</t>
  </si>
  <si>
    <t>41111100/14</t>
  </si>
  <si>
    <t>50761100/2</t>
  </si>
  <si>
    <t>79951100/52</t>
  </si>
  <si>
    <t>79951100/50</t>
  </si>
  <si>
    <t>79951100/51</t>
  </si>
  <si>
    <t>71351540/308</t>
  </si>
  <si>
    <t>45221142/54</t>
  </si>
  <si>
    <t>71351540/309</t>
  </si>
  <si>
    <t>45231177/14</t>
  </si>
  <si>
    <t>71351540/306</t>
  </si>
  <si>
    <t>30193500/1</t>
  </si>
  <si>
    <t>գրադարակներ</t>
  </si>
  <si>
    <t>33191180/1</t>
  </si>
  <si>
    <t>բժշկական թախտեր</t>
  </si>
  <si>
    <t>37421151/2</t>
  </si>
  <si>
    <t>37421153/1</t>
  </si>
  <si>
    <t>մարմնամարզական նստարան</t>
  </si>
  <si>
    <t>39121100/3</t>
  </si>
  <si>
    <t>39121200/10</t>
  </si>
  <si>
    <t>39121200/5</t>
  </si>
  <si>
    <t>39121200/6</t>
  </si>
  <si>
    <t>39121200/7</t>
  </si>
  <si>
    <t>39121200/8</t>
  </si>
  <si>
    <t>39121200/9</t>
  </si>
  <si>
    <t>39121500/1</t>
  </si>
  <si>
    <t>խոհանոցային պահարաններ</t>
  </si>
  <si>
    <t>39121520/3</t>
  </si>
  <si>
    <t>39138120/1</t>
  </si>
  <si>
    <t>աթոռ փայտյա</t>
  </si>
  <si>
    <t>39138120/2</t>
  </si>
  <si>
    <t>39138120/3</t>
  </si>
  <si>
    <t>39138120/4</t>
  </si>
  <si>
    <t>39141120/3</t>
  </si>
  <si>
    <t>39141120/4</t>
  </si>
  <si>
    <t>39141120/5</t>
  </si>
  <si>
    <t>39141120/6</t>
  </si>
  <si>
    <t>39141240/2</t>
  </si>
  <si>
    <t>39141240/3</t>
  </si>
  <si>
    <t>39141260/5</t>
  </si>
  <si>
    <t>39141260/6</t>
  </si>
  <si>
    <t>39711140/9</t>
  </si>
  <si>
    <t>42711170/5</t>
  </si>
  <si>
    <t>92621110/95</t>
  </si>
  <si>
    <t>72261160/2</t>
  </si>
  <si>
    <t>45461100/9</t>
  </si>
  <si>
    <t>60411200/4</t>
  </si>
  <si>
    <t>37311200/2</t>
  </si>
  <si>
    <t>37311270/2</t>
  </si>
  <si>
    <t>37311310/4</t>
  </si>
  <si>
    <t>37311310/5</t>
  </si>
  <si>
    <t>37311350/3</t>
  </si>
  <si>
    <t>37311350/4</t>
  </si>
  <si>
    <t>37311370/5</t>
  </si>
  <si>
    <t>37311370/6</t>
  </si>
  <si>
    <t>37311370/7</t>
  </si>
  <si>
    <t>37311370/8</t>
  </si>
  <si>
    <t>37311380/2</t>
  </si>
  <si>
    <t>37311380/3</t>
  </si>
  <si>
    <t>37311390/2</t>
  </si>
  <si>
    <t>37311410/2</t>
  </si>
  <si>
    <t>37311420/2</t>
  </si>
  <si>
    <t>45231187/33</t>
  </si>
  <si>
    <t>71351540/297</t>
  </si>
  <si>
    <t>71351540/810</t>
  </si>
  <si>
    <t>45461100/510</t>
  </si>
  <si>
    <t>71351540/811</t>
  </si>
  <si>
    <t>45461100/511</t>
  </si>
  <si>
    <t>45611300/596</t>
  </si>
  <si>
    <t>45231143/22</t>
  </si>
  <si>
    <t>45231143/27</t>
  </si>
  <si>
    <t>45231143/26</t>
  </si>
  <si>
    <t>45231143/21</t>
  </si>
  <si>
    <t>45231143/24</t>
  </si>
  <si>
    <t>45231143/23</t>
  </si>
  <si>
    <t>45231143/25</t>
  </si>
  <si>
    <t>71351540/315</t>
  </si>
  <si>
    <t>71351540/316</t>
  </si>
  <si>
    <t>71351540/314</t>
  </si>
  <si>
    <t>71351540/313</t>
  </si>
  <si>
    <t>71351540/318</t>
  </si>
  <si>
    <t>71351540/312</t>
  </si>
  <si>
    <t>71351540/317</t>
  </si>
  <si>
    <t>98111140/163</t>
  </si>
  <si>
    <t>98111140/162</t>
  </si>
  <si>
    <t>98111140/164</t>
  </si>
  <si>
    <t>98111140/158</t>
  </si>
  <si>
    <t>98111140/159</t>
  </si>
  <si>
    <t>98111140/160</t>
  </si>
  <si>
    <t>98111140/161</t>
  </si>
  <si>
    <t>79951110/97</t>
  </si>
  <si>
    <t>71241200/120</t>
  </si>
  <si>
    <t>45221142/55</t>
  </si>
  <si>
    <t>71351540/319</t>
  </si>
  <si>
    <t>45231177/15</t>
  </si>
  <si>
    <t>71241200/102</t>
  </si>
  <si>
    <t>71241200/103</t>
  </si>
  <si>
    <t>45231177/16</t>
  </si>
  <si>
    <t>71241200/122</t>
  </si>
  <si>
    <t>71241200/123</t>
  </si>
  <si>
    <t>71241200/124</t>
  </si>
  <si>
    <t>71241200/125</t>
  </si>
  <si>
    <t>39224342/4</t>
  </si>
  <si>
    <t>98111140/165</t>
  </si>
  <si>
    <t>98111140/166</t>
  </si>
  <si>
    <t>98111140/167</t>
  </si>
  <si>
    <t>98111140/168</t>
  </si>
  <si>
    <t>35821400/2</t>
  </si>
  <si>
    <t>45111240/7</t>
  </si>
  <si>
    <t>45611100/3</t>
  </si>
  <si>
    <t>45611100/4</t>
  </si>
  <si>
    <t>79951110/100</t>
  </si>
  <si>
    <t>79951110/101</t>
  </si>
  <si>
    <t>79951110/104</t>
  </si>
  <si>
    <t>79951110/107</t>
  </si>
  <si>
    <t>79951110/108</t>
  </si>
  <si>
    <t>79951110/109</t>
  </si>
  <si>
    <t>79951110/110</t>
  </si>
  <si>
    <t>71351540/321</t>
  </si>
  <si>
    <t>30197112/8</t>
  </si>
  <si>
    <t>30197232/9</t>
  </si>
  <si>
    <t>30197340/3</t>
  </si>
  <si>
    <t>39263410/6</t>
  </si>
  <si>
    <t>39292530/1</t>
  </si>
  <si>
    <t>քանոն` մետաղյա</t>
  </si>
  <si>
    <t>39263530/3</t>
  </si>
  <si>
    <t>44423600/1</t>
  </si>
  <si>
    <t>կպչուն ժապավեններ</t>
  </si>
  <si>
    <t>39263530/4</t>
  </si>
  <si>
    <t>22851500/4</t>
  </si>
  <si>
    <t>22811150/8</t>
  </si>
  <si>
    <t>30197111/4</t>
  </si>
  <si>
    <t>22811180/5</t>
  </si>
  <si>
    <t>39263200/3</t>
  </si>
  <si>
    <t>30192100/7</t>
  </si>
  <si>
    <t>30192133/5</t>
  </si>
  <si>
    <t>39241210/6</t>
  </si>
  <si>
    <t>31442100/2</t>
  </si>
  <si>
    <t>կուտակիչ մարտկոցներ</t>
  </si>
  <si>
    <t>24911500/9</t>
  </si>
  <si>
    <t>30192121/9</t>
  </si>
  <si>
    <t>30192720/5</t>
  </si>
  <si>
    <t>30192780/3</t>
  </si>
  <si>
    <t>30199400/9</t>
  </si>
  <si>
    <t>44423600/2</t>
  </si>
  <si>
    <t>39263100/2</t>
  </si>
  <si>
    <t>30197331/3</t>
  </si>
  <si>
    <t>30192930/4</t>
  </si>
  <si>
    <t>31651400/7</t>
  </si>
  <si>
    <t>33761100/11</t>
  </si>
  <si>
    <t>39812410/5</t>
  </si>
  <si>
    <t>44221161/1</t>
  </si>
  <si>
    <t>ծխնի ալյումինե դռների /պետլի/</t>
  </si>
  <si>
    <t>33141118/4</t>
  </si>
  <si>
    <t>39221490/8</t>
  </si>
  <si>
    <t>33761400/3</t>
  </si>
  <si>
    <t>39831100/14</t>
  </si>
  <si>
    <t>31442100/1</t>
  </si>
  <si>
    <t>24911500/8</t>
  </si>
  <si>
    <t>39831276/11</t>
  </si>
  <si>
    <t>31686000/3</t>
  </si>
  <si>
    <t>31221200/1</t>
  </si>
  <si>
    <t>խրոցների եղանիկներ ― վարդակներ</t>
  </si>
  <si>
    <t>39812100/2</t>
  </si>
  <si>
    <t>19641000/13</t>
  </si>
  <si>
    <t>18421130/9</t>
  </si>
  <si>
    <t>39831245/11</t>
  </si>
  <si>
    <t>31442000/4</t>
  </si>
  <si>
    <t>39831240/2</t>
  </si>
  <si>
    <t>31442000/3</t>
  </si>
  <si>
    <t>39839100/3</t>
  </si>
  <si>
    <t>44112730/2</t>
  </si>
  <si>
    <t>39831100/13</t>
  </si>
  <si>
    <t>39831282/11</t>
  </si>
  <si>
    <t>31685000/10</t>
  </si>
  <si>
    <t>Բաժին 10, խումբ 4, դաս 1«Երեխաների իրավունքների և շահերի պաշտպանություն»</t>
  </si>
  <si>
    <t>34431100/1</t>
  </si>
  <si>
    <t>առանց շարժիչի հեծանիվներ</t>
  </si>
  <si>
    <t>98371100/7</t>
  </si>
  <si>
    <t>30192700/13</t>
  </si>
  <si>
    <t>45461100/12</t>
  </si>
  <si>
    <t>45461100/13</t>
  </si>
  <si>
    <t>45461100/14</t>
  </si>
  <si>
    <t>45221142/57</t>
  </si>
  <si>
    <t>71351540/320</t>
  </si>
  <si>
    <t>71241200/121</t>
  </si>
  <si>
    <t>71351540/1121</t>
  </si>
  <si>
    <t>71351540/1110</t>
  </si>
  <si>
    <t>37431370/8</t>
  </si>
  <si>
    <t>30192700/11</t>
  </si>
  <si>
    <t>79951110/98</t>
  </si>
  <si>
    <t>50311120/5</t>
  </si>
  <si>
    <t>50311120/7</t>
  </si>
  <si>
    <t>50311120/6</t>
  </si>
  <si>
    <t>50311120/3</t>
  </si>
  <si>
    <t>50311120/4</t>
  </si>
  <si>
    <t>Բաժին 10, խումբ 7, դաս 1Բազամազավակ, երիտասարդ և այլ խմբերին պատկանող ընտանիքներին աջակցություն</t>
  </si>
  <si>
    <t>39141170/5</t>
  </si>
  <si>
    <t>39141170/6</t>
  </si>
  <si>
    <t>39141260/7</t>
  </si>
  <si>
    <t>30211280/6</t>
  </si>
  <si>
    <t>32324900/5</t>
  </si>
  <si>
    <t>32551160/3</t>
  </si>
  <si>
    <t>39711140/10</t>
  </si>
  <si>
    <t>42711170/6</t>
  </si>
  <si>
    <t>42941110/4</t>
  </si>
  <si>
    <t>79951110/99</t>
  </si>
  <si>
    <t>45611300/731</t>
  </si>
  <si>
    <t>45611300/733</t>
  </si>
  <si>
    <t>71241200/127</t>
  </si>
  <si>
    <t>Բաժին 8, խումբ 1 դաս 1. Երևանի բուսաբանական այգու տարածքում անտառապուրակի կառուցապատման
աշխատանքների իրականացում</t>
  </si>
  <si>
    <t>98111140/1010</t>
  </si>
  <si>
    <t>45221142/56</t>
  </si>
  <si>
    <t>64211140/1</t>
  </si>
  <si>
    <t>կարճ հաղորդագրությունների (sms) ուղարկման ծառայություններ</t>
  </si>
  <si>
    <t>71351540/822</t>
  </si>
  <si>
    <t>79951110/94</t>
  </si>
  <si>
    <t>79951110/93</t>
  </si>
  <si>
    <t>79951110/96</t>
  </si>
  <si>
    <t>79951110/95</t>
  </si>
  <si>
    <t>71351540/1105</t>
  </si>
  <si>
    <t>35821400/503</t>
  </si>
  <si>
    <t>45261124/548</t>
  </si>
  <si>
    <t>34911151/1</t>
  </si>
  <si>
    <t>վագոնների պահեստամասեր</t>
  </si>
  <si>
    <t>34911151/2</t>
  </si>
  <si>
    <t>34911151/3</t>
  </si>
  <si>
    <t>34911153/1</t>
  </si>
  <si>
    <t>գծային տնտեսության պահեստամասեր</t>
  </si>
  <si>
    <t>51121200/1</t>
  </si>
  <si>
    <t>դրոշակաձողերի տեղադրման ծառայություններ</t>
  </si>
  <si>
    <t>Բաժին 10, խումբ 4, դաս 1 Ինքնակամ կառույցների քանդում</t>
  </si>
  <si>
    <t>45111240/8</t>
  </si>
  <si>
    <t>45231187/32</t>
  </si>
  <si>
    <t>50531140/36</t>
  </si>
  <si>
    <t>45261124/543</t>
  </si>
  <si>
    <t>60411200/5</t>
  </si>
  <si>
    <t>45261124/567</t>
  </si>
  <si>
    <t>45261124/573</t>
  </si>
  <si>
    <t>45261124/566</t>
  </si>
  <si>
    <t>45261124/564</t>
  </si>
  <si>
    <t>45261124/565</t>
  </si>
  <si>
    <t>45231144/1</t>
  </si>
  <si>
    <t>կոյուղու հետ կապված աշխատանքներ</t>
  </si>
  <si>
    <t>45261124/554</t>
  </si>
  <si>
    <t>45261124/555</t>
  </si>
  <si>
    <t>71351540/325</t>
  </si>
  <si>
    <t>30211220/12</t>
  </si>
  <si>
    <t>30211220/11</t>
  </si>
  <si>
    <t>30211111/1</t>
  </si>
  <si>
    <t>կապի կառավարման համակարգ</t>
  </si>
  <si>
    <t>71351540/1244</t>
  </si>
  <si>
    <t>71351540/1255</t>
  </si>
  <si>
    <t>71351540/1263</t>
  </si>
  <si>
    <t>71351540/1257</t>
  </si>
  <si>
    <t>71351540/1245</t>
  </si>
  <si>
    <t>71351540/1254</t>
  </si>
  <si>
    <t>71351540/1256</t>
  </si>
  <si>
    <t>45231187/34</t>
  </si>
  <si>
    <t>79971120/2</t>
  </si>
  <si>
    <t>79991160/3</t>
  </si>
  <si>
    <t>39221400/9</t>
  </si>
  <si>
    <t>15897200/11</t>
  </si>
  <si>
    <t>66511170/12</t>
  </si>
  <si>
    <t>71351540/336</t>
  </si>
  <si>
    <t>22451170/1</t>
  </si>
  <si>
    <t>մուտքի քարտեր</t>
  </si>
  <si>
    <t>22451280/1</t>
  </si>
  <si>
    <t>տոմսեր</t>
  </si>
  <si>
    <t>03121210/6</t>
  </si>
  <si>
    <t>15842100/2</t>
  </si>
  <si>
    <t>Բաժին 01, խումբ 1, դաս 1, 1. Վարչական օբյեկտների կառուցում և հիմնանորոգում</t>
  </si>
  <si>
    <t>45461100/15</t>
  </si>
  <si>
    <t>45461100/17</t>
  </si>
  <si>
    <t>71351540/324</t>
  </si>
  <si>
    <t>71351540/335</t>
  </si>
  <si>
    <t>45221142/58</t>
  </si>
  <si>
    <t>98111140/170</t>
  </si>
  <si>
    <t>34141440/502</t>
  </si>
  <si>
    <t>34141440/503</t>
  </si>
  <si>
    <t>71351540/337</t>
  </si>
  <si>
    <t>50111130/1</t>
  </si>
  <si>
    <t>32421300/5</t>
  </si>
  <si>
    <t>79951100/22</t>
  </si>
  <si>
    <t>79951100/23</t>
  </si>
  <si>
    <t>30232480/1</t>
  </si>
  <si>
    <t>տեղեկությունների պահպանման կրիչներ</t>
  </si>
  <si>
    <t>30232231/5</t>
  </si>
  <si>
    <t>32421300/4</t>
  </si>
  <si>
    <t>32421300/3</t>
  </si>
  <si>
    <t>32421100/2</t>
  </si>
  <si>
    <t>30237113/1</t>
  </si>
  <si>
    <t>կոնեկտոր (կցորդներ)</t>
  </si>
  <si>
    <t>98111140/171</t>
  </si>
  <si>
    <t>71351540/328</t>
  </si>
  <si>
    <t>45231270/19</t>
  </si>
  <si>
    <t>98111140/172</t>
  </si>
  <si>
    <t>71351540/329</t>
  </si>
  <si>
    <t>98111140/173</t>
  </si>
  <si>
    <t>71351540/330</t>
  </si>
  <si>
    <t>45221142/59</t>
  </si>
  <si>
    <t>98111140/174</t>
  </si>
  <si>
    <t>71351540/331</t>
  </si>
  <si>
    <t>98111140/175</t>
  </si>
  <si>
    <t>71351540/332</t>
  </si>
  <si>
    <t>71351540/333</t>
  </si>
  <si>
    <t>98111140/176</t>
  </si>
  <si>
    <t>71351540/1196</t>
  </si>
  <si>
    <t>71241200/133</t>
  </si>
  <si>
    <t>71241200/128</t>
  </si>
  <si>
    <t>71241200/131</t>
  </si>
  <si>
    <t>71241200/132</t>
  </si>
  <si>
    <t>71241200/130</t>
  </si>
  <si>
    <t>71241200/129</t>
  </si>
  <si>
    <t>45221142/569</t>
  </si>
  <si>
    <t>71351540/840</t>
  </si>
  <si>
    <t>45221142/568</t>
  </si>
  <si>
    <t>71351540/841</t>
  </si>
  <si>
    <t>45221142/567</t>
  </si>
  <si>
    <t>71351540/839</t>
  </si>
  <si>
    <t>45221142/572</t>
  </si>
  <si>
    <t>45221142/570</t>
  </si>
  <si>
    <t>45221142/573</t>
  </si>
  <si>
    <t>71351540/843</t>
  </si>
  <si>
    <t>71351540/842</t>
  </si>
  <si>
    <t>71351540/304</t>
  </si>
  <si>
    <t>45221142/74</t>
  </si>
  <si>
    <t>71351540/344</t>
  </si>
  <si>
    <t>50111170/4</t>
  </si>
  <si>
    <t>45231270/20</t>
  </si>
  <si>
    <t>71351540/347</t>
  </si>
  <si>
    <t>45461100/18</t>
  </si>
  <si>
    <t>30231300/502</t>
  </si>
  <si>
    <t>30231300/503</t>
  </si>
  <si>
    <t>41111100/20</t>
  </si>
  <si>
    <t>41111100/19</t>
  </si>
  <si>
    <t>50531140/558</t>
  </si>
  <si>
    <t>71351540/345</t>
  </si>
  <si>
    <t>71351540/1189</t>
  </si>
  <si>
    <t>71351540/1188</t>
  </si>
  <si>
    <t>79951110/112</t>
  </si>
  <si>
    <t>22811110/1</t>
  </si>
  <si>
    <t>հաշվառման գրքեր</t>
  </si>
  <si>
    <t>22811150/9</t>
  </si>
  <si>
    <t>22811180/6</t>
  </si>
  <si>
    <t>22851200/1</t>
  </si>
  <si>
    <t>թղթապանակներ</t>
  </si>
  <si>
    <t>24911300/2</t>
  </si>
  <si>
    <t>30141200/4</t>
  </si>
  <si>
    <t>30192100/8</t>
  </si>
  <si>
    <t>30192112/3</t>
  </si>
  <si>
    <t>30192121/10</t>
  </si>
  <si>
    <t>30192121/11</t>
  </si>
  <si>
    <t>30192121/12</t>
  </si>
  <si>
    <t>30192121/13</t>
  </si>
  <si>
    <t>30192125/2</t>
  </si>
  <si>
    <t>30192128/6</t>
  </si>
  <si>
    <t>30192130/7</t>
  </si>
  <si>
    <t>30192130/8</t>
  </si>
  <si>
    <t>30192131/2</t>
  </si>
  <si>
    <t>30192133/6</t>
  </si>
  <si>
    <t>30192152/1</t>
  </si>
  <si>
    <t>կնիք, ավտոմատ, կլոր</t>
  </si>
  <si>
    <t>30192154/3</t>
  </si>
  <si>
    <t>30192160/3</t>
  </si>
  <si>
    <t>30192231/5</t>
  </si>
  <si>
    <t>30192231/6</t>
  </si>
  <si>
    <t>30192710/1</t>
  </si>
  <si>
    <t>30192720/6</t>
  </si>
  <si>
    <t>30192780/4</t>
  </si>
  <si>
    <t>30193200/1</t>
  </si>
  <si>
    <t>փաստաթղթերի համար նախատեսված, սեղանի վրա դրվող դարակաշարեր</t>
  </si>
  <si>
    <t>30196100/1</t>
  </si>
  <si>
    <t>30196100/2</t>
  </si>
  <si>
    <t>30196100/3</t>
  </si>
  <si>
    <t>30197100/2</t>
  </si>
  <si>
    <t>30197120/3</t>
  </si>
  <si>
    <t>30197220/2</t>
  </si>
  <si>
    <t>թղթի ամրակներ</t>
  </si>
  <si>
    <t>30197220/3</t>
  </si>
  <si>
    <t>30197230/6</t>
  </si>
  <si>
    <t>30197231/8</t>
  </si>
  <si>
    <t>30197231/9</t>
  </si>
  <si>
    <t>30197232/10</t>
  </si>
  <si>
    <t>30197233/3</t>
  </si>
  <si>
    <t>30197234/7</t>
  </si>
  <si>
    <t>30197323/2</t>
  </si>
  <si>
    <t>30197331/4</t>
  </si>
  <si>
    <t>30197620/3</t>
  </si>
  <si>
    <t>30197643/1</t>
  </si>
  <si>
    <t>30197654/1</t>
  </si>
  <si>
    <t>պատճենահանման թուղթ</t>
  </si>
  <si>
    <t>30197655/3</t>
  </si>
  <si>
    <t>30199420/1</t>
  </si>
  <si>
    <t>30199431/2</t>
  </si>
  <si>
    <t>30199431/3</t>
  </si>
  <si>
    <t>30234640/1</t>
  </si>
  <si>
    <t>ֆլեշ հիշողություն, 16GB</t>
  </si>
  <si>
    <t>30234670/1</t>
  </si>
  <si>
    <t>ֆլեշ հիշողություն, 500GB</t>
  </si>
  <si>
    <t>30237310/5</t>
  </si>
  <si>
    <t>30237310/6</t>
  </si>
  <si>
    <t>30237310/7</t>
  </si>
  <si>
    <t>30237310/8</t>
  </si>
  <si>
    <t>33411400/1</t>
  </si>
  <si>
    <t>Ֆայլեր</t>
  </si>
  <si>
    <t>39241141/5</t>
  </si>
  <si>
    <t>39241210/7</t>
  </si>
  <si>
    <t>39263100/3</t>
  </si>
  <si>
    <t>39263200/4</t>
  </si>
  <si>
    <t>39263310/1</t>
  </si>
  <si>
    <t>օրացույց, սեղանի</t>
  </si>
  <si>
    <t>39263510/1</t>
  </si>
  <si>
    <t>39263521/2</t>
  </si>
  <si>
    <t>39263531/2</t>
  </si>
  <si>
    <t>39292510/5</t>
  </si>
  <si>
    <t>44322100/2</t>
  </si>
  <si>
    <t>39281100/5</t>
  </si>
  <si>
    <t>39281100/3</t>
  </si>
  <si>
    <t>39281100/2</t>
  </si>
  <si>
    <t>39281100/4</t>
  </si>
  <si>
    <t>55311100/2</t>
  </si>
  <si>
    <t xml:space="preserve">Բաժին 06, խումբ 6, դաս 1,Բազմաբնակարան շենքերի բարեկարգման այլ աշխատանքներ </t>
  </si>
  <si>
    <t>45211113/10</t>
  </si>
  <si>
    <t>71351540/346</t>
  </si>
  <si>
    <t>66511170/13</t>
  </si>
  <si>
    <t>66511170/14</t>
  </si>
  <si>
    <t>33111330/2</t>
  </si>
  <si>
    <t>33111330/1</t>
  </si>
  <si>
    <t>60411200/6</t>
  </si>
  <si>
    <t>45261135/507</t>
  </si>
  <si>
    <t>երկաթբետոնի հետ կապված աշխատանքներ</t>
  </si>
  <si>
    <t>15842100/3</t>
  </si>
  <si>
    <t>03121210/7</t>
  </si>
  <si>
    <t>45611300/97</t>
  </si>
  <si>
    <t>71351540/348</t>
  </si>
  <si>
    <t>71351540/323</t>
  </si>
  <si>
    <t>71351540/349</t>
  </si>
  <si>
    <t>45221142/75</t>
  </si>
  <si>
    <t>60181100/4</t>
  </si>
  <si>
    <t>39281100/6</t>
  </si>
  <si>
    <t>39281100/7</t>
  </si>
  <si>
    <t>39281100/8</t>
  </si>
  <si>
    <t>39281100/9</t>
  </si>
  <si>
    <t>39281100/10</t>
  </si>
  <si>
    <t>39281100/11</t>
  </si>
  <si>
    <t>39281100/12</t>
  </si>
  <si>
    <t>39281100/13</t>
  </si>
  <si>
    <t>39281100/14</t>
  </si>
  <si>
    <t>39281100/15</t>
  </si>
  <si>
    <t>39281100/16</t>
  </si>
  <si>
    <t>39281100/17</t>
  </si>
  <si>
    <t>39281100/18</t>
  </si>
  <si>
    <t>39281100/19</t>
  </si>
  <si>
    <t>Բաժին 04, խումբ 5, դաս 1,  Հենապատի հիմնանորոգում</t>
  </si>
  <si>
    <t>45261135/508</t>
  </si>
  <si>
    <t>98111140/185</t>
  </si>
  <si>
    <t>98111140/186</t>
  </si>
  <si>
    <t>98111140/187</t>
  </si>
  <si>
    <t>98111140/188</t>
  </si>
  <si>
    <t>98111140/189</t>
  </si>
  <si>
    <t>98111140/190</t>
  </si>
  <si>
    <t>98111140/191</t>
  </si>
  <si>
    <t>98111140/192</t>
  </si>
  <si>
    <t>98111140/193</t>
  </si>
  <si>
    <t>45231143/31</t>
  </si>
  <si>
    <t>45231143/29</t>
  </si>
  <si>
    <t>45231143/32</t>
  </si>
  <si>
    <t>45231143/28</t>
  </si>
  <si>
    <t>45231143/30</t>
  </si>
  <si>
    <t>71351540/351</t>
  </si>
  <si>
    <t>71351540/354</t>
  </si>
  <si>
    <t>71351540/353</t>
  </si>
  <si>
    <t>71351540/352</t>
  </si>
  <si>
    <t>71351540/350</t>
  </si>
  <si>
    <t>98111140/182</t>
  </si>
  <si>
    <t>98111140/184</t>
  </si>
  <si>
    <t>98111140/181</t>
  </si>
  <si>
    <t>98111140/180</t>
  </si>
  <si>
    <t>98111140/183</t>
  </si>
  <si>
    <t>24951130/3</t>
  </si>
  <si>
    <t>39831246/1</t>
  </si>
  <si>
    <t>օճառ հեղուկ</t>
  </si>
  <si>
    <t>98111140/179</t>
  </si>
  <si>
    <t>79951100/55</t>
  </si>
  <si>
    <t>79951100/56</t>
  </si>
  <si>
    <t>79951110/113</t>
  </si>
  <si>
    <t>71241200/638</t>
  </si>
  <si>
    <t>71241200/134</t>
  </si>
  <si>
    <t>79991110/1</t>
  </si>
  <si>
    <t>ընդունելության ծառայություններ</t>
  </si>
  <si>
    <t>Բաժին 05, խումբ 2, դաս 1,Ջրահեռացման կոմունիկացիոն ցանցերի կառուցում</t>
  </si>
  <si>
    <t>98111140/194</t>
  </si>
  <si>
    <t>98111140/195</t>
  </si>
  <si>
    <t>98111140/196</t>
  </si>
  <si>
    <t>98111140/197</t>
  </si>
  <si>
    <t>98111140/199</t>
  </si>
  <si>
    <t>98111140/200</t>
  </si>
  <si>
    <t>Բաժին 10, խումբ 7, դաս 1,  Սոցիալական աջակցության կարիք ունեցող ընտանիքների համար հուղարկավորության կազմակերպում</t>
  </si>
  <si>
    <t>98371100/8</t>
  </si>
  <si>
    <t>71351540/855</t>
  </si>
  <si>
    <t>92521150/2</t>
  </si>
  <si>
    <t>60181100/505</t>
  </si>
  <si>
    <t>09132200/3</t>
  </si>
  <si>
    <t>79951110/114</t>
  </si>
  <si>
    <t>09132200/9</t>
  </si>
  <si>
    <t>09132200/6</t>
  </si>
  <si>
    <t>09132200/8</t>
  </si>
  <si>
    <t>98111140/177</t>
  </si>
  <si>
    <t>71241200/119</t>
  </si>
  <si>
    <t>09132200/2</t>
  </si>
  <si>
    <t>50531140/38</t>
  </si>
  <si>
    <t>50531140/39</t>
  </si>
  <si>
    <t>71241200/143</t>
  </si>
  <si>
    <t>09132200/4</t>
  </si>
  <si>
    <t>09132200/7</t>
  </si>
  <si>
    <t>09132200/1</t>
  </si>
  <si>
    <t>71351540/356</t>
  </si>
  <si>
    <t>45231270/21</t>
  </si>
  <si>
    <t>30192700/14</t>
  </si>
  <si>
    <t>44118400/8</t>
  </si>
  <si>
    <t>79951100/54</t>
  </si>
  <si>
    <t>79951100/53</t>
  </si>
  <si>
    <t>18411900/2</t>
  </si>
  <si>
    <t>Բաժին 04, խումբ 5, դաս 1 Ասֆալտբետոնյա ծածկի վերանորոգում և պահպանում</t>
  </si>
  <si>
    <t>39121100/4</t>
  </si>
  <si>
    <t>39111180/7</t>
  </si>
  <si>
    <t>44112140/2</t>
  </si>
  <si>
    <t>39121520/4</t>
  </si>
  <si>
    <t>39121320/2</t>
  </si>
  <si>
    <t>39111190/2</t>
  </si>
  <si>
    <t>39138310/3</t>
  </si>
  <si>
    <t>09132200/12</t>
  </si>
  <si>
    <t>92621110/101</t>
  </si>
  <si>
    <t>92621110/96</t>
  </si>
  <si>
    <t>92621110/98</t>
  </si>
  <si>
    <t>92621110/100</t>
  </si>
  <si>
    <t>92621110/99</t>
  </si>
  <si>
    <t>92621110/97</t>
  </si>
  <si>
    <t>79951110/115</t>
  </si>
  <si>
    <t>66511180/6</t>
  </si>
  <si>
    <t>09132200/11</t>
  </si>
  <si>
    <t>50851100/1</t>
  </si>
  <si>
    <t>կահույքի վերանորոգման ― պահպանման ծառայություններ</t>
  </si>
  <si>
    <t>50851100/2</t>
  </si>
  <si>
    <t>98111140/201</t>
  </si>
  <si>
    <t>09132200/14</t>
  </si>
  <si>
    <t>79951110/116</t>
  </si>
  <si>
    <t>79951110/125</t>
  </si>
  <si>
    <t>79951110/121</t>
  </si>
  <si>
    <t>79951110/117</t>
  </si>
  <si>
    <t>79951110/122</t>
  </si>
  <si>
    <t>79951110/118</t>
  </si>
  <si>
    <t>79951110/123</t>
  </si>
  <si>
    <t>79951110/119</t>
  </si>
  <si>
    <t>79951110/124</t>
  </si>
  <si>
    <t>79951110/120</t>
  </si>
  <si>
    <t xml:space="preserve">Բաժին 10, խումբ 7, դաս 1,  Բազմազավակ, երիտասարդ և այլ խմբերին պատկանող ընտանիքներին աջակցություն </t>
  </si>
  <si>
    <t>39221400/10</t>
  </si>
  <si>
    <t>15897200/12</t>
  </si>
  <si>
    <t>09411710/1</t>
  </si>
  <si>
    <t>30192700/15</t>
  </si>
  <si>
    <t>98111140/706</t>
  </si>
  <si>
    <t>71351540/864</t>
  </si>
  <si>
    <t>45231143/533</t>
  </si>
  <si>
    <t>18821300/2</t>
  </si>
  <si>
    <t>03121200/4</t>
  </si>
  <si>
    <t>60171100/8</t>
  </si>
  <si>
    <t>50111170/5</t>
  </si>
  <si>
    <t>79951110/111</t>
  </si>
  <si>
    <t>Բաժին 09 խումբ 1 դաս 1, Մանկապարտեզների շենքերի վերակառուցում, հիմնանորոգում</t>
  </si>
  <si>
    <t>71351540/365</t>
  </si>
  <si>
    <t>71241200/147</t>
  </si>
  <si>
    <t>71351540/859</t>
  </si>
  <si>
    <t>98111140/704</t>
  </si>
  <si>
    <t>45611300/600</t>
  </si>
  <si>
    <t>71351540/860</t>
  </si>
  <si>
    <t>98111140/705</t>
  </si>
  <si>
    <t>45611300/601</t>
  </si>
  <si>
    <t>66511120/1</t>
  </si>
  <si>
    <t>առողջության ապահովագրման ծառայություններ</t>
  </si>
  <si>
    <t>66511120/503</t>
  </si>
  <si>
    <t>45611100/6</t>
  </si>
  <si>
    <t>18141100/2</t>
  </si>
  <si>
    <t>19641000/14</t>
  </si>
  <si>
    <t>30192232/1</t>
  </si>
  <si>
    <t>սկոչ թղթի</t>
  </si>
  <si>
    <t>30192910/1</t>
  </si>
  <si>
    <t>ուղղիչ երիզներ կամ ժապավեններ</t>
  </si>
  <si>
    <t>31221200/2</t>
  </si>
  <si>
    <t>31441000/1</t>
  </si>
  <si>
    <t>մարտկոց, AAA տեսակի</t>
  </si>
  <si>
    <t>31442000/5</t>
  </si>
  <si>
    <t>31521200/1</t>
  </si>
  <si>
    <t>լամպ` էկոնոմ, 8 Վտ, 80 մմ, E27,  220 Վ</t>
  </si>
  <si>
    <t>31521210/2</t>
  </si>
  <si>
    <t>լամպ` էկոնոմ, 20 Վտ, 110 մմ, E27,  220 Վ</t>
  </si>
  <si>
    <t>31521210/3</t>
  </si>
  <si>
    <t>31521580/1</t>
  </si>
  <si>
    <t>լուսավորման համակարգեր</t>
  </si>
  <si>
    <t>31521580/2</t>
  </si>
  <si>
    <t>31531100/4</t>
  </si>
  <si>
    <t>31531100/5</t>
  </si>
  <si>
    <t>31531100/6</t>
  </si>
  <si>
    <t>31531100/7</t>
  </si>
  <si>
    <t>31531100/8</t>
  </si>
  <si>
    <t>31531100/9</t>
  </si>
  <si>
    <t>31587100/1</t>
  </si>
  <si>
    <t>հոսանքի լարվածության կարգավորիչ</t>
  </si>
  <si>
    <t>31685000/11</t>
  </si>
  <si>
    <t>31685000/12</t>
  </si>
  <si>
    <t>33711480/2</t>
  </si>
  <si>
    <t>33761100/12</t>
  </si>
  <si>
    <t>33761100/13</t>
  </si>
  <si>
    <t>34921440/12</t>
  </si>
  <si>
    <t>35821400/4</t>
  </si>
  <si>
    <t>35821400/5</t>
  </si>
  <si>
    <t>39221350/6</t>
  </si>
  <si>
    <t>39221490/9</t>
  </si>
  <si>
    <t>39298300/1</t>
  </si>
  <si>
    <t>ծաղկամաններ</t>
  </si>
  <si>
    <t>39298300/2</t>
  </si>
  <si>
    <t>39513200/7</t>
  </si>
  <si>
    <t>39522250/1</t>
  </si>
  <si>
    <t>փոշու հավաքման կտորներ</t>
  </si>
  <si>
    <t>39812410/6</t>
  </si>
  <si>
    <t>39831240/3</t>
  </si>
  <si>
    <t>39831240/4</t>
  </si>
  <si>
    <t>39831240/5</t>
  </si>
  <si>
    <t>39831240/6</t>
  </si>
  <si>
    <t>39831245/12</t>
  </si>
  <si>
    <t>39831245/13</t>
  </si>
  <si>
    <t>39831273/2</t>
  </si>
  <si>
    <t>39831277/1</t>
  </si>
  <si>
    <t>օճառի ավտոմատ դիսպենսերներ</t>
  </si>
  <si>
    <t>39831283/10</t>
  </si>
  <si>
    <t>39839200/2</t>
  </si>
  <si>
    <t>39839300/4</t>
  </si>
  <si>
    <t>42131100/1</t>
  </si>
  <si>
    <t>փականներ` ըստ գործառույթների</t>
  </si>
  <si>
    <t>42131100/2</t>
  </si>
  <si>
    <t>42131100/3</t>
  </si>
  <si>
    <t>44192900/1</t>
  </si>
  <si>
    <t>չափիչ քանոն, շինարարական</t>
  </si>
  <si>
    <t>44192900/2</t>
  </si>
  <si>
    <t>44511110/1</t>
  </si>
  <si>
    <t>44521120/7</t>
  </si>
  <si>
    <t>44521121/6</t>
  </si>
  <si>
    <t>44551100/1</t>
  </si>
  <si>
    <t>զսպանակներ</t>
  </si>
  <si>
    <t>50531140/40</t>
  </si>
  <si>
    <t>Բաժին 04, խումբ 5, դաս 1 Մայրուղիների և փողոցների վերակառուցում և հիմնանորոգում</t>
  </si>
  <si>
    <t>71351540/363</t>
  </si>
  <si>
    <t>45231177/17</t>
  </si>
  <si>
    <t>09132200/13</t>
  </si>
  <si>
    <t>92111100/1</t>
  </si>
  <si>
    <t>կինո- ― տեսաֆիլմերի արտադրության ծառայություններ</t>
  </si>
  <si>
    <t>92111100/2</t>
  </si>
  <si>
    <t>98111140/203</t>
  </si>
  <si>
    <t>45221142/581</t>
  </si>
  <si>
    <t>45231126/502</t>
  </si>
  <si>
    <t>71351540/858</t>
  </si>
  <si>
    <t>71351540/857</t>
  </si>
  <si>
    <t>79951110/126</t>
  </si>
  <si>
    <t>45221142/82</t>
  </si>
  <si>
    <t>71351540/362</t>
  </si>
  <si>
    <t>60411200/7</t>
  </si>
  <si>
    <t>72221130/3</t>
  </si>
  <si>
    <t>32324900/6</t>
  </si>
  <si>
    <t>39711140/11</t>
  </si>
  <si>
    <t>39711310/3</t>
  </si>
  <si>
    <t>42711170/7</t>
  </si>
  <si>
    <t>79951110/128</t>
  </si>
  <si>
    <t>15897200/13</t>
  </si>
  <si>
    <t>39221400/12</t>
  </si>
  <si>
    <t>79991160/4</t>
  </si>
  <si>
    <t>15897200/14</t>
  </si>
  <si>
    <t>18821300/3</t>
  </si>
  <si>
    <t>45611300/104</t>
  </si>
  <si>
    <t>45611300/102</t>
  </si>
  <si>
    <t>45611300/103</t>
  </si>
  <si>
    <t xml:space="preserve">Բաժին 10, խումբ 4, դաս 1, Երեխաների  իրավունքների  և  շահերի պաշտպանություն      </t>
  </si>
  <si>
    <t>33751100/10</t>
  </si>
  <si>
    <t>33751100/11</t>
  </si>
  <si>
    <t>33751100/12</t>
  </si>
  <si>
    <t>33751100/9</t>
  </si>
  <si>
    <t>30193100/1</t>
  </si>
  <si>
    <t>գրենական ապրանքներ</t>
  </si>
  <si>
    <t>92111100/4</t>
  </si>
  <si>
    <t>Բաժին 08, խումբ 1, դաս 1 Հանգստի գոտիների և զբոսայգիների կառուցում ու պահպանում</t>
  </si>
  <si>
    <t>45221142/83</t>
  </si>
  <si>
    <t>71351540/368</t>
  </si>
  <si>
    <t>98111140/207</t>
  </si>
  <si>
    <t>45221142/84</t>
  </si>
  <si>
    <t>71351540/369</t>
  </si>
  <si>
    <t>45231143/34</t>
  </si>
  <si>
    <t>22111120/20</t>
  </si>
  <si>
    <t>գրադարանի գրքեր</t>
  </si>
  <si>
    <t>22111120/29</t>
  </si>
  <si>
    <t>22111120/33</t>
  </si>
  <si>
    <t>22111120/30</t>
  </si>
  <si>
    <t>22111120/4</t>
  </si>
  <si>
    <t>22111120/11</t>
  </si>
  <si>
    <t>22111120/26</t>
  </si>
  <si>
    <t>22111120/23</t>
  </si>
  <si>
    <t>22111120/31</t>
  </si>
  <si>
    <t>22111120/35</t>
  </si>
  <si>
    <t>22111120/28</t>
  </si>
  <si>
    <t>22111120/22</t>
  </si>
  <si>
    <t>22111120/16</t>
  </si>
  <si>
    <t>22111120/1</t>
  </si>
  <si>
    <t>22111120/7</t>
  </si>
  <si>
    <t>22111120/24</t>
  </si>
  <si>
    <t>22111120/9</t>
  </si>
  <si>
    <t>22111120/8</t>
  </si>
  <si>
    <t>22111120/10</t>
  </si>
  <si>
    <t>22111120/13</t>
  </si>
  <si>
    <t>22111120/15</t>
  </si>
  <si>
    <t>22111120/2</t>
  </si>
  <si>
    <t>22111120/21</t>
  </si>
  <si>
    <t>22111120/3</t>
  </si>
  <si>
    <t>22111120/25</t>
  </si>
  <si>
    <t>22111120/12</t>
  </si>
  <si>
    <t>22111120/6</t>
  </si>
  <si>
    <t>22111120/32</t>
  </si>
  <si>
    <t>22111120/34</t>
  </si>
  <si>
    <t>22111120/27</t>
  </si>
  <si>
    <t>22111120/14</t>
  </si>
  <si>
    <t>22111120/5</t>
  </si>
  <si>
    <t>22111120/18</t>
  </si>
  <si>
    <t>22111120/19</t>
  </si>
  <si>
    <t>22111120/17</t>
  </si>
  <si>
    <t>72261160/7</t>
  </si>
  <si>
    <t>լ</t>
  </si>
  <si>
    <t>39138310/4</t>
  </si>
  <si>
    <t>39111180/8</t>
  </si>
  <si>
    <t>39515440/3</t>
  </si>
  <si>
    <t>39111190/3</t>
  </si>
  <si>
    <t>39121520/5</t>
  </si>
  <si>
    <t>45261124/17</t>
  </si>
  <si>
    <t>71351540/371</t>
  </si>
  <si>
    <t>45221143/6</t>
  </si>
  <si>
    <t>45221143/7</t>
  </si>
  <si>
    <t>45221143/8</t>
  </si>
  <si>
    <t>45221143/9</t>
  </si>
  <si>
    <t>45461100/19</t>
  </si>
  <si>
    <t>71351540/370</t>
  </si>
  <si>
    <t>50111170/6</t>
  </si>
  <si>
    <t>79811100/42</t>
  </si>
  <si>
    <t>22111120/57</t>
  </si>
  <si>
    <t>22111120/69</t>
  </si>
  <si>
    <t>22111120/56</t>
  </si>
  <si>
    <t>22111120/39</t>
  </si>
  <si>
    <t>22111120/53</t>
  </si>
  <si>
    <t>22111120/68</t>
  </si>
  <si>
    <t>22111120/49</t>
  </si>
  <si>
    <t>22111120/43</t>
  </si>
  <si>
    <t>22111120/50</t>
  </si>
  <si>
    <t>22111120/66</t>
  </si>
  <si>
    <t>22111120/58</t>
  </si>
  <si>
    <t>22111120/60</t>
  </si>
  <si>
    <t>22111120/51</t>
  </si>
  <si>
    <t>22111120/70</t>
  </si>
  <si>
    <t>22111120/36</t>
  </si>
  <si>
    <t>22111120/38</t>
  </si>
  <si>
    <t>22111120/67</t>
  </si>
  <si>
    <t>22111120/44</t>
  </si>
  <si>
    <t>22111120/61</t>
  </si>
  <si>
    <t>22111120/48</t>
  </si>
  <si>
    <t>22111120/62</t>
  </si>
  <si>
    <t>22111120/63</t>
  </si>
  <si>
    <t>22111120/45</t>
  </si>
  <si>
    <t>22111120/59</t>
  </si>
  <si>
    <t>22111120/65</t>
  </si>
  <si>
    <t>22111120/64</t>
  </si>
  <si>
    <t>22111120/47</t>
  </si>
  <si>
    <t>22111120/55</t>
  </si>
  <si>
    <t>22111120/42</t>
  </si>
  <si>
    <t>22111120/37</t>
  </si>
  <si>
    <t>22111120/41</t>
  </si>
  <si>
    <t>22111120/54</t>
  </si>
  <si>
    <t>22111120/52</t>
  </si>
  <si>
    <t>22111120/40</t>
  </si>
  <si>
    <t>22111120/46</t>
  </si>
  <si>
    <t>79951110/129</t>
  </si>
  <si>
    <t>71241200/148</t>
  </si>
  <si>
    <t>71241200/149</t>
  </si>
  <si>
    <t>71241200/150</t>
  </si>
  <si>
    <t>71241200/151</t>
  </si>
  <si>
    <t>71241200/152</t>
  </si>
  <si>
    <t>71241200/153</t>
  </si>
  <si>
    <t>71241200/154</t>
  </si>
  <si>
    <t>71241200/155</t>
  </si>
  <si>
    <t>71241200/156</t>
  </si>
  <si>
    <t>71241200/157</t>
  </si>
  <si>
    <t>71241200/158</t>
  </si>
  <si>
    <t>71241200/159</t>
  </si>
  <si>
    <t>71241200/160</t>
  </si>
  <si>
    <t>71241200/161</t>
  </si>
  <si>
    <t>71241200/162</t>
  </si>
  <si>
    <t>71241200/163</t>
  </si>
  <si>
    <t>71241200/164</t>
  </si>
  <si>
    <t>71241200/165</t>
  </si>
  <si>
    <t>92621110/102</t>
  </si>
  <si>
    <t>92621110/103</t>
  </si>
  <si>
    <t>92621110/104</t>
  </si>
  <si>
    <t>92621110/105</t>
  </si>
  <si>
    <t>92621110/106</t>
  </si>
  <si>
    <t>71351540/367</t>
  </si>
  <si>
    <t>71351540/366</t>
  </si>
  <si>
    <t>71351540/875</t>
  </si>
  <si>
    <t>71351540/874</t>
  </si>
  <si>
    <t>45231126/505</t>
  </si>
  <si>
    <t>45231126/504</t>
  </si>
  <si>
    <t>71351540/1235</t>
  </si>
  <si>
    <t>79951110/130</t>
  </si>
  <si>
    <t>79951110/131</t>
  </si>
  <si>
    <t>60411200/8</t>
  </si>
  <si>
    <t>Երևանի քաղաքապետարանի աշխատակազմի գնումների վարչության պետ</t>
  </si>
  <si>
    <t>30192700/16</t>
  </si>
  <si>
    <t>60171200/505</t>
  </si>
  <si>
    <t>71241200/146</t>
  </si>
  <si>
    <t>79991110/2</t>
  </si>
  <si>
    <t>5132</t>
  </si>
  <si>
    <t>22111120/83</t>
  </si>
  <si>
    <t>22111120/106</t>
  </si>
  <si>
    <t>22111120/108</t>
  </si>
  <si>
    <t>22111120/95</t>
  </si>
  <si>
    <t>22111120/75</t>
  </si>
  <si>
    <t>22111120/101</t>
  </si>
  <si>
    <t>22111120/96</t>
  </si>
  <si>
    <t>22111120/104</t>
  </si>
  <si>
    <t>22111120/73</t>
  </si>
  <si>
    <t>22111120/90</t>
  </si>
  <si>
    <t>22111120/87</t>
  </si>
  <si>
    <t>22111120/72</t>
  </si>
  <si>
    <t>22111120/76</t>
  </si>
  <si>
    <t>22111120/92</t>
  </si>
  <si>
    <t>22111120/91</t>
  </si>
  <si>
    <t>22111120/100</t>
  </si>
  <si>
    <t>22111120/107</t>
  </si>
  <si>
    <t>22111120/78</t>
  </si>
  <si>
    <t>22111120/84</t>
  </si>
  <si>
    <t>22111120/82</t>
  </si>
  <si>
    <t>22111120/97</t>
  </si>
  <si>
    <t>22111120/99</t>
  </si>
  <si>
    <t>22111120/79</t>
  </si>
  <si>
    <t>22111120/94</t>
  </si>
  <si>
    <t>22111120/93</t>
  </si>
  <si>
    <t>22111120/105</t>
  </si>
  <si>
    <t>22111120/85</t>
  </si>
  <si>
    <t>22111120/74</t>
  </si>
  <si>
    <t>22111120/77</t>
  </si>
  <si>
    <t>22111120/81</t>
  </si>
  <si>
    <t>22111120/88</t>
  </si>
  <si>
    <t>22111120/102</t>
  </si>
  <si>
    <t>22111120/80</t>
  </si>
  <si>
    <t>22111120/86</t>
  </si>
  <si>
    <t>22111120/89</t>
  </si>
  <si>
    <t>22111120/103</t>
  </si>
  <si>
    <t>22111120/71</t>
  </si>
  <si>
    <t>22111120/109</t>
  </si>
  <si>
    <t>22111120/98</t>
  </si>
  <si>
    <t>39111320/12</t>
  </si>
  <si>
    <t>39111320/13</t>
  </si>
  <si>
    <t>39281100/21</t>
  </si>
  <si>
    <t>41111100/21</t>
  </si>
  <si>
    <t>39111220/4</t>
  </si>
  <si>
    <t>09132200/16</t>
  </si>
  <si>
    <t>98111140/202</t>
  </si>
  <si>
    <t>22111120/119</t>
  </si>
  <si>
    <t>22111120/136</t>
  </si>
  <si>
    <t>22111120/126</t>
  </si>
  <si>
    <t>22111120/122</t>
  </si>
  <si>
    <t>22111120/120</t>
  </si>
  <si>
    <t>22111120/142</t>
  </si>
  <si>
    <t>22111120/129</t>
  </si>
  <si>
    <t>22111120/118</t>
  </si>
  <si>
    <t>22111120/123</t>
  </si>
  <si>
    <t>22111120/111</t>
  </si>
  <si>
    <t>22111120/138</t>
  </si>
  <si>
    <t>22111120/113</t>
  </si>
  <si>
    <t>22111120/127</t>
  </si>
  <si>
    <t>22111120/147</t>
  </si>
  <si>
    <t>22111120/110</t>
  </si>
  <si>
    <t>22111120/145</t>
  </si>
  <si>
    <t>22111120/146</t>
  </si>
  <si>
    <t>22111120/125</t>
  </si>
  <si>
    <t>22111120/114</t>
  </si>
  <si>
    <t>22111120/117</t>
  </si>
  <si>
    <t>22111120/139</t>
  </si>
  <si>
    <t>22111120/135</t>
  </si>
  <si>
    <t>22111120/141</t>
  </si>
  <si>
    <t>22111120/133</t>
  </si>
  <si>
    <t>22111120/134</t>
  </si>
  <si>
    <t>22111120/124</t>
  </si>
  <si>
    <t>22111120/112</t>
  </si>
  <si>
    <t>22111120/132</t>
  </si>
  <si>
    <t>22111120/121</t>
  </si>
  <si>
    <t>22111120/143</t>
  </si>
  <si>
    <t>22111120/116</t>
  </si>
  <si>
    <t>22111120/137</t>
  </si>
  <si>
    <t>22111120/128</t>
  </si>
  <si>
    <t>22111120/130</t>
  </si>
  <si>
    <t>22111120/144</t>
  </si>
  <si>
    <t>22111120/131</t>
  </si>
  <si>
    <t>22111120/115</t>
  </si>
  <si>
    <t>22111120/140</t>
  </si>
  <si>
    <t>45231143/535</t>
  </si>
  <si>
    <t>71351540/880</t>
  </si>
  <si>
    <t>50531140/41</t>
  </si>
  <si>
    <t>Բաժին 10, խումբ 3, դաս 1,Հարազատ չունեցող անձանց  հուղարկավորության կազմակերպում</t>
  </si>
  <si>
    <t>Բաժին 10, խումբ 7, դաս 1Արտակարգ իրավիճակների և նմանատիպ այլ դեպքերում կյանքի դժվար իրավիճակներում հայտնված անձանց և ընտանիքներին աջակցություն</t>
  </si>
  <si>
    <t>Բաժին 10, խումբ 7, դաս 1, բազմազավակ, երիտասարդ և այլ խմբերին պատկանող ընտանիքներին աջակցություն</t>
  </si>
  <si>
    <t>Բաժին 4, խումբ 2 դաս 4, Ոռոգման ցանցի կառուցում և վերանորոգում</t>
  </si>
  <si>
    <t>Բաժին 4, խումբ 5, դաս 1,Եզրաքարերի վերանորոգում</t>
  </si>
  <si>
    <t>Բաժին 4, խումբ 5, դաս 1,Հենապատերի վերանորոգում</t>
  </si>
  <si>
    <t>Բաժին 4, խումբ 5, դաս 1,ՄԱՅՐՈՒՂԻՆԵՐԻ ԵՎ ՓՈՂՈՑՆԵՐԻ ՎԵՐԱԿԱՌՈՒՑՈՒՄ ԵՎ ՀԻՄՆԱՆՈՐՈԳՈՒՄ</t>
  </si>
  <si>
    <t>Բաժին 4, խումբ 5, դաս 1,ՓՈՂՈՑՆԵՐԻ, ՀՐԱՊԱՐԱԿՆԵՐԻ ԵՎ ԱՅԳԻՆԵՐԻ ԿԱՀԱՎՈՐՈՒՄ</t>
  </si>
  <si>
    <t>Բաժին , խումբ 5, դաս 1,Նախադպրոցական հաստատությունների հիմնանորոգում և վերանորոգում</t>
  </si>
  <si>
    <t>Բաժին 4, խումբ 5, դաս 1,Թեքահարթակների կառուցում</t>
  </si>
  <si>
    <t>Բաժին 2, խումբ 5, դաս 1 Զինապարտների հաշվառման, զորակոչի,զորահավաքի և վարժական հավաքների կազմակերպմանն աջակցություն</t>
  </si>
  <si>
    <t>Բաժին 1, խումբ 5, դաս 1 Նախագծային աշխատանքներ</t>
  </si>
  <si>
    <t>Բաժին 4, խումբ 2, դաս 4 Ոռոգման ցանցի կառուցում և վերանորոգում</t>
  </si>
  <si>
    <t>Բաժին 10, խումբ 4, դաս 1, Երեխայի իրավունքների և շահերի պաշտպանություն</t>
  </si>
  <si>
    <t>Բաժին 5 խումբ 6, դաս 1, Ախտահանման և միջատազերծման ծառայություններ</t>
  </si>
  <si>
    <t>Բաժին 05, խումբ 6 , դաս 1, 1.Աղբահանություն և սանիտարական մաքրում</t>
  </si>
  <si>
    <t>Բաժին 06, խումբ 1 , դաս 1, Ինքնակամ կառույցների քանդում</t>
  </si>
  <si>
    <t>Բաժին 06, խումբ 6, դաս 1, 1. Բակային տարածքների և խաղահրապարկների հիմնանորոգում և պահպանում</t>
  </si>
  <si>
    <t>Բաժին 04 խումբ 2 դաս 4,  ոռոգման ցանցի կառուցում և վերանորոգում</t>
  </si>
  <si>
    <t>Բաժին 04 խումբ 9 դաս 1,  Հրատապ լուծում պահանջող ընթացիկ աշխատանքներ եվ ծառայություններ</t>
  </si>
  <si>
    <t>Բաժին 6 խումբ 6, դաս 1 Բազմաբնակարան շենքների բարեկարգման այլ աշխատանքներ</t>
  </si>
  <si>
    <t>71241200/167</t>
  </si>
  <si>
    <t>71241200/168</t>
  </si>
  <si>
    <t>71241200/169</t>
  </si>
  <si>
    <t>71241200/170</t>
  </si>
  <si>
    <t>71241200/171</t>
  </si>
  <si>
    <t>71241200/172</t>
  </si>
  <si>
    <t>71241200/173</t>
  </si>
  <si>
    <t>50531140/42</t>
  </si>
  <si>
    <t>09132200/31</t>
  </si>
  <si>
    <t>45611300/108</t>
  </si>
  <si>
    <t>45611300/109</t>
  </si>
  <si>
    <t>45611300/110</t>
  </si>
  <si>
    <t>45611300/111</t>
  </si>
  <si>
    <t>45611300/112</t>
  </si>
  <si>
    <t>45611300/113</t>
  </si>
  <si>
    <t>45611300/114</t>
  </si>
  <si>
    <t>45611300/115</t>
  </si>
  <si>
    <t>71351540/381</t>
  </si>
  <si>
    <t>71351540/382</t>
  </si>
  <si>
    <t>71351540/383</t>
  </si>
  <si>
    <t>71351540/384</t>
  </si>
  <si>
    <t>71351540/385</t>
  </si>
  <si>
    <t>71351540/386</t>
  </si>
  <si>
    <t>71351540/387</t>
  </si>
  <si>
    <t>71351540/388</t>
  </si>
  <si>
    <t>98111140/221</t>
  </si>
  <si>
    <t>98111140/222</t>
  </si>
  <si>
    <t>98111140/223</t>
  </si>
  <si>
    <t>98111140/224</t>
  </si>
  <si>
    <t>98111140/225</t>
  </si>
  <si>
    <t>98111140/226</t>
  </si>
  <si>
    <t>98111140/227</t>
  </si>
  <si>
    <t>98111140/228</t>
  </si>
  <si>
    <t>45231195/3</t>
  </si>
  <si>
    <t>71351540/389</t>
  </si>
  <si>
    <t>45231187/36</t>
  </si>
  <si>
    <t>45261124/18</t>
  </si>
  <si>
    <t>45461100/20</t>
  </si>
  <si>
    <t>45211113/12</t>
  </si>
  <si>
    <t>71351540/376</t>
  </si>
  <si>
    <t>71351540/377</t>
  </si>
  <si>
    <t>71351540/378</t>
  </si>
  <si>
    <t>60411200/9</t>
  </si>
  <si>
    <t>Բաժին 1, խումբ 1, դաս 1, 1 Կառավարման մարմնի պահպանում</t>
  </si>
  <si>
    <t>45611300/116</t>
  </si>
  <si>
    <t>98111140/233</t>
  </si>
  <si>
    <t>71351540/392</t>
  </si>
  <si>
    <t>45231172/1</t>
  </si>
  <si>
    <t>շինարարական աշխատանքներ մայրուղիների համար</t>
  </si>
  <si>
    <t>71351540/391</t>
  </si>
  <si>
    <t>98111140/229</t>
  </si>
  <si>
    <t>98111140/230</t>
  </si>
  <si>
    <t>98111140/231</t>
  </si>
  <si>
    <t>98111140/232</t>
  </si>
  <si>
    <t>30237490/7</t>
  </si>
  <si>
    <t>30237100/3</t>
  </si>
  <si>
    <t>30232231/7</t>
  </si>
  <si>
    <t>30236170/5</t>
  </si>
  <si>
    <t>30232130/4</t>
  </si>
  <si>
    <t>64211280/3</t>
  </si>
  <si>
    <t>30211230/3</t>
  </si>
  <si>
    <t>30232231/9</t>
  </si>
  <si>
    <t>30211220/13</t>
  </si>
  <si>
    <t>30236170/4</t>
  </si>
  <si>
    <t>32411160/1</t>
  </si>
  <si>
    <t>ցանցային երթուղագծիչներ</t>
  </si>
  <si>
    <t>32421300/6</t>
  </si>
  <si>
    <t>30239110/4</t>
  </si>
  <si>
    <t>30232231/8</t>
  </si>
  <si>
    <t>71351540/879</t>
  </si>
  <si>
    <t>45221142/585</t>
  </si>
  <si>
    <t>45221142/87</t>
  </si>
  <si>
    <t>79971120/3</t>
  </si>
  <si>
    <t>98111140/238</t>
  </si>
  <si>
    <t>98111140/239</t>
  </si>
  <si>
    <t>98111140/240</t>
  </si>
  <si>
    <t>79111200/1</t>
  </si>
  <si>
    <t>ներկայացուցչական ծառայություններ</t>
  </si>
  <si>
    <t>98111140/236</t>
  </si>
  <si>
    <t>98111140/235</t>
  </si>
  <si>
    <t>98111140/237</t>
  </si>
  <si>
    <t>98111140/234</t>
  </si>
  <si>
    <t>79951110/132</t>
  </si>
  <si>
    <t>22111120/167</t>
  </si>
  <si>
    <t>22111120/160</t>
  </si>
  <si>
    <t>22111120/182</t>
  </si>
  <si>
    <t>22111120/197</t>
  </si>
  <si>
    <t>22111120/155</t>
  </si>
  <si>
    <t>22111120/166</t>
  </si>
  <si>
    <t>22111120/195</t>
  </si>
  <si>
    <t>22111120/184</t>
  </si>
  <si>
    <t>22111120/148</t>
  </si>
  <si>
    <t>22111120/179</t>
  </si>
  <si>
    <t>22111120/194</t>
  </si>
  <si>
    <t>22111120/149</t>
  </si>
  <si>
    <t>22111120/172</t>
  </si>
  <si>
    <t>22111120/174</t>
  </si>
  <si>
    <t>22111120/157</t>
  </si>
  <si>
    <t>22111120/154</t>
  </si>
  <si>
    <t>22111120/150</t>
  </si>
  <si>
    <t>22111120/177</t>
  </si>
  <si>
    <t>22111120/186</t>
  </si>
  <si>
    <t>22111120/173</t>
  </si>
  <si>
    <t>22111120/201</t>
  </si>
  <si>
    <t>22111120/178</t>
  </si>
  <si>
    <t>22111120/171</t>
  </si>
  <si>
    <t>22111120/162</t>
  </si>
  <si>
    <t>22111120/165</t>
  </si>
  <si>
    <t>22111120/158</t>
  </si>
  <si>
    <t>22111120/193</t>
  </si>
  <si>
    <t>22111120/161</t>
  </si>
  <si>
    <t>22111120/152</t>
  </si>
  <si>
    <t>22111120/199</t>
  </si>
  <si>
    <t>22111120/153</t>
  </si>
  <si>
    <t>22111120/175</t>
  </si>
  <si>
    <t>22111120/156</t>
  </si>
  <si>
    <t>22111120/151</t>
  </si>
  <si>
    <t>22111120/183</t>
  </si>
  <si>
    <t>22111120/192</t>
  </si>
  <si>
    <t>22111120/159</t>
  </si>
  <si>
    <t>22111120/168</t>
  </si>
  <si>
    <t>22111120/196</t>
  </si>
  <si>
    <t>22111120/181</t>
  </si>
  <si>
    <t>22111120/189</t>
  </si>
  <si>
    <t>22111120/191</t>
  </si>
  <si>
    <t>22111120/187</t>
  </si>
  <si>
    <t>22111120/200</t>
  </si>
  <si>
    <t>22111120/163</t>
  </si>
  <si>
    <t>22111120/169</t>
  </si>
  <si>
    <t>22111120/170</t>
  </si>
  <si>
    <t>22111120/176</t>
  </si>
  <si>
    <t>22111120/164</t>
  </si>
  <si>
    <t>22111120/190</t>
  </si>
  <si>
    <t>22111120/198</t>
  </si>
  <si>
    <t>22111120/188</t>
  </si>
  <si>
    <t>22111120/180</t>
  </si>
  <si>
    <t>22111120/185</t>
  </si>
  <si>
    <t>Բաժին 7, խումբ 6 դաս 1  Առողջապահական օբյեկտների հիմնանորոգում</t>
  </si>
  <si>
    <t>45221142/712</t>
  </si>
  <si>
    <t>71351540/1273</t>
  </si>
  <si>
    <t>31521570/1</t>
  </si>
  <si>
    <t>լապտերներ</t>
  </si>
  <si>
    <t>34921440/13</t>
  </si>
  <si>
    <t>39111320/14</t>
  </si>
  <si>
    <t>30211280/7</t>
  </si>
  <si>
    <t>45611300/105</t>
  </si>
  <si>
    <t>45611300/106</t>
  </si>
  <si>
    <t>45611300/107</t>
  </si>
  <si>
    <t>45611300/117</t>
  </si>
  <si>
    <t>45231270/22</t>
  </si>
  <si>
    <t>71351540/390</t>
  </si>
  <si>
    <t>45231270/23</t>
  </si>
  <si>
    <t>71351540/393</t>
  </si>
  <si>
    <t>98111140/241</t>
  </si>
  <si>
    <t>71241200/192</t>
  </si>
  <si>
    <t>71241200/193</t>
  </si>
  <si>
    <t>71241200/194</t>
  </si>
  <si>
    <t>71241200/195</t>
  </si>
  <si>
    <t>71241200/196</t>
  </si>
  <si>
    <t>71241200/197</t>
  </si>
  <si>
    <t>71241200/198</t>
  </si>
  <si>
    <t>71241200/199</t>
  </si>
  <si>
    <t>71241200/200</t>
  </si>
  <si>
    <t>71241200/201</t>
  </si>
  <si>
    <t>71241200/202</t>
  </si>
  <si>
    <t>71241200/203</t>
  </si>
  <si>
    <t>71241200/204</t>
  </si>
  <si>
    <t>71241200/205</t>
  </si>
  <si>
    <t>71241200/206</t>
  </si>
  <si>
    <t>71241200/207</t>
  </si>
  <si>
    <t>71241200/208</t>
  </si>
  <si>
    <t>71241200/209</t>
  </si>
  <si>
    <t>71241200/210</t>
  </si>
  <si>
    <t>71241200/211</t>
  </si>
  <si>
    <t>71241200/212</t>
  </si>
  <si>
    <t>71241200/213</t>
  </si>
  <si>
    <t>60411200/10</t>
  </si>
  <si>
    <t>71241200/182</t>
  </si>
  <si>
    <t>66511170/15</t>
  </si>
  <si>
    <t>66511170/16</t>
  </si>
  <si>
    <t>66511170/17</t>
  </si>
  <si>
    <t>66511170/18</t>
  </si>
  <si>
    <t>71241200/214</t>
  </si>
  <si>
    <t>71241200/215</t>
  </si>
  <si>
    <t>71241200/216</t>
  </si>
  <si>
    <t>71241200/217</t>
  </si>
  <si>
    <t>71241200/218</t>
  </si>
  <si>
    <t>71241200/219</t>
  </si>
  <si>
    <t>71241200/220</t>
  </si>
  <si>
    <t>71241200/221</t>
  </si>
  <si>
    <t>71241200/222</t>
  </si>
  <si>
    <t>71241200/223</t>
  </si>
  <si>
    <t>71241200/224</t>
  </si>
  <si>
    <t>71241200/225</t>
  </si>
  <si>
    <t>71241200/226</t>
  </si>
  <si>
    <t>71241200/227</t>
  </si>
  <si>
    <t>71241200/228</t>
  </si>
  <si>
    <t>71241200/229</t>
  </si>
  <si>
    <t>71241200/230</t>
  </si>
  <si>
    <t>71241200/231</t>
  </si>
  <si>
    <t>71241200/232</t>
  </si>
  <si>
    <t>71241200/233</t>
  </si>
  <si>
    <t>71241200/234</t>
  </si>
  <si>
    <t>71241200/235</t>
  </si>
  <si>
    <t>71241200/236</t>
  </si>
  <si>
    <t>71241200/237</t>
  </si>
  <si>
    <t>71241200/238</t>
  </si>
  <si>
    <t>71241200/239</t>
  </si>
  <si>
    <t>71241200/240</t>
  </si>
  <si>
    <t>71241200/241</t>
  </si>
  <si>
    <t>71241200/242</t>
  </si>
  <si>
    <t>71241200/243</t>
  </si>
  <si>
    <t>71241200/244</t>
  </si>
  <si>
    <t>71241200/245</t>
  </si>
  <si>
    <t>71241200/246</t>
  </si>
  <si>
    <t>71241200/247</t>
  </si>
  <si>
    <t>71241200/248</t>
  </si>
  <si>
    <t>71241200/249</t>
  </si>
  <si>
    <t>37531200/52</t>
  </si>
  <si>
    <t>37531210/13</t>
  </si>
  <si>
    <t>37531210/14</t>
  </si>
  <si>
    <t>37531210/15</t>
  </si>
  <si>
    <t>37531210/16</t>
  </si>
  <si>
    <t>37531230/4</t>
  </si>
  <si>
    <t>37531240/12</t>
  </si>
  <si>
    <t>79951110/133</t>
  </si>
  <si>
    <t>79951110/134</t>
  </si>
  <si>
    <t>79951110/135</t>
  </si>
  <si>
    <t>79951110/136</t>
  </si>
  <si>
    <t>79951110/137</t>
  </si>
  <si>
    <t>79951110/138</t>
  </si>
  <si>
    <t>79951110/139</t>
  </si>
  <si>
    <t>50531140/543</t>
  </si>
  <si>
    <t>50531140/544</t>
  </si>
  <si>
    <t>50531140/545</t>
  </si>
  <si>
    <t>50531140/546</t>
  </si>
  <si>
    <t>50531140/547</t>
  </si>
  <si>
    <t>50531140/548</t>
  </si>
  <si>
    <t>50531140/549</t>
  </si>
  <si>
    <t>50531140/550</t>
  </si>
  <si>
    <t>50531140/551</t>
  </si>
  <si>
    <t>50531140/552</t>
  </si>
  <si>
    <t>50531140/553</t>
  </si>
  <si>
    <t>50531140/554</t>
  </si>
  <si>
    <t>50531140/555</t>
  </si>
  <si>
    <t>50531140/556</t>
  </si>
  <si>
    <t>50531140/557</t>
  </si>
  <si>
    <t>50531140/559</t>
  </si>
  <si>
    <t>50531140/560</t>
  </si>
  <si>
    <t>50531140/561</t>
  </si>
  <si>
    <t>50531140/562</t>
  </si>
  <si>
    <t>50531140/563</t>
  </si>
  <si>
    <t>50531140/564</t>
  </si>
  <si>
    <t>50531140/565</t>
  </si>
  <si>
    <t>42414700/506</t>
  </si>
  <si>
    <t>45611300/618</t>
  </si>
  <si>
    <t>45611300/619</t>
  </si>
  <si>
    <t>45611300/620</t>
  </si>
  <si>
    <t>45611300/621</t>
  </si>
  <si>
    <t>71351540/894</t>
  </si>
  <si>
    <t>71351540/895</t>
  </si>
  <si>
    <t>71351540/896</t>
  </si>
  <si>
    <t>71351540/897</t>
  </si>
  <si>
    <t>45111240/9</t>
  </si>
  <si>
    <t>45461100/21</t>
  </si>
  <si>
    <t>ՀՄԱ</t>
  </si>
  <si>
    <t>Բաժին 4, խումբ 5, դաս 1,  5.Հետիոտն անցումների կառուցում և վերանորոգում</t>
  </si>
  <si>
    <t>22111120/204</t>
  </si>
  <si>
    <t>22111120/236</t>
  </si>
  <si>
    <t>22111120/207</t>
  </si>
  <si>
    <t>22111120/246</t>
  </si>
  <si>
    <t>22111120/234</t>
  </si>
  <si>
    <t>22111120/228</t>
  </si>
  <si>
    <t>22111120/211</t>
  </si>
  <si>
    <t>22111120/243</t>
  </si>
  <si>
    <t>22111120/232</t>
  </si>
  <si>
    <t>22111120/237</t>
  </si>
  <si>
    <t>22111120/247</t>
  </si>
  <si>
    <t>22111120/214</t>
  </si>
  <si>
    <t>22111120/227</t>
  </si>
  <si>
    <t>22111120/202</t>
  </si>
  <si>
    <t>22111120/210</t>
  </si>
  <si>
    <t>22111120/242</t>
  </si>
  <si>
    <t>22111120/238</t>
  </si>
  <si>
    <t>22111120/215</t>
  </si>
  <si>
    <t>22111120/226</t>
  </si>
  <si>
    <t>22111120/217</t>
  </si>
  <si>
    <t>22111120/231</t>
  </si>
  <si>
    <t>22111120/216</t>
  </si>
  <si>
    <t>22111120/224</t>
  </si>
  <si>
    <t>22111120/245</t>
  </si>
  <si>
    <t>22111120/222</t>
  </si>
  <si>
    <t>22111120/248</t>
  </si>
  <si>
    <t>22111120/219</t>
  </si>
  <si>
    <t>22111120/206</t>
  </si>
  <si>
    <t>22111120/235</t>
  </si>
  <si>
    <t>22111120/233</t>
  </si>
  <si>
    <t>22111120/208</t>
  </si>
  <si>
    <t>22111120/230</t>
  </si>
  <si>
    <t>22111120/229</t>
  </si>
  <si>
    <t>22111120/212</t>
  </si>
  <si>
    <t>22111120/209</t>
  </si>
  <si>
    <t>22111120/241</t>
  </si>
  <si>
    <t>22111120/223</t>
  </si>
  <si>
    <t>22111120/239</t>
  </si>
  <si>
    <t>22111120/205</t>
  </si>
  <si>
    <t>22111120/213</t>
  </si>
  <si>
    <t>22111120/225</t>
  </si>
  <si>
    <t>22111120/203</t>
  </si>
  <si>
    <t>22111120/221</t>
  </si>
  <si>
    <t>22111120/240</t>
  </si>
  <si>
    <t>22111120/218</t>
  </si>
  <si>
    <t>22111120/244</t>
  </si>
  <si>
    <t>22111120/220</t>
  </si>
  <si>
    <t>5133</t>
  </si>
  <si>
    <t>5134</t>
  </si>
  <si>
    <t>5135</t>
  </si>
  <si>
    <t>5136</t>
  </si>
  <si>
    <t>5137</t>
  </si>
  <si>
    <t>5138</t>
  </si>
  <si>
    <t>5139</t>
  </si>
  <si>
    <t>5140</t>
  </si>
  <si>
    <t>5141</t>
  </si>
  <si>
    <t>5142</t>
  </si>
  <si>
    <t>5143</t>
  </si>
  <si>
    <t>5144</t>
  </si>
  <si>
    <t>5145</t>
  </si>
  <si>
    <t>5146</t>
  </si>
  <si>
    <t>5147</t>
  </si>
  <si>
    <t>5148</t>
  </si>
  <si>
    <t>5149</t>
  </si>
  <si>
    <t>5150</t>
  </si>
  <si>
    <t>5151</t>
  </si>
  <si>
    <t>5152</t>
  </si>
  <si>
    <t>5153</t>
  </si>
  <si>
    <t>5154</t>
  </si>
  <si>
    <t>5155</t>
  </si>
  <si>
    <t>5156</t>
  </si>
  <si>
    <t>5157</t>
  </si>
  <si>
    <t>5158</t>
  </si>
  <si>
    <t>5159</t>
  </si>
  <si>
    <t>5160</t>
  </si>
  <si>
    <t>5161</t>
  </si>
  <si>
    <t>5162</t>
  </si>
  <si>
    <t>5163</t>
  </si>
  <si>
    <t>5164</t>
  </si>
  <si>
    <t>5165</t>
  </si>
  <si>
    <t>5166</t>
  </si>
  <si>
    <t>5167</t>
  </si>
  <si>
    <t>5168</t>
  </si>
  <si>
    <t>5169</t>
  </si>
  <si>
    <t>5170</t>
  </si>
  <si>
    <t>5171</t>
  </si>
  <si>
    <t>5172</t>
  </si>
  <si>
    <t>5173</t>
  </si>
  <si>
    <t>5174</t>
  </si>
  <si>
    <t>5175</t>
  </si>
  <si>
    <t>5176</t>
  </si>
  <si>
    <t>5177</t>
  </si>
  <si>
    <t>5178</t>
  </si>
  <si>
    <t>5179</t>
  </si>
  <si>
    <t>79991160/5</t>
  </si>
  <si>
    <t>79971120/4</t>
  </si>
  <si>
    <t>ճոպաններ</t>
  </si>
  <si>
    <t>37531190/1</t>
  </si>
  <si>
    <t>ճոճանակներ</t>
  </si>
  <si>
    <t>37531230/5</t>
  </si>
  <si>
    <t>75211600/1</t>
  </si>
  <si>
    <t>շրջագայությունների կազմակերպում</t>
  </si>
  <si>
    <t>92111100/5</t>
  </si>
  <si>
    <t>92111100/6</t>
  </si>
  <si>
    <t>42415500/1</t>
  </si>
  <si>
    <t>շարժասանդուղքներ</t>
  </si>
  <si>
    <t>71241200/181</t>
  </si>
  <si>
    <t>39715200/501</t>
  </si>
  <si>
    <t>35811170/1</t>
  </si>
  <si>
    <t>71351540/398</t>
  </si>
  <si>
    <t>45311142/502</t>
  </si>
  <si>
    <t>79951110/140</t>
  </si>
  <si>
    <t>71241200/250</t>
  </si>
  <si>
    <t>71241200/251</t>
  </si>
  <si>
    <t>71241200/252</t>
  </si>
  <si>
    <t>71241200/253</t>
  </si>
  <si>
    <t>71241200/254</t>
  </si>
  <si>
    <t>71241200/255</t>
  </si>
  <si>
    <t>71241200/256</t>
  </si>
  <si>
    <t>71241200/257</t>
  </si>
  <si>
    <t>18421160/1</t>
  </si>
  <si>
    <t>երկար ձեռնոցներ</t>
  </si>
  <si>
    <t>31681160/1</t>
  </si>
  <si>
    <t>լիցքավորիչներ</t>
  </si>
  <si>
    <t>30121500/9</t>
  </si>
  <si>
    <t>32324900/7</t>
  </si>
  <si>
    <t>39714200/4</t>
  </si>
  <si>
    <t>30211220/14</t>
  </si>
  <si>
    <t>30121500/10</t>
  </si>
  <si>
    <t>31687000/1</t>
  </si>
  <si>
    <t>հոսանքի կարգավորիչ</t>
  </si>
  <si>
    <t>98111140/246</t>
  </si>
  <si>
    <t>98111140/245</t>
  </si>
  <si>
    <t>39111140/3</t>
  </si>
  <si>
    <t>39515100/1</t>
  </si>
  <si>
    <t>վարագույրներ</t>
  </si>
  <si>
    <t>42121190/1</t>
  </si>
  <si>
    <t>ջրի պոմպեր</t>
  </si>
  <si>
    <t>Բաժին 10, խումբ 4, դաս 1 Երեխայի իրավունքների և շահերի պաշտպանություն</t>
  </si>
  <si>
    <t>15881300/1</t>
  </si>
  <si>
    <t>մանկական սնունդ</t>
  </si>
  <si>
    <t>39221400/13</t>
  </si>
  <si>
    <t>39263100/4</t>
  </si>
  <si>
    <t>45461100/22</t>
  </si>
  <si>
    <t>98111140/247</t>
  </si>
  <si>
    <t>98111140/248</t>
  </si>
  <si>
    <t>Բաժին 10, խումբ 4, դաս 1, Երեխայի իրավունքի և շահերի պաշտպանություն</t>
  </si>
  <si>
    <t>18331300/1</t>
  </si>
  <si>
    <t>պոլո շապիկներ</t>
  </si>
  <si>
    <t>18231800/1</t>
  </si>
  <si>
    <t>բամբակյա սպորտային սվիտեր (sweatshirts)</t>
  </si>
  <si>
    <t>79951100/562</t>
  </si>
  <si>
    <t>79951100/561</t>
  </si>
  <si>
    <t>39111320/515</t>
  </si>
  <si>
    <t>39831100/16</t>
  </si>
  <si>
    <t>39831100/15</t>
  </si>
  <si>
    <t>19641000/15</t>
  </si>
  <si>
    <t>39812100/3</t>
  </si>
  <si>
    <t>31442000/6</t>
  </si>
  <si>
    <t>31221200/3</t>
  </si>
  <si>
    <t>31686000/4</t>
  </si>
  <si>
    <t>39831240/7</t>
  </si>
  <si>
    <t>18421130/10</t>
  </si>
  <si>
    <t>31651400/8</t>
  </si>
  <si>
    <t>31685000/13</t>
  </si>
  <si>
    <t>33761400/4</t>
  </si>
  <si>
    <t>39221490/10</t>
  </si>
  <si>
    <t>39831282/12</t>
  </si>
  <si>
    <t>39831276/12</t>
  </si>
  <si>
    <t>44112730/3</t>
  </si>
  <si>
    <t>39836000/4</t>
  </si>
  <si>
    <t>31442100/3</t>
  </si>
  <si>
    <t>33761100/14</t>
  </si>
  <si>
    <t>39831245/14</t>
  </si>
  <si>
    <t>33141118/5</t>
  </si>
  <si>
    <t>24911500/10</t>
  </si>
  <si>
    <t>31442000/7</t>
  </si>
  <si>
    <t>39812410/7</t>
  </si>
  <si>
    <t>44221161/2</t>
  </si>
  <si>
    <t>79991160/6</t>
  </si>
  <si>
    <t>79971120/5</t>
  </si>
  <si>
    <t>18111310/2</t>
  </si>
  <si>
    <t>ձմեռային բանվորական կոստյում</t>
  </si>
  <si>
    <t>18111310/1</t>
  </si>
  <si>
    <t>18111300/1</t>
  </si>
  <si>
    <t>ամառային, բամբակյա բանվորական կոստյում</t>
  </si>
  <si>
    <t>18111300/2</t>
  </si>
  <si>
    <t>32551170/3</t>
  </si>
  <si>
    <t>39711140/12</t>
  </si>
  <si>
    <t>39713432/2</t>
  </si>
  <si>
    <t>64211280/4</t>
  </si>
  <si>
    <t>39714230/1</t>
  </si>
  <si>
    <t>71351540/400</t>
  </si>
  <si>
    <t>30236170/6</t>
  </si>
  <si>
    <t>30237140/2</t>
  </si>
  <si>
    <t>մայրական պլատաներ</t>
  </si>
  <si>
    <t>32341110/3</t>
  </si>
  <si>
    <t>30237411/5</t>
  </si>
  <si>
    <t>30237460/8</t>
  </si>
  <si>
    <t>30237412/3</t>
  </si>
  <si>
    <t>79951110/142</t>
  </si>
  <si>
    <t>45211113/513</t>
  </si>
  <si>
    <t>Բաժին 08, խումբ 1, դաս 1, Հանգստի գոտիների և զբոսայգիների կառուցում ու պահպանում</t>
  </si>
  <si>
    <t>98111140/252</t>
  </si>
  <si>
    <t>71351540/902</t>
  </si>
  <si>
    <t>98111140/243</t>
  </si>
  <si>
    <t>98111140/244</t>
  </si>
  <si>
    <t xml:space="preserve">Բաժին 4, խումբ 5 դաս 1  Ճանապարհային երթևեկության անվտանգության ապահովում և ճանապարհատրանսպորտային պատահարների կանխարգելում </t>
  </si>
  <si>
    <t>71351540/1269</t>
  </si>
  <si>
    <t>98111140/250</t>
  </si>
  <si>
    <t>45221142/713</t>
  </si>
  <si>
    <t>34921440/514</t>
  </si>
  <si>
    <t>39111320/516</t>
  </si>
  <si>
    <t>45221143/511</t>
  </si>
  <si>
    <t>45221143/510</t>
  </si>
  <si>
    <t>71351540/1265</t>
  </si>
  <si>
    <t>98111140/249</t>
  </si>
  <si>
    <t>45221142/709</t>
  </si>
  <si>
    <t>60411200/11</t>
  </si>
  <si>
    <t>71241200/175</t>
  </si>
  <si>
    <t>71241200/176</t>
  </si>
  <si>
    <t>71241200/177</t>
  </si>
  <si>
    <t>71241200/178</t>
  </si>
  <si>
    <t>71241200/179</t>
  </si>
  <si>
    <t>71241200/180</t>
  </si>
  <si>
    <t>55311100/3</t>
  </si>
  <si>
    <t>71351540/903</t>
  </si>
  <si>
    <t>Բաժին 10, խումբ 7, դաս 1, Սոցիալական աջակցության կարիք ունեցող ընտանիքներին կայուն եկամուտ ապահովելու նպատակով զբաղվածության ծրագրերի կազմակերպում</t>
  </si>
  <si>
    <t>80441100/1</t>
  </si>
  <si>
    <t>նախնական մասնագիտական (արհեստագործական) կրթություն</t>
  </si>
  <si>
    <t>71351540/401</t>
  </si>
  <si>
    <t>79951110/143</t>
  </si>
  <si>
    <t xml:space="preserve"> </t>
  </si>
  <si>
    <t>71351540/334</t>
  </si>
  <si>
    <t>Բաժին 08, խումբ 04, դաս 1, 1. Երիտասարդական միջոցառումների իրականացում</t>
  </si>
  <si>
    <t>79951100/63</t>
  </si>
  <si>
    <t>79951100/64</t>
  </si>
  <si>
    <t>55311100/4</t>
  </si>
  <si>
    <t>45611300/122</t>
  </si>
  <si>
    <t>45611300/123</t>
  </si>
  <si>
    <t>45611300/124</t>
  </si>
  <si>
    <t>45611300/125</t>
  </si>
  <si>
    <t>98111140/253</t>
  </si>
  <si>
    <t>98111140/254</t>
  </si>
  <si>
    <t>98111140/255</t>
  </si>
  <si>
    <t>98111140/256</t>
  </si>
  <si>
    <t>98111140/257</t>
  </si>
  <si>
    <t>71351540/404</t>
  </si>
  <si>
    <t>71351540/405</t>
  </si>
  <si>
    <t>71351540/406</t>
  </si>
  <si>
    <t>71351540/407</t>
  </si>
  <si>
    <t>71351540/408</t>
  </si>
  <si>
    <t>44118300/12</t>
  </si>
  <si>
    <t>44118300/13</t>
  </si>
  <si>
    <t>44119000/9</t>
  </si>
  <si>
    <t>44119000/10</t>
  </si>
  <si>
    <t>31151120/6</t>
  </si>
  <si>
    <t>Երևան քաղաքի 2023 թվականի բյուջեի միջոցներով նախատեսվող Մալաթիա-Սեբաստիա վարչական շրջանի</t>
  </si>
  <si>
    <t>Երեվան քաղաքի 2024 թվականի բյուջեի միջոցներով նախատեսվող Արաբկիր վարչական շրջանի</t>
  </si>
  <si>
    <t>Երևան քաղաքի 2024 թվականի բյուջեի միջոցներով նախատեսվող Աջափնյակ վարչական շրջանի</t>
  </si>
  <si>
    <t>Երևան քաղաքի 2024 թվականի բյուջեի միջոցներով նախատեսվող Ավան վարչական շրջանի</t>
  </si>
  <si>
    <t>Երևան քաղաքի 2024 թվականի բյուջեի միջոցներով նախատեսվող Դավթաշեն վարչական շրջանի</t>
  </si>
  <si>
    <t>Երևան քաղաքի 2024 թվականի բյուջեի միջոցներով նախատեսվող Էրեբունի վարչական շրջանի</t>
  </si>
  <si>
    <t>Երևան քաղաքի 2024 թվականի բյուջեի միջոցներով նախատեսվող Կենտրոն վարչական շրջանի</t>
  </si>
  <si>
    <t>s</t>
  </si>
  <si>
    <t>Երևան քաղաքի 2024 թվականի բյուջեի միջոցներով նախատեսվող Նոր Նորք վարչական շրջանի</t>
  </si>
  <si>
    <t>Երևան քաղաքի 2024 թվականի բյուջեի միջոցներով նախատեսվող Նուբարաշեն վարչական շրջանի</t>
  </si>
  <si>
    <t>Երևան քաղաքի 2024 թվականի բյուջեի միջոցներով նախատեսվող Շենգավիթ վարչական շրջանի</t>
  </si>
  <si>
    <t>Երևան քաղաքի 2024 թվականի բյուջեի միջոցներով նախատեսվող Քանաքեռ-Զեյթուն վարչական շրջանի</t>
  </si>
  <si>
    <t>45231216/504</t>
  </si>
  <si>
    <t>60411200/12</t>
  </si>
  <si>
    <t>45311137/2</t>
  </si>
  <si>
    <t>35121110/1</t>
  </si>
  <si>
    <t>ձայնային ազդանշանների սարքեր</t>
  </si>
  <si>
    <t>45221143/12</t>
  </si>
  <si>
    <t>30211200/5</t>
  </si>
  <si>
    <t>30211220/15</t>
  </si>
  <si>
    <t>30232110/3</t>
  </si>
  <si>
    <t>30237490/8</t>
  </si>
  <si>
    <t>31531300/8</t>
  </si>
  <si>
    <t>38651200/2</t>
  </si>
  <si>
    <t>39111140/4</t>
  </si>
  <si>
    <t>39111220/5</t>
  </si>
  <si>
    <t>39111230/3</t>
  </si>
  <si>
    <t>39111230/4</t>
  </si>
  <si>
    <t>39121100/5</t>
  </si>
  <si>
    <t>39121200/11</t>
  </si>
  <si>
    <t>39121320/3</t>
  </si>
  <si>
    <t>39121470/1</t>
  </si>
  <si>
    <t>սեղան` աշակերտական, միաձույլ մետաղյա կարկասով</t>
  </si>
  <si>
    <t>39121520/6</t>
  </si>
  <si>
    <t>39132220/1</t>
  </si>
  <si>
    <t>կախիչներ</t>
  </si>
  <si>
    <t>39138110/1</t>
  </si>
  <si>
    <t>աթոռ մետաղյա</t>
  </si>
  <si>
    <t>39151160/1</t>
  </si>
  <si>
    <t>գրքի հենակալներ</t>
  </si>
  <si>
    <t>39292110/1</t>
  </si>
  <si>
    <t>գրատախտակներ</t>
  </si>
  <si>
    <t>Բաժին 10, խումբ 7, դաս 1, 5. Բազմազավակ, երիտասարդ և այլ խմբերին պատկանող ընտանիքներին աջակցություն</t>
  </si>
  <si>
    <t>39711210/1</t>
  </si>
  <si>
    <t>էլեկտրաջերմային տեխնիկա</t>
  </si>
  <si>
    <t>42711170/8</t>
  </si>
  <si>
    <t>39141340/1</t>
  </si>
  <si>
    <t>հյուրասենյակի կահույք</t>
  </si>
  <si>
    <t>39141260/8</t>
  </si>
  <si>
    <t>32324900/8</t>
  </si>
  <si>
    <t>39711140/13</t>
  </si>
  <si>
    <t>39721410/1</t>
  </si>
  <si>
    <t>79991160/7</t>
  </si>
  <si>
    <t>92511120/1</t>
  </si>
  <si>
    <t>արխիվի ոչնչացման ծառայություններ</t>
  </si>
  <si>
    <t>34911151/6</t>
  </si>
  <si>
    <t>79951110/144</t>
  </si>
  <si>
    <t>45221153/518</t>
  </si>
  <si>
    <t>հավաքովի կառույցների տեղադրման ― մոնտաժման աշխատանքներ</t>
  </si>
  <si>
    <t>45221153/519</t>
  </si>
  <si>
    <t>45221153/520</t>
  </si>
  <si>
    <t>45221153/521</t>
  </si>
  <si>
    <t>45221153/522</t>
  </si>
  <si>
    <t>45221153/523</t>
  </si>
  <si>
    <t>45221153/524</t>
  </si>
  <si>
    <t>45221153/525</t>
  </si>
  <si>
    <t>45221153/526</t>
  </si>
  <si>
    <t>45221153/527</t>
  </si>
  <si>
    <t>45221153/528</t>
  </si>
  <si>
    <t>45221153/529</t>
  </si>
  <si>
    <t>45221153/530</t>
  </si>
  <si>
    <t>45221153/531</t>
  </si>
  <si>
    <t>45221153/532</t>
  </si>
  <si>
    <t>45221153/533</t>
  </si>
  <si>
    <t>45221153/534</t>
  </si>
  <si>
    <t>71351540/909</t>
  </si>
  <si>
    <t>60181100/506</t>
  </si>
  <si>
    <t>45221142/589</t>
  </si>
  <si>
    <t>44511110/502</t>
  </si>
  <si>
    <t>34921190/1</t>
  </si>
  <si>
    <t>34921190/2</t>
  </si>
  <si>
    <t>անցակետային հսկողության սարքեր</t>
  </si>
  <si>
    <t>Բաժին 05, խումբ 1, դաս 1, Աղբահանություն և սանիտարական մաքրում</t>
  </si>
  <si>
    <t>34141150/501</t>
  </si>
  <si>
    <t>հատուկ նշանակության մեքենաներ</t>
  </si>
  <si>
    <t>34141150/502</t>
  </si>
  <si>
    <t>39711310/4</t>
  </si>
  <si>
    <t>39141240/4</t>
  </si>
  <si>
    <t>39111230/5</t>
  </si>
  <si>
    <t>42711170/9</t>
  </si>
  <si>
    <t>32324900/9</t>
  </si>
  <si>
    <t>39141260/9</t>
  </si>
  <si>
    <t>39711140/14</t>
  </si>
  <si>
    <t>39141290/1</t>
  </si>
  <si>
    <t>ճաշասենյակի կահույք</t>
  </si>
  <si>
    <t>39141240/5</t>
  </si>
  <si>
    <t>39541170/3</t>
  </si>
  <si>
    <t>39541170/4</t>
  </si>
  <si>
    <t>79951100/65</t>
  </si>
  <si>
    <t>71241200/262</t>
  </si>
  <si>
    <t>22111120/268</t>
  </si>
  <si>
    <t>22111120/282</t>
  </si>
  <si>
    <t>22111120/288</t>
  </si>
  <si>
    <t>22111120/267</t>
  </si>
  <si>
    <t>22111120/285</t>
  </si>
  <si>
    <t>22111120/289</t>
  </si>
  <si>
    <t>22111120/261</t>
  </si>
  <si>
    <t>22111120/265</t>
  </si>
  <si>
    <t>22111120/251</t>
  </si>
  <si>
    <t>22111120/284</t>
  </si>
  <si>
    <t>22111120/263</t>
  </si>
  <si>
    <t>22111120/253</t>
  </si>
  <si>
    <t>22111120/260</t>
  </si>
  <si>
    <t>22111120/255</t>
  </si>
  <si>
    <t>22111120/250</t>
  </si>
  <si>
    <t>22111120/281</t>
  </si>
  <si>
    <t>22111120/275</t>
  </si>
  <si>
    <t>22111120/254</t>
  </si>
  <si>
    <t>22111120/257</t>
  </si>
  <si>
    <t>22111120/252</t>
  </si>
  <si>
    <t>22111120/272</t>
  </si>
  <si>
    <t>22111120/287</t>
  </si>
  <si>
    <t>22111120/280</t>
  </si>
  <si>
    <t>22111120/256</t>
  </si>
  <si>
    <t>22111120/262</t>
  </si>
  <si>
    <t>22111120/266</t>
  </si>
  <si>
    <t>22111120/286</t>
  </si>
  <si>
    <t>22111120/283</t>
  </si>
  <si>
    <t>22111120/279</t>
  </si>
  <si>
    <t>22111120/276</t>
  </si>
  <si>
    <t>22111120/271</t>
  </si>
  <si>
    <t>22111120/270</t>
  </si>
  <si>
    <t>22111120/259</t>
  </si>
  <si>
    <t>22111120/273</t>
  </si>
  <si>
    <t>22111120/277</t>
  </si>
  <si>
    <t>22111120/278</t>
  </si>
  <si>
    <t>22111120/258</t>
  </si>
  <si>
    <t>22111120/269</t>
  </si>
  <si>
    <t>22111120/274</t>
  </si>
  <si>
    <t>22111120/249</t>
  </si>
  <si>
    <t>22111120/264</t>
  </si>
  <si>
    <t>79971120/6</t>
  </si>
  <si>
    <t>79991160/8</t>
  </si>
  <si>
    <t>30211280/8</t>
  </si>
  <si>
    <t>32551190/1</t>
  </si>
  <si>
    <t>հանրային հեռախոսներ</t>
  </si>
  <si>
    <t>39121100/6</t>
  </si>
  <si>
    <t>39121100/7</t>
  </si>
  <si>
    <t>39121360/2</t>
  </si>
  <si>
    <t>39138310/5</t>
  </si>
  <si>
    <t>39714220/3</t>
  </si>
  <si>
    <t>42961290/2</t>
  </si>
  <si>
    <t>30192700/17</t>
  </si>
  <si>
    <t>32324920/501</t>
  </si>
  <si>
    <t>հեռուստացույց, LED 50'</t>
  </si>
  <si>
    <t>30237240/501</t>
  </si>
  <si>
    <t>համացանցային տեսախցիկներ</t>
  </si>
  <si>
    <t>31151120/507</t>
  </si>
  <si>
    <t>15897200/15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</si>
</sst>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##,##0.00"/>
    <numFmt numFmtId="166" formatCode="##,##0"/>
    <numFmt numFmtId="167" formatCode="#,###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1"/>
    </font>
    <font>
      <sz val="7"/>
      <name val="Arial"/>
      <family val="2"/>
    </font>
    <font>
      <sz val="7"/>
      <name val="Arial"/>
      <family val="2"/>
    </font>
    <font>
      <sz val="9"/>
      <name val="GHEA Grapalat"/>
      <family val="3"/>
    </font>
    <font>
      <b/>
      <sz val="9"/>
      <name val="GHEA Grapalat"/>
      <family val="3"/>
    </font>
    <font>
      <sz val="9"/>
      <color theme="1"/>
      <name val="GHEA Grapalat"/>
      <family val="3"/>
    </font>
    <font>
      <b/>
      <sz val="9"/>
      <color indexed="8"/>
      <name val="GHEA Grapalat"/>
      <family val="3"/>
    </font>
    <font>
      <b/>
      <sz val="9"/>
      <color theme="1"/>
      <name val="GHEA Grapalat"/>
      <family val="3"/>
    </font>
    <font>
      <sz val="9"/>
      <color indexed="8"/>
      <name val="GHEA Grapalat"/>
      <family val="3"/>
    </font>
    <font>
      <sz val="9"/>
      <name val="Arial"/>
      <family val="2"/>
    </font>
    <font>
      <sz val="8"/>
      <name val="GHEA Grapalat"/>
      <family val="3"/>
    </font>
    <font>
      <b/>
      <sz val="9"/>
      <color theme="0"/>
      <name val="GHEA Grapalat"/>
      <family val="3"/>
    </font>
    <font>
      <sz val="9"/>
      <name val="Arial"/>
      <family val="2"/>
      <charset val="204"/>
    </font>
    <font>
      <sz val="10"/>
      <name val="Arial"/>
      <family val="2"/>
    </font>
    <font>
      <sz val="10"/>
      <name val="Arial"/>
      <family val="2"/>
    </font>
    <font>
      <sz val="8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sz val="7"/>
      <name val="Arial"/>
      <family val="2"/>
    </font>
    <font>
      <sz val="11"/>
      <color theme="0"/>
      <name val="Calibri"/>
      <family val="2"/>
      <scheme val="minor"/>
    </font>
    <font>
      <sz val="7"/>
      <name val="Arial"/>
      <family val="2"/>
      <charset val="204"/>
    </font>
    <font>
      <sz val="9"/>
      <name val="Arial"/>
      <family val="2"/>
      <charset val="1"/>
    </font>
    <font>
      <sz val="9"/>
      <name val="Arial Armenian"/>
      <family val="2"/>
    </font>
    <font>
      <b/>
      <sz val="9"/>
      <name val="Arial"/>
      <family val="2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 applyFill="0" applyAlignment="0" applyProtection="0">
      <alignment horizontal="center" vertical="center" wrapText="1"/>
    </xf>
    <xf numFmtId="0" fontId="3" fillId="0" borderId="0"/>
    <xf numFmtId="0" fontId="4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</cellStyleXfs>
  <cellXfs count="654">
    <xf numFmtId="0" fontId="0" fillId="0" borderId="0" xfId="0"/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Border="1"/>
    <xf numFmtId="165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2" applyFont="1" applyFill="1" applyBorder="1" applyAlignment="1" applyProtection="1">
      <alignment horizontal="center" vertical="top" wrapText="1"/>
    </xf>
    <xf numFmtId="0" fontId="11" fillId="0" borderId="0" xfId="0" applyFont="1" applyAlignment="1"/>
    <xf numFmtId="0" fontId="9" fillId="0" borderId="2" xfId="0" applyFont="1" applyBorder="1"/>
    <xf numFmtId="165" fontId="7" fillId="0" borderId="2" xfId="0" applyNumberFormat="1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0" fontId="0" fillId="0" borderId="8" xfId="0" applyBorder="1"/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2" fillId="6" borderId="1" xfId="2" applyFont="1" applyFill="1" applyBorder="1" applyAlignment="1" applyProtection="1">
      <alignment horizontal="center" vertical="top" wrapText="1"/>
    </xf>
    <xf numFmtId="1" fontId="7" fillId="0" borderId="1" xfId="0" applyNumberFormat="1" applyFont="1" applyBorder="1" applyAlignment="1">
      <alignment horizontal="center" vertical="center" wrapText="1"/>
    </xf>
    <xf numFmtId="0" fontId="0" fillId="4" borderId="8" xfId="0" applyFill="1" applyBorder="1"/>
    <xf numFmtId="0" fontId="0" fillId="4" borderId="0" xfId="0" applyFill="1"/>
    <xf numFmtId="0" fontId="0" fillId="4" borderId="0" xfId="0" applyFill="1" applyBorder="1"/>
    <xf numFmtId="0" fontId="7" fillId="0" borderId="2" xfId="0" applyFont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7" fontId="16" fillId="0" borderId="7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10" fillId="4" borderId="1" xfId="1" applyNumberFormat="1" applyFont="1" applyFill="1" applyBorder="1" applyAlignment="1" applyProtection="1">
      <alignment horizontal="center" vertical="center" wrapText="1"/>
    </xf>
    <xf numFmtId="0" fontId="10" fillId="7" borderId="1" xfId="0" applyFont="1" applyFill="1" applyBorder="1" applyAlignment="1">
      <alignment horizontal="center" vertical="center" textRotation="90" wrapText="1"/>
    </xf>
    <xf numFmtId="0" fontId="10" fillId="7" borderId="1" xfId="0" applyFont="1" applyFill="1" applyBorder="1" applyAlignment="1">
      <alignment horizontal="center" vertical="center" wrapText="1"/>
    </xf>
    <xf numFmtId="164" fontId="10" fillId="7" borderId="1" xfId="1" applyNumberFormat="1" applyFont="1" applyFill="1" applyBorder="1" applyAlignment="1" applyProtection="1">
      <alignment horizontal="center" vertical="center" wrapText="1"/>
    </xf>
    <xf numFmtId="0" fontId="10" fillId="7" borderId="4" xfId="0" applyFont="1" applyFill="1" applyBorder="1" applyAlignment="1">
      <alignment horizontal="center" vertical="center" textRotation="90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vertical="center" wrapText="1"/>
    </xf>
    <xf numFmtId="164" fontId="10" fillId="7" borderId="4" xfId="1" applyNumberFormat="1" applyFont="1" applyFill="1" applyBorder="1" applyAlignment="1" applyProtection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1" xfId="0" applyBorder="1"/>
    <xf numFmtId="0" fontId="0" fillId="4" borderId="1" xfId="0" applyFill="1" applyBorder="1"/>
    <xf numFmtId="0" fontId="20" fillId="0" borderId="0" xfId="0" applyFont="1"/>
    <xf numFmtId="0" fontId="0" fillId="0" borderId="3" xfId="0" applyBorder="1"/>
    <xf numFmtId="0" fontId="0" fillId="4" borderId="3" xfId="0" applyFill="1" applyBorder="1"/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center" wrapText="1"/>
    </xf>
    <xf numFmtId="0" fontId="0" fillId="0" borderId="8" xfId="0" applyBorder="1" applyAlignment="1"/>
    <xf numFmtId="0" fontId="0" fillId="0" borderId="0" xfId="0" applyBorder="1" applyAlignment="1"/>
    <xf numFmtId="0" fontId="10" fillId="6" borderId="5" xfId="0" applyFont="1" applyFill="1" applyBorder="1" applyAlignment="1">
      <alignment horizontal="center" vertical="top" wrapText="1"/>
    </xf>
    <xf numFmtId="0" fontId="10" fillId="6" borderId="0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2" xfId="2" applyFont="1" applyFill="1" applyBorder="1" applyAlignment="1" applyProtection="1">
      <alignment horizontal="center" vertical="top" wrapText="1"/>
    </xf>
    <xf numFmtId="0" fontId="7" fillId="6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2" xfId="2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6" borderId="6" xfId="2" applyFont="1" applyFill="1" applyBorder="1" applyAlignment="1" applyProtection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1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2" fillId="4" borderId="8" xfId="0" applyFont="1" applyFill="1" applyBorder="1"/>
    <xf numFmtId="0" fontId="22" fillId="4" borderId="0" xfId="0" applyFont="1" applyFill="1"/>
    <xf numFmtId="0" fontId="22" fillId="4" borderId="0" xfId="0" applyFont="1" applyFill="1" applyBorder="1"/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164" fontId="10" fillId="7" borderId="2" xfId="1" applyNumberFormat="1" applyFont="1" applyFill="1" applyBorder="1" applyAlignment="1" applyProtection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64" fontId="10" fillId="7" borderId="16" xfId="1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5" fontId="23" fillId="0" borderId="7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8" xfId="0" applyFont="1" applyBorder="1"/>
    <xf numFmtId="0" fontId="0" fillId="0" borderId="0" xfId="0" applyFont="1"/>
    <xf numFmtId="0" fontId="0" fillId="0" borderId="0" xfId="0" applyFont="1" applyBorder="1"/>
    <xf numFmtId="0" fontId="10" fillId="0" borderId="5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1" xfId="0" applyFont="1" applyBorder="1" applyAlignment="1"/>
    <xf numFmtId="0" fontId="10" fillId="6" borderId="1" xfId="2" applyFont="1" applyFill="1" applyBorder="1" applyAlignment="1" applyProtection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7" fontId="24" fillId="0" borderId="7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8" xfId="0" applyFill="1" applyBorder="1"/>
    <xf numFmtId="0" fontId="0" fillId="0" borderId="0" xfId="0" applyFill="1"/>
    <xf numFmtId="0" fontId="0" fillId="0" borderId="0" xfId="0" applyFill="1" applyBorder="1"/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7" fontId="5" fillId="0" borderId="7" xfId="0" applyNumberFormat="1" applyFont="1" applyBorder="1" applyAlignment="1">
      <alignment horizontal="center" vertical="center" wrapText="1"/>
    </xf>
    <xf numFmtId="0" fontId="7" fillId="6" borderId="6" xfId="2" applyFont="1" applyFill="1" applyBorder="1" applyAlignment="1" applyProtection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25" fillId="0" borderId="7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7" fillId="0" borderId="8" xfId="0" applyFont="1" applyBorder="1"/>
    <xf numFmtId="0" fontId="27" fillId="0" borderId="0" xfId="0" applyFont="1"/>
    <xf numFmtId="0" fontId="27" fillId="0" borderId="0" xfId="0" applyFont="1" applyBorder="1"/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7" fontId="5" fillId="0" borderId="0" xfId="0" applyNumberFormat="1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5" xfId="0" applyFont="1" applyBorder="1"/>
    <xf numFmtId="0" fontId="11" fillId="0" borderId="5" xfId="0" applyFont="1" applyBorder="1" applyAlignment="1"/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12" fillId="0" borderId="1" xfId="0" applyFont="1" applyBorder="1" applyAlignment="1">
      <alignment horizontal="center" vertical="center" wrapText="1"/>
    </xf>
    <xf numFmtId="0" fontId="0" fillId="0" borderId="8" xfId="0" applyBorder="1"/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10" fillId="2" borderId="23" xfId="0" applyFont="1" applyFill="1" applyBorder="1" applyAlignment="1">
      <alignment horizontal="left" vertical="top" wrapText="1"/>
    </xf>
    <xf numFmtId="0" fontId="10" fillId="2" borderId="24" xfId="0" applyFont="1" applyFill="1" applyBorder="1" applyAlignment="1">
      <alignment horizontal="left" vertical="top" wrapText="1"/>
    </xf>
    <xf numFmtId="0" fontId="10" fillId="2" borderId="25" xfId="0" applyFont="1" applyFill="1" applyBorder="1" applyAlignment="1">
      <alignment horizontal="left" vertical="top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horizontal="left" vertical="top" wrapText="1"/>
    </xf>
    <xf numFmtId="0" fontId="10" fillId="5" borderId="5" xfId="0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horizontal="left" vertical="top" wrapText="1"/>
    </xf>
    <xf numFmtId="0" fontId="10" fillId="6" borderId="2" xfId="0" applyFont="1" applyFill="1" applyBorder="1" applyAlignment="1">
      <alignment horizontal="center" vertical="top" wrapText="1"/>
    </xf>
    <xf numFmtId="0" fontId="10" fillId="6" borderId="5" xfId="0" applyFont="1" applyFill="1" applyBorder="1" applyAlignment="1">
      <alignment horizontal="center" vertical="top" wrapText="1"/>
    </xf>
    <xf numFmtId="0" fontId="10" fillId="6" borderId="3" xfId="0" applyFont="1" applyFill="1" applyBorder="1" applyAlignment="1">
      <alignment horizontal="center" vertical="top" wrapText="1"/>
    </xf>
    <xf numFmtId="0" fontId="26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top" wrapText="1"/>
    </xf>
    <xf numFmtId="0" fontId="10" fillId="5" borderId="5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horizontal="center" vertical="top" wrapText="1"/>
    </xf>
    <xf numFmtId="0" fontId="10" fillId="5" borderId="20" xfId="0" applyFont="1" applyFill="1" applyBorder="1" applyAlignment="1">
      <alignment horizontal="left" vertical="top" wrapText="1"/>
    </xf>
    <xf numFmtId="0" fontId="10" fillId="5" borderId="21" xfId="0" applyFont="1" applyFill="1" applyBorder="1" applyAlignment="1">
      <alignment horizontal="left" vertical="top" wrapText="1"/>
    </xf>
    <xf numFmtId="0" fontId="10" fillId="5" borderId="22" xfId="0" applyFont="1" applyFill="1" applyBorder="1" applyAlignment="1">
      <alignment horizontal="left" vertical="top" wrapText="1"/>
    </xf>
    <xf numFmtId="0" fontId="15" fillId="6" borderId="5" xfId="0" applyFont="1" applyFill="1" applyBorder="1" applyAlignment="1">
      <alignment horizontal="center" vertical="top" wrapText="1"/>
    </xf>
    <xf numFmtId="0" fontId="15" fillId="6" borderId="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6" borderId="5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11" fillId="6" borderId="5" xfId="0" applyFont="1" applyFill="1" applyBorder="1" applyAlignment="1">
      <alignment horizontal="center" vertical="top" wrapText="1"/>
    </xf>
    <xf numFmtId="0" fontId="11" fillId="6" borderId="3" xfId="0" applyFont="1" applyFill="1" applyBorder="1" applyAlignment="1">
      <alignment horizontal="center" vertical="top" wrapText="1"/>
    </xf>
    <xf numFmtId="0" fontId="10" fillId="6" borderId="2" xfId="2" applyFont="1" applyFill="1" applyBorder="1" applyAlignment="1" applyProtection="1">
      <alignment horizontal="center" vertical="top" wrapText="1"/>
    </xf>
    <xf numFmtId="0" fontId="10" fillId="6" borderId="5" xfId="2" applyFont="1" applyFill="1" applyBorder="1" applyAlignment="1" applyProtection="1">
      <alignment horizontal="center" vertical="top" wrapText="1"/>
    </xf>
    <xf numFmtId="0" fontId="10" fillId="6" borderId="3" xfId="2" applyFont="1" applyFill="1" applyBorder="1" applyAlignment="1" applyProtection="1">
      <alignment horizontal="center" vertical="top" wrapText="1"/>
    </xf>
    <xf numFmtId="0" fontId="10" fillId="5" borderId="2" xfId="2" applyFont="1" applyFill="1" applyBorder="1" applyAlignment="1" applyProtection="1">
      <alignment horizontal="left" vertical="top" wrapText="1"/>
    </xf>
    <xf numFmtId="0" fontId="10" fillId="5" borderId="5" xfId="2" applyFont="1" applyFill="1" applyBorder="1" applyAlignment="1" applyProtection="1">
      <alignment horizontal="left" vertical="top" wrapText="1"/>
    </xf>
    <xf numFmtId="0" fontId="10" fillId="6" borderId="6" xfId="2" applyFont="1" applyFill="1" applyBorder="1" applyAlignment="1" applyProtection="1">
      <alignment horizontal="center" vertical="top" wrapText="1"/>
    </xf>
    <xf numFmtId="0" fontId="10" fillId="6" borderId="12" xfId="2" applyFont="1" applyFill="1" applyBorder="1" applyAlignment="1" applyProtection="1">
      <alignment horizontal="center" vertical="top" wrapText="1"/>
    </xf>
    <xf numFmtId="0" fontId="10" fillId="6" borderId="13" xfId="2" applyFont="1" applyFill="1" applyBorder="1" applyAlignment="1" applyProtection="1">
      <alignment horizontal="center" vertical="top" wrapText="1"/>
    </xf>
    <xf numFmtId="0" fontId="10" fillId="2" borderId="2" xfId="2" applyFont="1" applyFill="1" applyBorder="1" applyAlignment="1" applyProtection="1">
      <alignment horizontal="left" vertical="top" wrapText="1"/>
    </xf>
    <xf numFmtId="0" fontId="10" fillId="2" borderId="5" xfId="2" applyFont="1" applyFill="1" applyBorder="1" applyAlignment="1" applyProtection="1">
      <alignment horizontal="left" vertical="top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2" xfId="2" applyFont="1" applyFill="1" applyBorder="1" applyAlignment="1" applyProtection="1">
      <alignment horizontal="center" vertical="top" wrapText="1"/>
    </xf>
    <xf numFmtId="0" fontId="10" fillId="0" borderId="5" xfId="2" applyFont="1" applyFill="1" applyBorder="1" applyAlignment="1" applyProtection="1">
      <alignment horizontal="center" vertical="top" wrapText="1"/>
    </xf>
    <xf numFmtId="0" fontId="10" fillId="0" borderId="3" xfId="2" applyFont="1" applyFill="1" applyBorder="1" applyAlignment="1" applyProtection="1">
      <alignment horizontal="center" vertical="top" wrapText="1"/>
    </xf>
    <xf numFmtId="0" fontId="10" fillId="2" borderId="3" xfId="2" applyFont="1" applyFill="1" applyBorder="1" applyAlignment="1" applyProtection="1">
      <alignment horizontal="left" vertical="top" wrapText="1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7" borderId="2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top" wrapText="1"/>
    </xf>
    <xf numFmtId="0" fontId="8" fillId="5" borderId="5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left" vertical="center" wrapText="1"/>
    </xf>
    <xf numFmtId="0" fontId="11" fillId="4" borderId="12" xfId="0" applyFont="1" applyFill="1" applyBorder="1" applyAlignment="1">
      <alignment horizontal="left" vertical="center" wrapText="1"/>
    </xf>
    <xf numFmtId="0" fontId="11" fillId="4" borderId="13" xfId="0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11" fillId="4" borderId="14" xfId="0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left" vertical="center" wrapText="1"/>
    </xf>
    <xf numFmtId="164" fontId="11" fillId="4" borderId="4" xfId="1" applyNumberFormat="1" applyFont="1" applyFill="1" applyBorder="1" applyAlignment="1" applyProtection="1">
      <alignment horizontal="center" vertical="center" wrapText="1"/>
    </xf>
    <xf numFmtId="164" fontId="11" fillId="4" borderId="16" xfId="1" applyNumberFormat="1" applyFont="1" applyFill="1" applyBorder="1" applyAlignment="1" applyProtection="1">
      <alignment horizontal="center" vertical="center" wrapText="1"/>
    </xf>
    <xf numFmtId="164" fontId="11" fillId="4" borderId="15" xfId="1" applyNumberFormat="1" applyFont="1" applyFill="1" applyBorder="1" applyAlignment="1" applyProtection="1">
      <alignment horizontal="center" vertical="center" wrapText="1"/>
    </xf>
    <xf numFmtId="0" fontId="11" fillId="4" borderId="12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5" borderId="3" xfId="2" applyFont="1" applyFill="1" applyBorder="1" applyAlignment="1" applyProtection="1">
      <alignment horizontal="left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0" fillId="5" borderId="14" xfId="2" applyFont="1" applyFill="1" applyBorder="1" applyAlignment="1" applyProtection="1">
      <alignment horizontal="left" vertical="top" wrapText="1"/>
    </xf>
    <xf numFmtId="0" fontId="10" fillId="5" borderId="10" xfId="2" applyFont="1" applyFill="1" applyBorder="1" applyAlignment="1" applyProtection="1">
      <alignment horizontal="left" vertical="top" wrapText="1"/>
    </xf>
    <xf numFmtId="0" fontId="10" fillId="5" borderId="11" xfId="2" applyFont="1" applyFill="1" applyBorder="1" applyAlignment="1" applyProtection="1">
      <alignment horizontal="left" vertical="top" wrapText="1"/>
    </xf>
  </cellXfs>
  <cellStyles count="11">
    <cellStyle name="Comma" xfId="1" builtinId="3"/>
    <cellStyle name="Normal" xfId="0" builtinId="0"/>
    <cellStyle name="Normal 2" xfId="2"/>
    <cellStyle name="Normal 2 2" xfId="6"/>
    <cellStyle name="Normal 2 2 2" xfId="9"/>
    <cellStyle name="Normal 3" xfId="3"/>
    <cellStyle name="Normal 4" xfId="4"/>
    <cellStyle name="Normal 5" xfId="5"/>
    <cellStyle name="Обычный 2" xfId="7"/>
    <cellStyle name="Обычный 2 2" xfId="8"/>
    <cellStyle name="Обычный 2 2 2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5992"/>
  <sheetViews>
    <sheetView tabSelected="1" zoomScale="160" zoomScaleNormal="160" workbookViewId="0">
      <pane ySplit="8" topLeftCell="A5093" activePane="bottomLeft" state="frozen"/>
      <selection pane="bottomLeft" activeCell="D1" sqref="D1:G5"/>
    </sheetView>
  </sheetViews>
  <sheetFormatPr defaultRowHeight="15" x14ac:dyDescent="0.25"/>
  <cols>
    <col min="1" max="1" width="8.85546875" style="8" customWidth="1"/>
    <col min="2" max="2" width="15.42578125" style="8" customWidth="1"/>
    <col min="3" max="3" width="28.28515625" style="8" customWidth="1"/>
    <col min="4" max="4" width="9.140625" style="18" customWidth="1"/>
    <col min="5" max="5" width="9.85546875" style="8" customWidth="1"/>
    <col min="6" max="6" width="15.5703125" style="8" customWidth="1"/>
    <col min="7" max="7" width="16.7109375" style="8" customWidth="1"/>
    <col min="8" max="8" width="21.85546875" style="8" customWidth="1"/>
    <col min="9" max="9" width="10.28515625" style="5" customWidth="1"/>
    <col min="10" max="11" width="9.85546875" bestFit="1" customWidth="1"/>
    <col min="16" max="24" width="9.140625" style="5"/>
  </cols>
  <sheetData>
    <row r="1" spans="1:24" ht="44.25" customHeight="1" x14ac:dyDescent="0.25">
      <c r="A1" s="618" t="s">
        <v>4832</v>
      </c>
      <c r="B1" s="619"/>
      <c r="C1" s="620"/>
      <c r="D1" s="630"/>
      <c r="E1" s="630"/>
      <c r="F1" s="630"/>
      <c r="G1" s="630"/>
      <c r="H1" s="10" t="s">
        <v>145</v>
      </c>
    </row>
    <row r="2" spans="1:24" ht="15" customHeight="1" x14ac:dyDescent="0.25">
      <c r="A2" s="621"/>
      <c r="B2" s="622"/>
      <c r="C2" s="623"/>
      <c r="D2" s="631"/>
      <c r="E2" s="631"/>
      <c r="F2" s="631"/>
      <c r="G2" s="631"/>
      <c r="H2" s="627" t="s">
        <v>1862</v>
      </c>
    </row>
    <row r="3" spans="1:24" ht="15" customHeight="1" x14ac:dyDescent="0.25">
      <c r="A3" s="621"/>
      <c r="B3" s="622"/>
      <c r="C3" s="623"/>
      <c r="D3" s="631"/>
      <c r="E3" s="631"/>
      <c r="F3" s="631"/>
      <c r="G3" s="631"/>
      <c r="H3" s="628"/>
    </row>
    <row r="4" spans="1:24" ht="15" customHeight="1" x14ac:dyDescent="0.25">
      <c r="A4" s="621"/>
      <c r="B4" s="622"/>
      <c r="C4" s="623"/>
      <c r="D4" s="631"/>
      <c r="E4" s="631"/>
      <c r="F4" s="631"/>
      <c r="G4" s="631"/>
      <c r="H4" s="628"/>
    </row>
    <row r="5" spans="1:24" ht="15" customHeight="1" x14ac:dyDescent="0.25">
      <c r="A5" s="624"/>
      <c r="B5" s="625"/>
      <c r="C5" s="626"/>
      <c r="D5" s="632"/>
      <c r="E5" s="632"/>
      <c r="F5" s="632"/>
      <c r="G5" s="632"/>
      <c r="H5" s="629"/>
    </row>
    <row r="6" spans="1:24" x14ac:dyDescent="0.25">
      <c r="A6" s="605" t="s">
        <v>1886</v>
      </c>
      <c r="B6" s="606"/>
      <c r="C6" s="606"/>
      <c r="D6" s="606"/>
      <c r="E6" s="606"/>
      <c r="F6" s="606"/>
      <c r="G6" s="606"/>
      <c r="H6" s="607"/>
    </row>
    <row r="7" spans="1:24" ht="15" customHeight="1" x14ac:dyDescent="0.25">
      <c r="A7" s="605" t="s">
        <v>382</v>
      </c>
      <c r="B7" s="606"/>
      <c r="C7" s="606"/>
      <c r="D7" s="606"/>
      <c r="E7" s="606"/>
      <c r="F7" s="606"/>
      <c r="G7" s="606"/>
      <c r="H7" s="608"/>
    </row>
    <row r="8" spans="1:24" ht="78.75" customHeight="1" x14ac:dyDescent="0.25">
      <c r="A8" s="53" t="s">
        <v>0</v>
      </c>
      <c r="B8" s="54" t="s">
        <v>283</v>
      </c>
      <c r="C8" s="54" t="s">
        <v>7</v>
      </c>
      <c r="D8" s="54" t="s">
        <v>1</v>
      </c>
      <c r="E8" s="54" t="s">
        <v>2</v>
      </c>
      <c r="F8" s="55" t="s">
        <v>3</v>
      </c>
      <c r="G8" s="269" t="s">
        <v>4</v>
      </c>
      <c r="H8" s="55" t="s">
        <v>5</v>
      </c>
      <c r="I8" s="270"/>
      <c r="J8" s="5"/>
      <c r="K8" s="5"/>
      <c r="L8" s="5"/>
      <c r="M8" s="5"/>
      <c r="N8" s="5"/>
      <c r="O8" s="5"/>
    </row>
    <row r="9" spans="1:24" ht="42" customHeight="1" x14ac:dyDescent="0.25">
      <c r="A9" s="56"/>
      <c r="B9" s="57" t="s">
        <v>6</v>
      </c>
      <c r="C9" s="57" t="s">
        <v>7</v>
      </c>
      <c r="D9" s="58"/>
      <c r="E9" s="57"/>
      <c r="F9" s="59"/>
      <c r="G9" s="59"/>
      <c r="H9" s="271"/>
      <c r="J9" s="5"/>
      <c r="K9" s="5"/>
      <c r="L9" s="5"/>
      <c r="M9" s="5"/>
      <c r="N9" s="5"/>
      <c r="O9" s="5"/>
    </row>
    <row r="10" spans="1:24" s="31" customFormat="1" x14ac:dyDescent="0.25">
      <c r="A10" s="10"/>
      <c r="B10" s="10">
        <v>1</v>
      </c>
      <c r="C10" s="10">
        <v>2</v>
      </c>
      <c r="D10" s="10">
        <v>3</v>
      </c>
      <c r="E10" s="10">
        <v>4</v>
      </c>
      <c r="F10" s="52">
        <v>5</v>
      </c>
      <c r="G10" s="52">
        <v>6</v>
      </c>
      <c r="H10" s="52">
        <v>7</v>
      </c>
      <c r="I10" s="5"/>
      <c r="J10" s="5"/>
      <c r="K10" s="5"/>
      <c r="L10" s="5"/>
      <c r="M10" s="5"/>
      <c r="N10" s="5"/>
      <c r="O10" s="5"/>
      <c r="P10" s="5"/>
      <c r="Q10" s="32"/>
      <c r="R10" s="32"/>
      <c r="S10" s="32"/>
      <c r="T10" s="32"/>
      <c r="U10" s="32"/>
      <c r="V10" s="32"/>
      <c r="W10" s="32"/>
      <c r="X10" s="32"/>
    </row>
    <row r="11" spans="1:24" ht="15" customHeight="1" x14ac:dyDescent="0.25">
      <c r="A11" s="609" t="s">
        <v>41</v>
      </c>
      <c r="B11" s="610"/>
      <c r="C11" s="610"/>
      <c r="D11" s="610"/>
      <c r="E11" s="610"/>
      <c r="F11" s="610"/>
      <c r="G11" s="610"/>
      <c r="H11" s="610"/>
      <c r="J11" s="5"/>
      <c r="K11" s="5"/>
      <c r="L11" s="5"/>
      <c r="M11" s="5"/>
      <c r="N11" s="5"/>
      <c r="O11" s="5"/>
    </row>
    <row r="12" spans="1:24" ht="15" customHeight="1" x14ac:dyDescent="0.25">
      <c r="A12" s="633" t="s">
        <v>21</v>
      </c>
      <c r="B12" s="634"/>
      <c r="C12" s="634"/>
      <c r="D12" s="634"/>
      <c r="E12" s="634"/>
      <c r="F12" s="634"/>
      <c r="G12" s="634"/>
      <c r="H12" s="635"/>
      <c r="J12" s="5"/>
      <c r="K12" s="5"/>
      <c r="L12" s="5"/>
      <c r="M12" s="5"/>
      <c r="N12" s="5"/>
      <c r="O12" s="5"/>
    </row>
    <row r="13" spans="1:24" ht="15" customHeight="1" x14ac:dyDescent="0.25">
      <c r="A13" s="183">
        <v>4264</v>
      </c>
      <c r="B13" s="183" t="s">
        <v>4560</v>
      </c>
      <c r="C13" s="183" t="s">
        <v>234</v>
      </c>
      <c r="D13" s="183" t="s">
        <v>256</v>
      </c>
      <c r="E13" s="183" t="s">
        <v>11</v>
      </c>
      <c r="F13" s="183">
        <v>480</v>
      </c>
      <c r="G13" s="183">
        <f>+F13*H13</f>
        <v>35798400</v>
      </c>
      <c r="H13" s="4">
        <v>74580</v>
      </c>
      <c r="J13" s="5"/>
      <c r="K13" s="5"/>
      <c r="L13" s="5"/>
      <c r="M13" s="5"/>
      <c r="N13" s="5"/>
      <c r="O13" s="5"/>
    </row>
    <row r="14" spans="1:24" ht="15" customHeight="1" x14ac:dyDescent="0.25">
      <c r="A14" s="183">
        <v>5122</v>
      </c>
      <c r="B14" s="183" t="s">
        <v>4539</v>
      </c>
      <c r="C14" s="183" t="s">
        <v>3448</v>
      </c>
      <c r="D14" s="183" t="s">
        <v>256</v>
      </c>
      <c r="E14" s="183" t="s">
        <v>10</v>
      </c>
      <c r="F14" s="183">
        <v>40000</v>
      </c>
      <c r="G14" s="183">
        <f>+F14*H14</f>
        <v>1600000</v>
      </c>
      <c r="H14" s="4">
        <v>40</v>
      </c>
      <c r="J14" s="5"/>
      <c r="K14" s="5"/>
      <c r="L14" s="5"/>
      <c r="M14" s="5"/>
      <c r="N14" s="5"/>
      <c r="O14" s="5"/>
    </row>
    <row r="15" spans="1:24" ht="15" customHeight="1" x14ac:dyDescent="0.25">
      <c r="A15" s="183">
        <v>5122</v>
      </c>
      <c r="B15" s="183" t="s">
        <v>4540</v>
      </c>
      <c r="C15" s="183" t="s">
        <v>2329</v>
      </c>
      <c r="D15" s="183" t="s">
        <v>256</v>
      </c>
      <c r="E15" s="183" t="s">
        <v>10</v>
      </c>
      <c r="F15" s="183">
        <v>10000</v>
      </c>
      <c r="G15" s="183">
        <f t="shared" ref="G15:G20" si="0">+F15*H15</f>
        <v>200000</v>
      </c>
      <c r="H15" s="4">
        <v>20</v>
      </c>
      <c r="J15" s="5"/>
      <c r="K15" s="5"/>
      <c r="L15" s="5"/>
      <c r="M15" s="5"/>
      <c r="N15" s="5"/>
      <c r="O15" s="5"/>
    </row>
    <row r="16" spans="1:24" ht="15" customHeight="1" x14ac:dyDescent="0.25">
      <c r="A16" s="183">
        <v>5122</v>
      </c>
      <c r="B16" s="183" t="s">
        <v>4541</v>
      </c>
      <c r="C16" s="183" t="s">
        <v>3441</v>
      </c>
      <c r="D16" s="183" t="s">
        <v>256</v>
      </c>
      <c r="E16" s="183" t="s">
        <v>862</v>
      </c>
      <c r="F16" s="183">
        <v>5000</v>
      </c>
      <c r="G16" s="183">
        <f t="shared" si="0"/>
        <v>50000</v>
      </c>
      <c r="H16" s="4">
        <v>10</v>
      </c>
      <c r="J16" s="5"/>
      <c r="K16" s="5"/>
      <c r="L16" s="5"/>
      <c r="M16" s="5"/>
      <c r="N16" s="5"/>
      <c r="O16" s="5"/>
    </row>
    <row r="17" spans="1:15" ht="15" customHeight="1" x14ac:dyDescent="0.25">
      <c r="A17" s="183">
        <v>5122</v>
      </c>
      <c r="B17" s="183" t="s">
        <v>4542</v>
      </c>
      <c r="C17" s="183" t="s">
        <v>3451</v>
      </c>
      <c r="D17" s="183" t="s">
        <v>256</v>
      </c>
      <c r="E17" s="183" t="s">
        <v>10</v>
      </c>
      <c r="F17" s="183">
        <v>60000</v>
      </c>
      <c r="G17" s="183">
        <f t="shared" si="0"/>
        <v>600000</v>
      </c>
      <c r="H17" s="4">
        <v>10</v>
      </c>
      <c r="J17" s="5"/>
      <c r="K17" s="5"/>
      <c r="L17" s="5"/>
      <c r="M17" s="5"/>
      <c r="N17" s="5"/>
      <c r="O17" s="5"/>
    </row>
    <row r="18" spans="1:15" ht="15" customHeight="1" x14ac:dyDescent="0.25">
      <c r="A18" s="183">
        <v>5122</v>
      </c>
      <c r="B18" s="183" t="s">
        <v>4543</v>
      </c>
      <c r="C18" s="183" t="s">
        <v>3436</v>
      </c>
      <c r="D18" s="183" t="s">
        <v>256</v>
      </c>
      <c r="E18" s="183" t="s">
        <v>10</v>
      </c>
      <c r="F18" s="183">
        <v>30000</v>
      </c>
      <c r="G18" s="183">
        <f t="shared" si="0"/>
        <v>300000</v>
      </c>
      <c r="H18" s="4">
        <v>10</v>
      </c>
      <c r="J18" s="5"/>
      <c r="K18" s="5"/>
      <c r="L18" s="5"/>
      <c r="M18" s="5"/>
      <c r="N18" s="5"/>
      <c r="O18" s="5"/>
    </row>
    <row r="19" spans="1:15" ht="15" customHeight="1" x14ac:dyDescent="0.25">
      <c r="A19" s="183">
        <v>5122</v>
      </c>
      <c r="B19" s="183" t="s">
        <v>4544</v>
      </c>
      <c r="C19" s="183" t="s">
        <v>3446</v>
      </c>
      <c r="D19" s="183" t="s">
        <v>256</v>
      </c>
      <c r="E19" s="183" t="s">
        <v>10</v>
      </c>
      <c r="F19" s="183">
        <v>55000</v>
      </c>
      <c r="G19" s="183">
        <f t="shared" si="0"/>
        <v>3300000</v>
      </c>
      <c r="H19" s="4">
        <v>60</v>
      </c>
      <c r="J19" s="5"/>
      <c r="K19" s="5"/>
      <c r="L19" s="5"/>
      <c r="M19" s="5"/>
      <c r="N19" s="5"/>
      <c r="O19" s="5"/>
    </row>
    <row r="20" spans="1:15" ht="15" customHeight="1" x14ac:dyDescent="0.25">
      <c r="A20" s="183">
        <v>5122</v>
      </c>
      <c r="B20" s="183" t="s">
        <v>4545</v>
      </c>
      <c r="C20" s="183" t="s">
        <v>2220</v>
      </c>
      <c r="D20" s="183" t="s">
        <v>256</v>
      </c>
      <c r="E20" s="183" t="s">
        <v>10</v>
      </c>
      <c r="F20" s="183">
        <v>100000</v>
      </c>
      <c r="G20" s="183">
        <f t="shared" si="0"/>
        <v>2000000</v>
      </c>
      <c r="H20" s="4">
        <v>20</v>
      </c>
      <c r="J20" s="5"/>
      <c r="K20" s="5"/>
      <c r="L20" s="5"/>
      <c r="M20" s="5"/>
      <c r="N20" s="5"/>
      <c r="O20" s="5"/>
    </row>
    <row r="21" spans="1:15" ht="15" customHeight="1" x14ac:dyDescent="0.25">
      <c r="A21" s="183">
        <v>4264</v>
      </c>
      <c r="B21" s="183" t="s">
        <v>4530</v>
      </c>
      <c r="C21" s="183" t="s">
        <v>234</v>
      </c>
      <c r="D21" s="183" t="s">
        <v>256</v>
      </c>
      <c r="E21" s="183" t="s">
        <v>11</v>
      </c>
      <c r="F21" s="183">
        <v>480</v>
      </c>
      <c r="G21" s="183">
        <f>+F21*H21</f>
        <v>2136960</v>
      </c>
      <c r="H21" s="4">
        <v>4452</v>
      </c>
      <c r="J21" s="5"/>
      <c r="K21" s="5"/>
      <c r="L21" s="5"/>
      <c r="M21" s="5"/>
      <c r="N21" s="5"/>
      <c r="O21" s="5"/>
    </row>
    <row r="22" spans="1:15" ht="15" customHeight="1" x14ac:dyDescent="0.25">
      <c r="A22" s="183">
        <v>4269</v>
      </c>
      <c r="B22" s="183" t="s">
        <v>4494</v>
      </c>
      <c r="C22" s="183" t="s">
        <v>1855</v>
      </c>
      <c r="D22" s="183" t="s">
        <v>256</v>
      </c>
      <c r="E22" s="183" t="s">
        <v>10</v>
      </c>
      <c r="F22" s="183">
        <v>4000</v>
      </c>
      <c r="G22" s="183">
        <f>+F22*H22</f>
        <v>160000</v>
      </c>
      <c r="H22" s="4">
        <v>40</v>
      </c>
      <c r="J22" s="5"/>
      <c r="K22" s="5"/>
      <c r="L22" s="5"/>
      <c r="M22" s="5"/>
      <c r="N22" s="5"/>
      <c r="O22" s="5"/>
    </row>
    <row r="23" spans="1:15" ht="15" customHeight="1" x14ac:dyDescent="0.25">
      <c r="A23" s="183">
        <v>4269</v>
      </c>
      <c r="B23" s="183" t="s">
        <v>4495</v>
      </c>
      <c r="C23" s="183" t="s">
        <v>4496</v>
      </c>
      <c r="D23" s="183" t="s">
        <v>256</v>
      </c>
      <c r="E23" s="183" t="s">
        <v>10</v>
      </c>
      <c r="F23" s="183">
        <v>2500</v>
      </c>
      <c r="G23" s="183">
        <f>+F23*H23</f>
        <v>500000</v>
      </c>
      <c r="H23" s="4">
        <v>200</v>
      </c>
      <c r="J23" s="5"/>
      <c r="K23" s="5"/>
      <c r="L23" s="5"/>
      <c r="M23" s="5"/>
      <c r="N23" s="5"/>
      <c r="O23" s="5"/>
    </row>
    <row r="24" spans="1:15" ht="15" customHeight="1" x14ac:dyDescent="0.25">
      <c r="A24" s="183">
        <v>4237</v>
      </c>
      <c r="B24" s="183" t="s">
        <v>4432</v>
      </c>
      <c r="C24" s="183" t="s">
        <v>2020</v>
      </c>
      <c r="D24" s="183" t="s">
        <v>13</v>
      </c>
      <c r="E24" s="183" t="s">
        <v>10</v>
      </c>
      <c r="F24" s="183">
        <v>25000</v>
      </c>
      <c r="G24" s="183">
        <v>25000</v>
      </c>
      <c r="H24" s="4">
        <v>1</v>
      </c>
      <c r="J24" s="5"/>
      <c r="K24" s="5"/>
      <c r="L24" s="5"/>
      <c r="M24" s="5"/>
      <c r="N24" s="5"/>
      <c r="O24" s="5"/>
    </row>
    <row r="25" spans="1:15" ht="15" customHeight="1" x14ac:dyDescent="0.25">
      <c r="A25" s="183">
        <v>4237</v>
      </c>
      <c r="B25" s="183" t="s">
        <v>4433</v>
      </c>
      <c r="C25" s="183" t="s">
        <v>2020</v>
      </c>
      <c r="D25" s="183" t="s">
        <v>13</v>
      </c>
      <c r="E25" s="183" t="s">
        <v>10</v>
      </c>
      <c r="F25" s="183">
        <v>25000</v>
      </c>
      <c r="G25" s="183">
        <v>25000</v>
      </c>
      <c r="H25" s="4">
        <v>1</v>
      </c>
      <c r="J25" s="5"/>
      <c r="K25" s="5"/>
      <c r="L25" s="5"/>
      <c r="M25" s="5"/>
      <c r="N25" s="5"/>
      <c r="O25" s="5"/>
    </row>
    <row r="26" spans="1:15" ht="15" customHeight="1" x14ac:dyDescent="0.25">
      <c r="A26" s="183">
        <v>4237</v>
      </c>
      <c r="B26" s="183" t="s">
        <v>4434</v>
      </c>
      <c r="C26" s="183" t="s">
        <v>2020</v>
      </c>
      <c r="D26" s="183" t="s">
        <v>13</v>
      </c>
      <c r="E26" s="183" t="s">
        <v>10</v>
      </c>
      <c r="F26" s="183">
        <v>30000</v>
      </c>
      <c r="G26" s="183">
        <v>30000</v>
      </c>
      <c r="H26" s="4">
        <v>1</v>
      </c>
      <c r="J26" s="5"/>
      <c r="K26" s="5"/>
      <c r="L26" s="5"/>
      <c r="M26" s="5"/>
      <c r="N26" s="5"/>
      <c r="O26" s="5"/>
    </row>
    <row r="27" spans="1:15" ht="15" customHeight="1" x14ac:dyDescent="0.25">
      <c r="A27" s="183">
        <v>4237</v>
      </c>
      <c r="B27" s="183" t="s">
        <v>4431</v>
      </c>
      <c r="C27" s="183" t="s">
        <v>2020</v>
      </c>
      <c r="D27" s="183" t="s">
        <v>13</v>
      </c>
      <c r="E27" s="183" t="s">
        <v>10</v>
      </c>
      <c r="F27" s="183">
        <v>73000</v>
      </c>
      <c r="G27" s="183">
        <v>73000</v>
      </c>
      <c r="H27" s="4">
        <v>1</v>
      </c>
      <c r="J27" s="5"/>
      <c r="K27" s="5"/>
      <c r="L27" s="5"/>
      <c r="M27" s="5"/>
      <c r="N27" s="5"/>
      <c r="O27" s="5"/>
    </row>
    <row r="28" spans="1:15" ht="27" x14ac:dyDescent="0.25">
      <c r="A28" s="183">
        <v>5122</v>
      </c>
      <c r="B28" s="183" t="s">
        <v>4299</v>
      </c>
      <c r="C28" s="183" t="s">
        <v>4300</v>
      </c>
      <c r="D28" s="183" t="s">
        <v>256</v>
      </c>
      <c r="E28" s="183" t="s">
        <v>10</v>
      </c>
      <c r="F28" s="183">
        <v>15000</v>
      </c>
      <c r="G28" s="183">
        <f>+F28*H28</f>
        <v>750000</v>
      </c>
      <c r="H28" s="4">
        <v>50</v>
      </c>
      <c r="J28" s="5"/>
      <c r="K28" s="5"/>
      <c r="L28" s="5"/>
      <c r="M28" s="5"/>
      <c r="N28" s="5"/>
      <c r="O28" s="5"/>
    </row>
    <row r="29" spans="1:15" ht="15" customHeight="1" x14ac:dyDescent="0.25">
      <c r="A29" s="183">
        <v>5122</v>
      </c>
      <c r="B29" s="183" t="s">
        <v>4301</v>
      </c>
      <c r="C29" s="183" t="s">
        <v>418</v>
      </c>
      <c r="D29" s="183" t="s">
        <v>256</v>
      </c>
      <c r="E29" s="183" t="s">
        <v>10</v>
      </c>
      <c r="F29" s="183">
        <v>25000</v>
      </c>
      <c r="G29" s="183">
        <f t="shared" ref="G29:G32" si="1">+F29*H29</f>
        <v>250000</v>
      </c>
      <c r="H29" s="4">
        <v>10</v>
      </c>
      <c r="J29" s="5"/>
      <c r="K29" s="5"/>
      <c r="L29" s="5"/>
      <c r="M29" s="5"/>
      <c r="N29" s="5"/>
      <c r="O29" s="5"/>
    </row>
    <row r="30" spans="1:15" ht="15" customHeight="1" x14ac:dyDescent="0.25">
      <c r="A30" s="183">
        <v>5122</v>
      </c>
      <c r="B30" s="183" t="s">
        <v>4302</v>
      </c>
      <c r="C30" s="183" t="s">
        <v>426</v>
      </c>
      <c r="D30" s="183" t="s">
        <v>256</v>
      </c>
      <c r="E30" s="183" t="s">
        <v>10</v>
      </c>
      <c r="F30" s="183">
        <v>25000</v>
      </c>
      <c r="G30" s="183">
        <f t="shared" si="1"/>
        <v>250000</v>
      </c>
      <c r="H30" s="4">
        <v>10</v>
      </c>
      <c r="J30" s="5"/>
      <c r="K30" s="5"/>
      <c r="L30" s="5"/>
      <c r="M30" s="5"/>
      <c r="N30" s="5"/>
      <c r="O30" s="5"/>
    </row>
    <row r="31" spans="1:15" ht="15" customHeight="1" x14ac:dyDescent="0.25">
      <c r="A31" s="183">
        <v>5122</v>
      </c>
      <c r="B31" s="183" t="s">
        <v>4303</v>
      </c>
      <c r="C31" s="183" t="s">
        <v>426</v>
      </c>
      <c r="D31" s="183" t="s">
        <v>256</v>
      </c>
      <c r="E31" s="183" t="s">
        <v>10</v>
      </c>
      <c r="F31" s="183">
        <v>10000</v>
      </c>
      <c r="G31" s="183">
        <f t="shared" si="1"/>
        <v>200000</v>
      </c>
      <c r="H31" s="4">
        <v>20</v>
      </c>
      <c r="J31" s="5"/>
      <c r="K31" s="5"/>
      <c r="L31" s="5"/>
      <c r="M31" s="5"/>
      <c r="N31" s="5"/>
      <c r="O31" s="5"/>
    </row>
    <row r="32" spans="1:15" ht="15" customHeight="1" x14ac:dyDescent="0.25">
      <c r="A32" s="183">
        <v>5122</v>
      </c>
      <c r="B32" s="183" t="s">
        <v>4304</v>
      </c>
      <c r="C32" s="183" t="s">
        <v>2316</v>
      </c>
      <c r="D32" s="183" t="s">
        <v>256</v>
      </c>
      <c r="E32" s="183" t="s">
        <v>863</v>
      </c>
      <c r="F32" s="183">
        <v>100</v>
      </c>
      <c r="G32" s="183">
        <f t="shared" si="1"/>
        <v>120000</v>
      </c>
      <c r="H32" s="4">
        <v>1200</v>
      </c>
      <c r="J32" s="5"/>
      <c r="K32" s="5"/>
      <c r="L32" s="5"/>
      <c r="M32" s="5"/>
      <c r="N32" s="5"/>
      <c r="O32" s="5"/>
    </row>
    <row r="33" spans="1:15" ht="15" customHeight="1" x14ac:dyDescent="0.25">
      <c r="A33" s="183">
        <v>5122</v>
      </c>
      <c r="B33" s="183" t="s">
        <v>4305</v>
      </c>
      <c r="C33" s="183" t="s">
        <v>4306</v>
      </c>
      <c r="D33" s="183" t="s">
        <v>256</v>
      </c>
      <c r="E33" s="183" t="s">
        <v>10</v>
      </c>
      <c r="F33" s="183">
        <v>80</v>
      </c>
      <c r="G33" s="183"/>
      <c r="H33" s="4">
        <v>1500</v>
      </c>
      <c r="J33" s="5"/>
      <c r="K33" s="5"/>
      <c r="L33" s="5"/>
      <c r="M33" s="5"/>
      <c r="N33" s="5"/>
      <c r="O33" s="5"/>
    </row>
    <row r="34" spans="1:15" ht="15" customHeight="1" x14ac:dyDescent="0.25">
      <c r="A34" s="183">
        <v>5122</v>
      </c>
      <c r="B34" s="183" t="s">
        <v>4296</v>
      </c>
      <c r="C34" s="183" t="s">
        <v>426</v>
      </c>
      <c r="D34" s="183" t="s">
        <v>13</v>
      </c>
      <c r="E34" s="183" t="s">
        <v>10</v>
      </c>
      <c r="F34" s="183">
        <v>170000</v>
      </c>
      <c r="G34" s="183">
        <f>+F34*H34</f>
        <v>680000</v>
      </c>
      <c r="H34" s="4">
        <v>4</v>
      </c>
      <c r="J34" s="5"/>
      <c r="K34" s="5"/>
      <c r="L34" s="5"/>
      <c r="M34" s="5"/>
      <c r="N34" s="5"/>
      <c r="O34" s="5"/>
    </row>
    <row r="35" spans="1:15" ht="15" customHeight="1" x14ac:dyDescent="0.25">
      <c r="A35" s="183">
        <v>5122</v>
      </c>
      <c r="B35" s="183" t="s">
        <v>4261</v>
      </c>
      <c r="C35" s="183" t="s">
        <v>415</v>
      </c>
      <c r="D35" s="183" t="s">
        <v>9</v>
      </c>
      <c r="E35" s="183" t="s">
        <v>10</v>
      </c>
      <c r="F35" s="183">
        <v>600000</v>
      </c>
      <c r="G35" s="183">
        <f>+F35*H35</f>
        <v>600000</v>
      </c>
      <c r="H35" s="4">
        <v>1</v>
      </c>
      <c r="J35" s="5"/>
      <c r="K35" s="5"/>
      <c r="L35" s="5"/>
      <c r="M35" s="5"/>
      <c r="N35" s="5"/>
      <c r="O35" s="5"/>
    </row>
    <row r="36" spans="1:15" ht="15" customHeight="1" x14ac:dyDescent="0.25">
      <c r="A36" s="183">
        <v>5122</v>
      </c>
      <c r="B36" s="183" t="s">
        <v>4262</v>
      </c>
      <c r="C36" s="183" t="s">
        <v>415</v>
      </c>
      <c r="D36" s="183" t="s">
        <v>9</v>
      </c>
      <c r="E36" s="183" t="s">
        <v>10</v>
      </c>
      <c r="F36" s="183">
        <v>1150000</v>
      </c>
      <c r="G36" s="183">
        <f t="shared" ref="G36:G37" si="2">+F36*H36</f>
        <v>1150000</v>
      </c>
      <c r="H36" s="4">
        <v>1</v>
      </c>
      <c r="J36" s="5"/>
      <c r="K36" s="5"/>
      <c r="L36" s="5"/>
      <c r="M36" s="5"/>
      <c r="N36" s="5"/>
      <c r="O36" s="5"/>
    </row>
    <row r="37" spans="1:15" ht="15" customHeight="1" x14ac:dyDescent="0.25">
      <c r="A37" s="183">
        <v>5122</v>
      </c>
      <c r="B37" s="183" t="s">
        <v>4263</v>
      </c>
      <c r="C37" s="183" t="s">
        <v>4264</v>
      </c>
      <c r="D37" s="183" t="s">
        <v>9</v>
      </c>
      <c r="E37" s="183" t="s">
        <v>1491</v>
      </c>
      <c r="F37" s="183">
        <v>650000</v>
      </c>
      <c r="G37" s="183">
        <f t="shared" si="2"/>
        <v>650000</v>
      </c>
      <c r="H37" s="4">
        <v>1</v>
      </c>
      <c r="J37" s="5"/>
      <c r="K37" s="5"/>
      <c r="L37" s="5"/>
      <c r="M37" s="5"/>
      <c r="N37" s="5"/>
      <c r="O37" s="5"/>
    </row>
    <row r="38" spans="1:15" x14ac:dyDescent="0.25">
      <c r="A38" s="183">
        <v>4269</v>
      </c>
      <c r="B38" s="183" t="s">
        <v>3876</v>
      </c>
      <c r="C38" s="183" t="s">
        <v>3877</v>
      </c>
      <c r="D38" s="183" t="s">
        <v>9</v>
      </c>
      <c r="E38" s="183" t="s">
        <v>10</v>
      </c>
      <c r="F38" s="183">
        <v>55000</v>
      </c>
      <c r="G38" s="183">
        <f>+F38*H38</f>
        <v>220000</v>
      </c>
      <c r="H38" s="4">
        <v>4</v>
      </c>
      <c r="J38" s="5"/>
      <c r="K38" s="5"/>
      <c r="L38" s="5"/>
      <c r="M38" s="5"/>
      <c r="N38" s="5"/>
      <c r="O38" s="5"/>
    </row>
    <row r="39" spans="1:15" ht="15" customHeight="1" x14ac:dyDescent="0.25">
      <c r="A39" s="183">
        <v>4269</v>
      </c>
      <c r="B39" s="183" t="s">
        <v>3878</v>
      </c>
      <c r="C39" s="183" t="s">
        <v>3877</v>
      </c>
      <c r="D39" s="183" t="s">
        <v>9</v>
      </c>
      <c r="E39" s="183" t="s">
        <v>10</v>
      </c>
      <c r="F39" s="183">
        <v>120000</v>
      </c>
      <c r="G39" s="183">
        <f t="shared" ref="G39:G44" si="3">+F39*H39</f>
        <v>600000</v>
      </c>
      <c r="H39" s="4">
        <v>5</v>
      </c>
      <c r="J39" s="5"/>
      <c r="K39" s="5"/>
      <c r="L39" s="5"/>
      <c r="M39" s="5"/>
      <c r="N39" s="5"/>
      <c r="O39" s="5"/>
    </row>
    <row r="40" spans="1:15" ht="15" customHeight="1" x14ac:dyDescent="0.25">
      <c r="A40" s="183">
        <v>4269</v>
      </c>
      <c r="B40" s="183" t="s">
        <v>3879</v>
      </c>
      <c r="C40" s="183" t="s">
        <v>3877</v>
      </c>
      <c r="D40" s="183" t="s">
        <v>9</v>
      </c>
      <c r="E40" s="183" t="s">
        <v>10</v>
      </c>
      <c r="F40" s="183">
        <v>42000</v>
      </c>
      <c r="G40" s="183">
        <f t="shared" si="3"/>
        <v>840000</v>
      </c>
      <c r="H40" s="4">
        <v>20</v>
      </c>
      <c r="J40" s="5"/>
      <c r="K40" s="5"/>
      <c r="L40" s="5"/>
      <c r="M40" s="5"/>
      <c r="N40" s="5"/>
      <c r="O40" s="5"/>
    </row>
    <row r="41" spans="1:15" ht="15" customHeight="1" x14ac:dyDescent="0.25">
      <c r="A41" s="183">
        <v>4269</v>
      </c>
      <c r="B41" s="183" t="s">
        <v>3880</v>
      </c>
      <c r="C41" s="183" t="s">
        <v>3877</v>
      </c>
      <c r="D41" s="183" t="s">
        <v>9</v>
      </c>
      <c r="E41" s="183" t="s">
        <v>10</v>
      </c>
      <c r="F41" s="183">
        <v>55000</v>
      </c>
      <c r="G41" s="183">
        <f t="shared" si="3"/>
        <v>385000</v>
      </c>
      <c r="H41" s="4">
        <v>7</v>
      </c>
      <c r="J41" s="5"/>
      <c r="K41" s="5"/>
      <c r="L41" s="5"/>
      <c r="M41" s="5"/>
      <c r="N41" s="5"/>
      <c r="O41" s="5"/>
    </row>
    <row r="42" spans="1:15" ht="15" customHeight="1" x14ac:dyDescent="0.25">
      <c r="A42" s="183">
        <v>4269</v>
      </c>
      <c r="B42" s="183" t="s">
        <v>3881</v>
      </c>
      <c r="C42" s="183" t="s">
        <v>3877</v>
      </c>
      <c r="D42" s="183" t="s">
        <v>9</v>
      </c>
      <c r="E42" s="183" t="s">
        <v>10</v>
      </c>
      <c r="F42" s="183">
        <v>55000</v>
      </c>
      <c r="G42" s="183">
        <f t="shared" si="3"/>
        <v>275000</v>
      </c>
      <c r="H42" s="4">
        <v>5</v>
      </c>
      <c r="J42" s="5"/>
      <c r="K42" s="5"/>
      <c r="L42" s="5"/>
      <c r="M42" s="5"/>
      <c r="N42" s="5"/>
      <c r="O42" s="5"/>
    </row>
    <row r="43" spans="1:15" ht="15" customHeight="1" x14ac:dyDescent="0.25">
      <c r="A43" s="183">
        <v>4269</v>
      </c>
      <c r="B43" s="183" t="s">
        <v>3882</v>
      </c>
      <c r="C43" s="183" t="s">
        <v>3877</v>
      </c>
      <c r="D43" s="183" t="s">
        <v>9</v>
      </c>
      <c r="E43" s="183" t="s">
        <v>10</v>
      </c>
      <c r="F43" s="183">
        <v>55000</v>
      </c>
      <c r="G43" s="183">
        <f t="shared" si="3"/>
        <v>220000</v>
      </c>
      <c r="H43" s="4">
        <v>4</v>
      </c>
      <c r="J43" s="5"/>
      <c r="K43" s="5"/>
      <c r="L43" s="5"/>
      <c r="M43" s="5"/>
      <c r="N43" s="5"/>
      <c r="O43" s="5"/>
    </row>
    <row r="44" spans="1:15" ht="15" customHeight="1" x14ac:dyDescent="0.25">
      <c r="A44" s="183">
        <v>4269</v>
      </c>
      <c r="B44" s="183" t="s">
        <v>3883</v>
      </c>
      <c r="C44" s="183" t="s">
        <v>3877</v>
      </c>
      <c r="D44" s="183" t="s">
        <v>9</v>
      </c>
      <c r="E44" s="183" t="s">
        <v>10</v>
      </c>
      <c r="F44" s="183">
        <v>55000</v>
      </c>
      <c r="G44" s="183">
        <f t="shared" si="3"/>
        <v>165000</v>
      </c>
      <c r="H44" s="4">
        <v>3</v>
      </c>
      <c r="J44" s="5"/>
      <c r="K44" s="5"/>
      <c r="L44" s="5"/>
      <c r="M44" s="5"/>
      <c r="N44" s="5"/>
      <c r="O44" s="5"/>
    </row>
    <row r="45" spans="1:15" ht="15" customHeight="1" x14ac:dyDescent="0.25">
      <c r="A45" s="183">
        <v>5122</v>
      </c>
      <c r="B45" s="183" t="s">
        <v>3435</v>
      </c>
      <c r="C45" s="183" t="s">
        <v>3436</v>
      </c>
      <c r="D45" s="183" t="s">
        <v>9</v>
      </c>
      <c r="E45" s="183" t="s">
        <v>10</v>
      </c>
      <c r="F45" s="183">
        <v>30000</v>
      </c>
      <c r="G45" s="183">
        <f>+F45*H45</f>
        <v>300000</v>
      </c>
      <c r="H45" s="4">
        <v>10</v>
      </c>
      <c r="J45" s="5"/>
      <c r="K45" s="5"/>
      <c r="L45" s="5"/>
      <c r="M45" s="5"/>
      <c r="N45" s="5"/>
      <c r="O45" s="5"/>
    </row>
    <row r="46" spans="1:15" ht="15" customHeight="1" x14ac:dyDescent="0.25">
      <c r="A46" s="183">
        <v>5122</v>
      </c>
      <c r="B46" s="183" t="s">
        <v>3437</v>
      </c>
      <c r="C46" s="183" t="s">
        <v>3438</v>
      </c>
      <c r="D46" s="183" t="s">
        <v>9</v>
      </c>
      <c r="E46" s="183" t="s">
        <v>10</v>
      </c>
      <c r="F46" s="183">
        <v>200000</v>
      </c>
      <c r="G46" s="183">
        <f t="shared" ref="G46:G54" si="4">+F46*H46</f>
        <v>400000</v>
      </c>
      <c r="H46" s="4">
        <v>2</v>
      </c>
      <c r="J46" s="5"/>
      <c r="K46" s="5"/>
      <c r="L46" s="5"/>
      <c r="M46" s="5"/>
      <c r="N46" s="5"/>
      <c r="O46" s="5"/>
    </row>
    <row r="47" spans="1:15" ht="15" customHeight="1" x14ac:dyDescent="0.25">
      <c r="A47" s="183">
        <v>5122</v>
      </c>
      <c r="B47" s="183" t="s">
        <v>3439</v>
      </c>
      <c r="C47" s="183" t="s">
        <v>2220</v>
      </c>
      <c r="D47" s="183" t="s">
        <v>9</v>
      </c>
      <c r="E47" s="183" t="s">
        <v>10</v>
      </c>
      <c r="F47" s="183">
        <v>55000</v>
      </c>
      <c r="G47" s="183">
        <f t="shared" si="4"/>
        <v>3300000</v>
      </c>
      <c r="H47" s="4">
        <v>60</v>
      </c>
      <c r="J47" s="5"/>
      <c r="K47" s="5"/>
      <c r="L47" s="5"/>
      <c r="M47" s="5"/>
      <c r="N47" s="5"/>
      <c r="O47" s="5"/>
    </row>
    <row r="48" spans="1:15" ht="15" customHeight="1" x14ac:dyDescent="0.25">
      <c r="A48" s="183">
        <v>5122</v>
      </c>
      <c r="B48" s="183" t="s">
        <v>3440</v>
      </c>
      <c r="C48" s="183" t="s">
        <v>3441</v>
      </c>
      <c r="D48" s="183" t="s">
        <v>9</v>
      </c>
      <c r="E48" s="183" t="s">
        <v>862</v>
      </c>
      <c r="F48" s="183">
        <v>5000</v>
      </c>
      <c r="G48" s="183">
        <f t="shared" si="4"/>
        <v>50000</v>
      </c>
      <c r="H48" s="4">
        <v>10</v>
      </c>
      <c r="J48" s="5"/>
      <c r="K48" s="5"/>
      <c r="L48" s="5"/>
      <c r="M48" s="5"/>
      <c r="N48" s="5"/>
      <c r="O48" s="5"/>
    </row>
    <row r="49" spans="1:15" ht="15" customHeight="1" x14ac:dyDescent="0.25">
      <c r="A49" s="183">
        <v>5122</v>
      </c>
      <c r="B49" s="183" t="s">
        <v>3442</v>
      </c>
      <c r="C49" s="183" t="s">
        <v>2329</v>
      </c>
      <c r="D49" s="183" t="s">
        <v>9</v>
      </c>
      <c r="E49" s="183" t="s">
        <v>10</v>
      </c>
      <c r="F49" s="183">
        <v>10000</v>
      </c>
      <c r="G49" s="183">
        <f t="shared" si="4"/>
        <v>200000</v>
      </c>
      <c r="H49" s="4">
        <v>20</v>
      </c>
      <c r="J49" s="5"/>
      <c r="K49" s="5"/>
      <c r="L49" s="5"/>
      <c r="M49" s="5"/>
      <c r="N49" s="5"/>
      <c r="O49" s="5"/>
    </row>
    <row r="50" spans="1:15" ht="15" customHeight="1" x14ac:dyDescent="0.25">
      <c r="A50" s="183">
        <v>5122</v>
      </c>
      <c r="B50" s="183" t="s">
        <v>3443</v>
      </c>
      <c r="C50" s="183" t="s">
        <v>3444</v>
      </c>
      <c r="D50" s="183" t="s">
        <v>9</v>
      </c>
      <c r="E50" s="183" t="s">
        <v>10</v>
      </c>
      <c r="F50" s="183">
        <v>25000</v>
      </c>
      <c r="G50" s="183">
        <f t="shared" si="4"/>
        <v>250000</v>
      </c>
      <c r="H50" s="4">
        <v>10</v>
      </c>
      <c r="J50" s="5"/>
      <c r="K50" s="5"/>
      <c r="L50" s="5"/>
      <c r="M50" s="5"/>
      <c r="N50" s="5"/>
      <c r="O50" s="5"/>
    </row>
    <row r="51" spans="1:15" ht="15" customHeight="1" x14ac:dyDescent="0.25">
      <c r="A51" s="183">
        <v>5122</v>
      </c>
      <c r="B51" s="183" t="s">
        <v>3445</v>
      </c>
      <c r="C51" s="183" t="s">
        <v>3446</v>
      </c>
      <c r="D51" s="183" t="s">
        <v>9</v>
      </c>
      <c r="E51" s="183" t="s">
        <v>10</v>
      </c>
      <c r="F51" s="183">
        <v>100000</v>
      </c>
      <c r="G51" s="183">
        <f t="shared" si="4"/>
        <v>400000</v>
      </c>
      <c r="H51" s="4">
        <v>4</v>
      </c>
      <c r="J51" s="5"/>
      <c r="K51" s="5"/>
      <c r="L51" s="5"/>
      <c r="M51" s="5"/>
      <c r="N51" s="5"/>
      <c r="O51" s="5"/>
    </row>
    <row r="52" spans="1:15" ht="15" customHeight="1" x14ac:dyDescent="0.25">
      <c r="A52" s="183">
        <v>5122</v>
      </c>
      <c r="B52" s="183" t="s">
        <v>3447</v>
      </c>
      <c r="C52" s="183" t="s">
        <v>3448</v>
      </c>
      <c r="D52" s="183" t="s">
        <v>9</v>
      </c>
      <c r="E52" s="183" t="s">
        <v>10</v>
      </c>
      <c r="F52" s="183">
        <v>40000</v>
      </c>
      <c r="G52" s="183">
        <f t="shared" si="4"/>
        <v>1600000</v>
      </c>
      <c r="H52" s="4">
        <v>40</v>
      </c>
      <c r="J52" s="5"/>
      <c r="K52" s="5"/>
      <c r="L52" s="5"/>
      <c r="M52" s="5"/>
      <c r="N52" s="5"/>
      <c r="O52" s="5"/>
    </row>
    <row r="53" spans="1:15" ht="15" customHeight="1" x14ac:dyDescent="0.25">
      <c r="A53" s="183">
        <v>5122</v>
      </c>
      <c r="B53" s="183" t="s">
        <v>3449</v>
      </c>
      <c r="C53" s="183" t="s">
        <v>2331</v>
      </c>
      <c r="D53" s="183" t="s">
        <v>9</v>
      </c>
      <c r="E53" s="183" t="s">
        <v>10</v>
      </c>
      <c r="F53" s="183">
        <v>100000</v>
      </c>
      <c r="G53" s="183">
        <f t="shared" si="4"/>
        <v>2000000</v>
      </c>
      <c r="H53" s="4">
        <v>20</v>
      </c>
      <c r="J53" s="5"/>
      <c r="K53" s="5"/>
      <c r="L53" s="5"/>
      <c r="M53" s="5"/>
      <c r="N53" s="5"/>
      <c r="O53" s="5"/>
    </row>
    <row r="54" spans="1:15" ht="15" customHeight="1" x14ac:dyDescent="0.25">
      <c r="A54" s="183">
        <v>5122</v>
      </c>
      <c r="B54" s="183" t="s">
        <v>3450</v>
      </c>
      <c r="C54" s="183" t="s">
        <v>3451</v>
      </c>
      <c r="D54" s="183" t="s">
        <v>9</v>
      </c>
      <c r="E54" s="183" t="s">
        <v>10</v>
      </c>
      <c r="F54" s="183">
        <v>60000</v>
      </c>
      <c r="G54" s="183">
        <f t="shared" si="4"/>
        <v>600000</v>
      </c>
      <c r="H54" s="4">
        <v>10</v>
      </c>
      <c r="J54" s="5"/>
      <c r="K54" s="5"/>
      <c r="L54" s="5"/>
      <c r="M54" s="5"/>
      <c r="N54" s="5"/>
      <c r="O54" s="5"/>
    </row>
    <row r="55" spans="1:15" ht="15" customHeight="1" x14ac:dyDescent="0.25">
      <c r="A55" s="183">
        <v>4251</v>
      </c>
      <c r="B55" s="183" t="s">
        <v>2661</v>
      </c>
      <c r="C55" s="183" t="s">
        <v>2662</v>
      </c>
      <c r="D55" s="183" t="s">
        <v>9</v>
      </c>
      <c r="E55" s="183" t="s">
        <v>10</v>
      </c>
      <c r="F55" s="183">
        <v>24000</v>
      </c>
      <c r="G55" s="183">
        <f>+F55*H55</f>
        <v>480000</v>
      </c>
      <c r="H55" s="4">
        <v>20</v>
      </c>
      <c r="J55" s="5"/>
      <c r="K55" s="5"/>
      <c r="L55" s="5"/>
      <c r="M55" s="5"/>
      <c r="N55" s="5"/>
      <c r="O55" s="5"/>
    </row>
    <row r="56" spans="1:15" ht="27" x14ac:dyDescent="0.25">
      <c r="A56" s="183">
        <v>4251</v>
      </c>
      <c r="B56" s="183" t="s">
        <v>2663</v>
      </c>
      <c r="C56" s="183" t="s">
        <v>19</v>
      </c>
      <c r="D56" s="183" t="s">
        <v>9</v>
      </c>
      <c r="E56" s="183" t="s">
        <v>10</v>
      </c>
      <c r="F56" s="183">
        <v>30000</v>
      </c>
      <c r="G56" s="183">
        <f t="shared" ref="G56:G59" si="5">+F56*H56</f>
        <v>360000</v>
      </c>
      <c r="H56" s="4">
        <v>12</v>
      </c>
      <c r="J56" s="5"/>
      <c r="K56" s="5"/>
      <c r="L56" s="5"/>
      <c r="M56" s="5"/>
      <c r="N56" s="5"/>
      <c r="O56" s="5"/>
    </row>
    <row r="57" spans="1:15" x14ac:dyDescent="0.25">
      <c r="A57" s="183">
        <v>4251</v>
      </c>
      <c r="B57" s="183" t="s">
        <v>2664</v>
      </c>
      <c r="C57" s="183" t="s">
        <v>1358</v>
      </c>
      <c r="D57" s="183" t="s">
        <v>9</v>
      </c>
      <c r="E57" s="183" t="s">
        <v>10</v>
      </c>
      <c r="F57" s="183">
        <v>80000</v>
      </c>
      <c r="G57" s="183">
        <f t="shared" si="5"/>
        <v>400000</v>
      </c>
      <c r="H57" s="4">
        <v>5</v>
      </c>
      <c r="J57" s="5"/>
      <c r="K57" s="5"/>
      <c r="L57" s="5"/>
      <c r="M57" s="5"/>
      <c r="N57" s="5"/>
      <c r="O57" s="5"/>
    </row>
    <row r="58" spans="1:15" ht="27" x14ac:dyDescent="0.25">
      <c r="A58" s="183">
        <v>4251</v>
      </c>
      <c r="B58" s="183" t="s">
        <v>2665</v>
      </c>
      <c r="C58" s="183" t="s">
        <v>2666</v>
      </c>
      <c r="D58" s="183" t="s">
        <v>9</v>
      </c>
      <c r="E58" s="183" t="s">
        <v>10</v>
      </c>
      <c r="F58" s="183">
        <v>45000</v>
      </c>
      <c r="G58" s="183">
        <f t="shared" si="5"/>
        <v>135000</v>
      </c>
      <c r="H58" s="4">
        <v>3</v>
      </c>
      <c r="J58" s="5"/>
      <c r="K58" s="5"/>
      <c r="L58" s="5"/>
      <c r="M58" s="5"/>
      <c r="N58" s="5"/>
      <c r="O58" s="5"/>
    </row>
    <row r="59" spans="1:15" ht="15" customHeight="1" x14ac:dyDescent="0.25">
      <c r="A59" s="183">
        <v>4251</v>
      </c>
      <c r="B59" s="183" t="s">
        <v>2667</v>
      </c>
      <c r="C59" s="183" t="s">
        <v>2668</v>
      </c>
      <c r="D59" s="183" t="s">
        <v>9</v>
      </c>
      <c r="E59" s="183" t="s">
        <v>10</v>
      </c>
      <c r="F59" s="183">
        <v>70000</v>
      </c>
      <c r="G59" s="183">
        <f t="shared" si="5"/>
        <v>1400000</v>
      </c>
      <c r="H59" s="4">
        <v>20</v>
      </c>
      <c r="J59" s="5"/>
      <c r="K59" s="5"/>
      <c r="L59" s="5"/>
      <c r="M59" s="5"/>
      <c r="N59" s="5"/>
      <c r="O59" s="5"/>
    </row>
    <row r="60" spans="1:15" x14ac:dyDescent="0.25">
      <c r="A60" s="183">
        <v>5129</v>
      </c>
      <c r="B60" s="183" t="s">
        <v>1883</v>
      </c>
      <c r="C60" s="183" t="s">
        <v>1884</v>
      </c>
      <c r="D60" s="183" t="s">
        <v>389</v>
      </c>
      <c r="E60" s="183" t="s">
        <v>1491</v>
      </c>
      <c r="F60" s="183">
        <v>20700000</v>
      </c>
      <c r="G60" s="183">
        <v>20700000</v>
      </c>
      <c r="H60" s="4">
        <v>1</v>
      </c>
      <c r="J60" s="5"/>
      <c r="K60" s="5"/>
      <c r="L60" s="5"/>
      <c r="M60" s="5"/>
      <c r="N60" s="5"/>
      <c r="O60" s="5"/>
    </row>
    <row r="61" spans="1:15" ht="40.5" x14ac:dyDescent="0.25">
      <c r="A61" s="4">
        <v>5129</v>
      </c>
      <c r="B61" s="4" t="s">
        <v>1749</v>
      </c>
      <c r="C61" s="4" t="s">
        <v>1750</v>
      </c>
      <c r="D61" s="4" t="s">
        <v>9</v>
      </c>
      <c r="E61" s="4" t="s">
        <v>10</v>
      </c>
      <c r="F61" s="4">
        <v>0</v>
      </c>
      <c r="G61" s="4">
        <v>0</v>
      </c>
      <c r="H61" s="4">
        <v>1</v>
      </c>
      <c r="J61" s="5"/>
      <c r="K61" s="5"/>
      <c r="L61" s="5"/>
      <c r="M61" s="5"/>
      <c r="N61" s="5"/>
      <c r="O61" s="5"/>
    </row>
    <row r="62" spans="1:15" ht="15" customHeight="1" x14ac:dyDescent="0.25">
      <c r="A62" s="4" t="s">
        <v>265</v>
      </c>
      <c r="B62" s="4" t="s">
        <v>1607</v>
      </c>
      <c r="C62" s="4" t="s">
        <v>1608</v>
      </c>
      <c r="D62" s="4" t="s">
        <v>9</v>
      </c>
      <c r="E62" s="4" t="s">
        <v>931</v>
      </c>
      <c r="F62" s="4">
        <v>0</v>
      </c>
      <c r="G62" s="4">
        <v>0</v>
      </c>
      <c r="H62" s="4">
        <v>5</v>
      </c>
      <c r="J62" s="5"/>
      <c r="K62" s="5"/>
      <c r="L62" s="5"/>
      <c r="M62" s="5"/>
      <c r="N62" s="5"/>
      <c r="O62" s="5"/>
    </row>
    <row r="63" spans="1:15" ht="15" customHeight="1" x14ac:dyDescent="0.25">
      <c r="A63" s="4" t="s">
        <v>265</v>
      </c>
      <c r="B63" s="4" t="s">
        <v>1609</v>
      </c>
      <c r="C63" s="4" t="s">
        <v>1610</v>
      </c>
      <c r="D63" s="4" t="s">
        <v>9</v>
      </c>
      <c r="E63" s="4" t="s">
        <v>931</v>
      </c>
      <c r="F63" s="4">
        <v>0</v>
      </c>
      <c r="G63" s="4">
        <v>0</v>
      </c>
      <c r="H63" s="4">
        <v>10</v>
      </c>
      <c r="J63" s="5"/>
      <c r="K63" s="5"/>
      <c r="L63" s="5"/>
      <c r="M63" s="5"/>
      <c r="N63" s="5"/>
      <c r="O63" s="5"/>
    </row>
    <row r="64" spans="1:15" ht="15" customHeight="1" x14ac:dyDescent="0.25">
      <c r="A64" s="4" t="s">
        <v>265</v>
      </c>
      <c r="B64" s="4" t="s">
        <v>1611</v>
      </c>
      <c r="C64" s="4" t="s">
        <v>1612</v>
      </c>
      <c r="D64" s="4" t="s">
        <v>9</v>
      </c>
      <c r="E64" s="4" t="s">
        <v>931</v>
      </c>
      <c r="F64" s="4">
        <v>0</v>
      </c>
      <c r="G64" s="4">
        <v>0</v>
      </c>
      <c r="H64" s="4">
        <v>1</v>
      </c>
      <c r="J64" s="5"/>
      <c r="K64" s="5"/>
      <c r="L64" s="5"/>
      <c r="M64" s="5"/>
      <c r="N64" s="5"/>
      <c r="O64" s="5"/>
    </row>
    <row r="65" spans="1:15" ht="15" customHeight="1" x14ac:dyDescent="0.25">
      <c r="A65" s="4" t="s">
        <v>265</v>
      </c>
      <c r="B65" s="4" t="s">
        <v>1613</v>
      </c>
      <c r="C65" s="4" t="s">
        <v>1614</v>
      </c>
      <c r="D65" s="4" t="s">
        <v>9</v>
      </c>
      <c r="E65" s="4" t="s">
        <v>931</v>
      </c>
      <c r="F65" s="4">
        <v>0</v>
      </c>
      <c r="G65" s="4">
        <v>0</v>
      </c>
      <c r="H65" s="4">
        <v>15</v>
      </c>
      <c r="J65" s="5"/>
      <c r="K65" s="5"/>
      <c r="L65" s="5"/>
      <c r="M65" s="5"/>
      <c r="N65" s="5"/>
      <c r="O65" s="5"/>
    </row>
    <row r="66" spans="1:15" ht="15" customHeight="1" x14ac:dyDescent="0.25">
      <c r="A66" s="4" t="s">
        <v>265</v>
      </c>
      <c r="B66" s="4" t="s">
        <v>1615</v>
      </c>
      <c r="C66" s="4" t="s">
        <v>549</v>
      </c>
      <c r="D66" s="4" t="s">
        <v>9</v>
      </c>
      <c r="E66" s="4" t="s">
        <v>11</v>
      </c>
      <c r="F66" s="4">
        <v>196.8</v>
      </c>
      <c r="G66" s="4">
        <f>+F66*H66</f>
        <v>590400</v>
      </c>
      <c r="H66" s="4">
        <v>3000</v>
      </c>
      <c r="J66" s="5"/>
      <c r="K66" s="5"/>
      <c r="L66" s="5"/>
      <c r="M66" s="5"/>
      <c r="N66" s="5"/>
      <c r="O66" s="5"/>
    </row>
    <row r="67" spans="1:15" ht="15" customHeight="1" x14ac:dyDescent="0.25">
      <c r="A67" s="4" t="s">
        <v>265</v>
      </c>
      <c r="B67" s="4" t="s">
        <v>1616</v>
      </c>
      <c r="C67" s="4" t="s">
        <v>1617</v>
      </c>
      <c r="D67" s="4" t="s">
        <v>9</v>
      </c>
      <c r="E67" s="4" t="s">
        <v>931</v>
      </c>
      <c r="F67" s="4">
        <v>4992</v>
      </c>
      <c r="G67" s="4">
        <f t="shared" ref="G67:G68" si="6">+F67*H67</f>
        <v>99840</v>
      </c>
      <c r="H67" s="4">
        <v>20</v>
      </c>
      <c r="J67" s="5"/>
      <c r="K67" s="5"/>
      <c r="L67" s="5"/>
      <c r="M67" s="5"/>
      <c r="N67" s="5"/>
      <c r="O67" s="5"/>
    </row>
    <row r="68" spans="1:15" ht="15" customHeight="1" x14ac:dyDescent="0.25">
      <c r="A68" s="4" t="s">
        <v>265</v>
      </c>
      <c r="B68" s="4" t="s">
        <v>1618</v>
      </c>
      <c r="C68" s="4" t="s">
        <v>1619</v>
      </c>
      <c r="D68" s="4" t="s">
        <v>9</v>
      </c>
      <c r="E68" s="4" t="s">
        <v>931</v>
      </c>
      <c r="F68" s="4">
        <v>9996</v>
      </c>
      <c r="G68" s="4">
        <f t="shared" si="6"/>
        <v>499800</v>
      </c>
      <c r="H68" s="4">
        <v>50</v>
      </c>
      <c r="J68" s="5"/>
      <c r="K68" s="5"/>
      <c r="L68" s="5"/>
      <c r="M68" s="5"/>
      <c r="N68" s="5"/>
      <c r="O68" s="5"/>
    </row>
    <row r="69" spans="1:15" ht="15" customHeight="1" x14ac:dyDescent="0.25">
      <c r="A69" s="4" t="s">
        <v>265</v>
      </c>
      <c r="B69" s="4" t="s">
        <v>1620</v>
      </c>
      <c r="C69" s="4" t="s">
        <v>1621</v>
      </c>
      <c r="D69" s="4" t="s">
        <v>9</v>
      </c>
      <c r="E69" s="4" t="s">
        <v>931</v>
      </c>
      <c r="F69" s="4">
        <v>0</v>
      </c>
      <c r="G69" s="4">
        <v>0</v>
      </c>
      <c r="H69" s="4">
        <v>2</v>
      </c>
      <c r="J69" s="5"/>
      <c r="K69" s="5"/>
      <c r="L69" s="5"/>
      <c r="M69" s="5"/>
      <c r="N69" s="5"/>
      <c r="O69" s="5"/>
    </row>
    <row r="70" spans="1:15" ht="15" customHeight="1" x14ac:dyDescent="0.25">
      <c r="A70" s="4" t="s">
        <v>265</v>
      </c>
      <c r="B70" s="4" t="s">
        <v>1622</v>
      </c>
      <c r="C70" s="4" t="s">
        <v>1623</v>
      </c>
      <c r="D70" s="4" t="s">
        <v>9</v>
      </c>
      <c r="E70" s="4" t="s">
        <v>931</v>
      </c>
      <c r="F70" s="4">
        <v>0</v>
      </c>
      <c r="G70" s="4">
        <v>0</v>
      </c>
      <c r="H70" s="4">
        <v>10</v>
      </c>
      <c r="J70" s="5"/>
      <c r="K70" s="5"/>
      <c r="L70" s="5"/>
      <c r="M70" s="5"/>
      <c r="N70" s="5"/>
      <c r="O70" s="5"/>
    </row>
    <row r="71" spans="1:15" ht="15" customHeight="1" x14ac:dyDescent="0.25">
      <c r="A71" s="4" t="s">
        <v>265</v>
      </c>
      <c r="B71" s="4" t="s">
        <v>1624</v>
      </c>
      <c r="C71" s="4" t="s">
        <v>1625</v>
      </c>
      <c r="D71" s="4" t="s">
        <v>9</v>
      </c>
      <c r="E71" s="4" t="s">
        <v>931</v>
      </c>
      <c r="F71" s="4">
        <v>0</v>
      </c>
      <c r="G71" s="4">
        <v>0</v>
      </c>
      <c r="H71" s="4">
        <v>2</v>
      </c>
      <c r="J71" s="5"/>
      <c r="K71" s="5"/>
      <c r="L71" s="5"/>
      <c r="M71" s="5"/>
      <c r="N71" s="5"/>
      <c r="O71" s="5"/>
    </row>
    <row r="72" spans="1:15" ht="15" customHeight="1" x14ac:dyDescent="0.25">
      <c r="A72" s="4" t="s">
        <v>265</v>
      </c>
      <c r="B72" s="4" t="s">
        <v>2556</v>
      </c>
      <c r="C72" s="4" t="s">
        <v>2557</v>
      </c>
      <c r="D72" s="4" t="s">
        <v>13</v>
      </c>
      <c r="E72" s="4" t="s">
        <v>11</v>
      </c>
      <c r="F72" s="4">
        <v>45600</v>
      </c>
      <c r="G72" s="4">
        <f>+H72*F72</f>
        <v>182400</v>
      </c>
      <c r="H72" s="4">
        <v>4</v>
      </c>
      <c r="J72" s="5"/>
      <c r="K72" s="5"/>
      <c r="L72" s="5"/>
      <c r="M72" s="5"/>
      <c r="N72" s="5"/>
      <c r="O72" s="5"/>
    </row>
    <row r="73" spans="1:15" ht="15" customHeight="1" x14ac:dyDescent="0.25">
      <c r="A73" s="4" t="s">
        <v>265</v>
      </c>
      <c r="B73" s="4" t="s">
        <v>2558</v>
      </c>
      <c r="C73" s="4" t="s">
        <v>2559</v>
      </c>
      <c r="D73" s="4" t="s">
        <v>13</v>
      </c>
      <c r="E73" s="4" t="s">
        <v>11</v>
      </c>
      <c r="F73" s="4">
        <v>17442</v>
      </c>
      <c r="G73" s="4">
        <f>+H73*F73</f>
        <v>69768</v>
      </c>
      <c r="H73" s="4">
        <v>4</v>
      </c>
      <c r="J73" s="5"/>
      <c r="K73" s="5"/>
      <c r="L73" s="5"/>
      <c r="M73" s="5"/>
      <c r="N73" s="5"/>
      <c r="O73" s="5"/>
    </row>
    <row r="74" spans="1:15" ht="15" customHeight="1" x14ac:dyDescent="0.25">
      <c r="A74" s="4">
        <v>4267</v>
      </c>
      <c r="B74" s="4" t="s">
        <v>1552</v>
      </c>
      <c r="C74" s="4" t="s">
        <v>1553</v>
      </c>
      <c r="D74" s="4" t="s">
        <v>9</v>
      </c>
      <c r="E74" s="4" t="s">
        <v>10</v>
      </c>
      <c r="F74" s="4">
        <v>0</v>
      </c>
      <c r="G74" s="4">
        <v>0</v>
      </c>
      <c r="H74" s="4">
        <v>10</v>
      </c>
      <c r="J74" s="5"/>
      <c r="K74" s="5"/>
      <c r="L74" s="5"/>
      <c r="M74" s="5"/>
      <c r="N74" s="5"/>
      <c r="O74" s="5"/>
    </row>
    <row r="75" spans="1:15" ht="15" customHeight="1" x14ac:dyDescent="0.25">
      <c r="A75" s="4">
        <v>4267</v>
      </c>
      <c r="B75" s="4" t="s">
        <v>1554</v>
      </c>
      <c r="C75" s="4" t="s">
        <v>1555</v>
      </c>
      <c r="D75" s="4" t="s">
        <v>9</v>
      </c>
      <c r="E75" s="4" t="s">
        <v>10</v>
      </c>
      <c r="F75" s="4">
        <v>0</v>
      </c>
      <c r="G75" s="4">
        <v>0</v>
      </c>
      <c r="H75" s="4">
        <v>60</v>
      </c>
      <c r="J75" s="5"/>
      <c r="K75" s="5"/>
      <c r="L75" s="5"/>
      <c r="M75" s="5"/>
      <c r="N75" s="5"/>
      <c r="O75" s="5"/>
    </row>
    <row r="76" spans="1:15" ht="15" customHeight="1" x14ac:dyDescent="0.25">
      <c r="A76" s="4">
        <v>4267</v>
      </c>
      <c r="B76" s="4" t="s">
        <v>1556</v>
      </c>
      <c r="C76" s="4" t="s">
        <v>1555</v>
      </c>
      <c r="D76" s="4" t="s">
        <v>9</v>
      </c>
      <c r="E76" s="4" t="s">
        <v>10</v>
      </c>
      <c r="F76" s="4">
        <v>0</v>
      </c>
      <c r="G76" s="4">
        <v>0</v>
      </c>
      <c r="H76" s="4">
        <v>100</v>
      </c>
      <c r="J76" s="5"/>
      <c r="K76" s="5"/>
      <c r="L76" s="5"/>
      <c r="M76" s="5"/>
      <c r="N76" s="5"/>
      <c r="O76" s="5"/>
    </row>
    <row r="77" spans="1:15" ht="27" x14ac:dyDescent="0.25">
      <c r="A77" s="4">
        <v>4267</v>
      </c>
      <c r="B77" s="4" t="s">
        <v>1557</v>
      </c>
      <c r="C77" s="4" t="s">
        <v>826</v>
      </c>
      <c r="D77" s="4" t="s">
        <v>9</v>
      </c>
      <c r="E77" s="4" t="s">
        <v>10</v>
      </c>
      <c r="F77" s="4">
        <v>0</v>
      </c>
      <c r="G77" s="4">
        <v>0</v>
      </c>
      <c r="H77" s="4">
        <v>50</v>
      </c>
      <c r="J77" s="5"/>
      <c r="K77" s="5"/>
      <c r="L77" s="5"/>
      <c r="M77" s="5"/>
      <c r="N77" s="5"/>
      <c r="O77" s="5"/>
    </row>
    <row r="78" spans="1:15" x14ac:dyDescent="0.25">
      <c r="A78" s="4">
        <v>4267</v>
      </c>
      <c r="B78" s="4" t="s">
        <v>1558</v>
      </c>
      <c r="C78" s="4" t="s">
        <v>1511</v>
      </c>
      <c r="D78" s="4" t="s">
        <v>9</v>
      </c>
      <c r="E78" s="4" t="s">
        <v>10</v>
      </c>
      <c r="F78" s="4">
        <v>0</v>
      </c>
      <c r="G78" s="4">
        <v>0</v>
      </c>
      <c r="H78" s="4">
        <v>130</v>
      </c>
      <c r="J78" s="5"/>
      <c r="K78" s="5"/>
      <c r="L78" s="5"/>
      <c r="M78" s="5"/>
      <c r="N78" s="5"/>
      <c r="O78" s="5"/>
    </row>
    <row r="79" spans="1:15" ht="27" x14ac:dyDescent="0.25">
      <c r="A79" s="4">
        <v>4267</v>
      </c>
      <c r="B79" s="4" t="s">
        <v>1559</v>
      </c>
      <c r="C79" s="4" t="s">
        <v>1560</v>
      </c>
      <c r="D79" s="4" t="s">
        <v>9</v>
      </c>
      <c r="E79" s="4" t="s">
        <v>10</v>
      </c>
      <c r="F79" s="4">
        <v>0</v>
      </c>
      <c r="G79" s="4">
        <v>0</v>
      </c>
      <c r="H79" s="4">
        <v>180000</v>
      </c>
      <c r="J79" s="5"/>
      <c r="K79" s="5"/>
      <c r="L79" s="5"/>
      <c r="M79" s="5"/>
      <c r="N79" s="5"/>
      <c r="O79" s="5"/>
    </row>
    <row r="80" spans="1:15" ht="15" customHeight="1" x14ac:dyDescent="0.25">
      <c r="A80" s="4">
        <v>4267</v>
      </c>
      <c r="B80" s="4" t="s">
        <v>1561</v>
      </c>
      <c r="C80" s="4" t="s">
        <v>1523</v>
      </c>
      <c r="D80" s="4" t="s">
        <v>9</v>
      </c>
      <c r="E80" s="4" t="s">
        <v>10</v>
      </c>
      <c r="F80" s="4">
        <v>0</v>
      </c>
      <c r="G80" s="4">
        <v>0</v>
      </c>
      <c r="H80" s="4">
        <v>200</v>
      </c>
      <c r="J80" s="5"/>
      <c r="K80" s="5"/>
      <c r="L80" s="5"/>
      <c r="M80" s="5"/>
      <c r="N80" s="5"/>
      <c r="O80" s="5"/>
    </row>
    <row r="81" spans="1:24" ht="15" customHeight="1" x14ac:dyDescent="0.25">
      <c r="A81" s="4">
        <v>4269</v>
      </c>
      <c r="B81" s="4" t="s">
        <v>1367</v>
      </c>
      <c r="C81" s="4" t="s">
        <v>662</v>
      </c>
      <c r="D81" s="4" t="s">
        <v>9</v>
      </c>
      <c r="E81" s="4" t="s">
        <v>10</v>
      </c>
      <c r="F81" s="4">
        <v>9900</v>
      </c>
      <c r="G81" s="4">
        <v>9900</v>
      </c>
      <c r="H81" s="4">
        <v>150</v>
      </c>
      <c r="J81" s="5"/>
      <c r="K81" s="5"/>
      <c r="L81" s="5"/>
      <c r="M81" s="5"/>
      <c r="N81" s="5"/>
      <c r="O81" s="5"/>
    </row>
    <row r="82" spans="1:24" ht="15" customHeight="1" x14ac:dyDescent="0.25">
      <c r="A82" s="4">
        <v>4269</v>
      </c>
      <c r="B82" s="4" t="s">
        <v>1368</v>
      </c>
      <c r="C82" s="4" t="s">
        <v>662</v>
      </c>
      <c r="D82" s="4" t="s">
        <v>9</v>
      </c>
      <c r="E82" s="4" t="s">
        <v>10</v>
      </c>
      <c r="F82" s="4">
        <v>25740</v>
      </c>
      <c r="G82" s="4">
        <v>25740</v>
      </c>
      <c r="H82" s="4">
        <v>50</v>
      </c>
      <c r="J82" s="5"/>
      <c r="K82" s="5"/>
      <c r="L82" s="5"/>
      <c r="M82" s="5"/>
      <c r="N82" s="5"/>
      <c r="O82" s="5"/>
    </row>
    <row r="83" spans="1:24" ht="15" customHeight="1" x14ac:dyDescent="0.25">
      <c r="A83" s="4">
        <v>4269</v>
      </c>
      <c r="B83" s="4" t="s">
        <v>1369</v>
      </c>
      <c r="C83" s="4" t="s">
        <v>659</v>
      </c>
      <c r="D83" s="4" t="s">
        <v>9</v>
      </c>
      <c r="E83" s="4" t="s">
        <v>10</v>
      </c>
      <c r="F83" s="4">
        <v>120</v>
      </c>
      <c r="G83" s="4">
        <v>120</v>
      </c>
      <c r="H83" s="4">
        <v>1000</v>
      </c>
      <c r="J83" s="5"/>
      <c r="K83" s="5"/>
      <c r="L83" s="5"/>
      <c r="M83" s="5"/>
      <c r="N83" s="5"/>
      <c r="O83" s="5"/>
    </row>
    <row r="84" spans="1:24" ht="15" customHeight="1" x14ac:dyDescent="0.25">
      <c r="A84" s="4">
        <v>4269</v>
      </c>
      <c r="B84" s="4" t="s">
        <v>1370</v>
      </c>
      <c r="C84" s="4" t="s">
        <v>662</v>
      </c>
      <c r="D84" s="4" t="s">
        <v>9</v>
      </c>
      <c r="E84" s="4" t="s">
        <v>10</v>
      </c>
      <c r="F84" s="4">
        <v>43560</v>
      </c>
      <c r="G84" s="4">
        <v>43560</v>
      </c>
      <c r="H84" s="4">
        <v>70</v>
      </c>
      <c r="J84" s="5"/>
      <c r="K84" s="5"/>
      <c r="L84" s="5"/>
      <c r="M84" s="5"/>
      <c r="N84" s="5"/>
      <c r="O84" s="5"/>
    </row>
    <row r="85" spans="1:24" ht="15" customHeight="1" x14ac:dyDescent="0.25">
      <c r="A85" s="4">
        <v>4267</v>
      </c>
      <c r="B85" s="4" t="s">
        <v>1326</v>
      </c>
      <c r="C85" s="4" t="s">
        <v>549</v>
      </c>
      <c r="D85" s="4" t="s">
        <v>9</v>
      </c>
      <c r="E85" s="4" t="s">
        <v>11</v>
      </c>
      <c r="F85" s="4">
        <v>60</v>
      </c>
      <c r="G85" s="4">
        <f>F85*H85</f>
        <v>4200000</v>
      </c>
      <c r="H85" s="4">
        <v>70000</v>
      </c>
      <c r="J85" s="5"/>
      <c r="K85" s="5"/>
      <c r="L85" s="5"/>
      <c r="M85" s="5"/>
      <c r="N85" s="5"/>
      <c r="O85" s="5"/>
    </row>
    <row r="86" spans="1:24" ht="15" customHeight="1" x14ac:dyDescent="0.25">
      <c r="A86" s="4">
        <v>4261</v>
      </c>
      <c r="B86" s="4" t="s">
        <v>747</v>
      </c>
      <c r="C86" s="4" t="s">
        <v>234</v>
      </c>
      <c r="D86" s="4" t="s">
        <v>9</v>
      </c>
      <c r="E86" s="4" t="s">
        <v>11</v>
      </c>
      <c r="F86" s="4">
        <v>490</v>
      </c>
      <c r="G86" s="4">
        <f>F86*H86</f>
        <v>36544200</v>
      </c>
      <c r="H86" s="4">
        <v>74580</v>
      </c>
      <c r="J86" s="5"/>
      <c r="K86" s="5"/>
      <c r="L86" s="5"/>
      <c r="M86" s="5"/>
      <c r="N86" s="5"/>
      <c r="O86" s="5"/>
    </row>
    <row r="87" spans="1:24" s="318" customFormat="1" x14ac:dyDescent="0.25">
      <c r="A87" s="4">
        <v>4261</v>
      </c>
      <c r="B87" s="4" t="s">
        <v>552</v>
      </c>
      <c r="C87" s="4" t="s">
        <v>553</v>
      </c>
      <c r="D87" s="4" t="s">
        <v>9</v>
      </c>
      <c r="E87" s="4" t="s">
        <v>550</v>
      </c>
      <c r="F87" s="4">
        <v>46.5</v>
      </c>
      <c r="G87" s="4">
        <f>F87*H87</f>
        <v>37200</v>
      </c>
      <c r="H87" s="4">
        <v>800</v>
      </c>
      <c r="I87" s="319"/>
      <c r="J87" s="319"/>
      <c r="K87" s="319"/>
      <c r="L87" s="319"/>
      <c r="M87" s="319"/>
      <c r="N87" s="319"/>
      <c r="O87" s="319"/>
      <c r="P87" s="319"/>
      <c r="Q87" s="319"/>
      <c r="R87" s="319"/>
      <c r="S87" s="319"/>
      <c r="T87" s="319"/>
      <c r="U87" s="319"/>
      <c r="V87" s="319"/>
      <c r="W87" s="319"/>
      <c r="X87" s="319"/>
    </row>
    <row r="88" spans="1:24" s="318" customFormat="1" ht="27" x14ac:dyDescent="0.25">
      <c r="A88" s="4">
        <v>4261</v>
      </c>
      <c r="B88" s="4" t="s">
        <v>554</v>
      </c>
      <c r="C88" s="4" t="s">
        <v>555</v>
      </c>
      <c r="D88" s="4" t="s">
        <v>9</v>
      </c>
      <c r="E88" s="4" t="s">
        <v>550</v>
      </c>
      <c r="F88" s="4">
        <v>52.8</v>
      </c>
      <c r="G88" s="4">
        <f t="shared" ref="G88:G141" si="7">F88*H88</f>
        <v>26400</v>
      </c>
      <c r="H88" s="4">
        <v>500</v>
      </c>
      <c r="I88" s="319"/>
      <c r="J88" s="319"/>
      <c r="K88" s="319"/>
      <c r="L88" s="319"/>
      <c r="M88" s="319"/>
      <c r="N88" s="319"/>
      <c r="O88" s="319"/>
      <c r="P88" s="319"/>
      <c r="Q88" s="319"/>
      <c r="R88" s="319"/>
      <c r="S88" s="319"/>
      <c r="T88" s="319"/>
      <c r="U88" s="319"/>
      <c r="V88" s="319"/>
      <c r="W88" s="319"/>
      <c r="X88" s="319"/>
    </row>
    <row r="89" spans="1:24" s="318" customFormat="1" ht="27" x14ac:dyDescent="0.25">
      <c r="A89" s="4">
        <v>4261</v>
      </c>
      <c r="B89" s="4" t="s">
        <v>558</v>
      </c>
      <c r="C89" s="4" t="s">
        <v>559</v>
      </c>
      <c r="D89" s="4" t="s">
        <v>9</v>
      </c>
      <c r="E89" s="4" t="s">
        <v>10</v>
      </c>
      <c r="F89" s="4">
        <v>38.4</v>
      </c>
      <c r="G89" s="4">
        <f t="shared" si="7"/>
        <v>192000</v>
      </c>
      <c r="H89" s="4">
        <v>5000</v>
      </c>
      <c r="I89" s="319"/>
      <c r="J89" s="319"/>
      <c r="K89" s="319"/>
      <c r="L89" s="319"/>
      <c r="M89" s="319"/>
      <c r="N89" s="319"/>
      <c r="O89" s="319"/>
      <c r="P89" s="319"/>
      <c r="Q89" s="319"/>
      <c r="R89" s="319"/>
      <c r="S89" s="319"/>
      <c r="T89" s="319"/>
      <c r="U89" s="319"/>
      <c r="V89" s="319"/>
      <c r="W89" s="319"/>
      <c r="X89" s="319"/>
    </row>
    <row r="90" spans="1:24" s="318" customFormat="1" x14ac:dyDescent="0.25">
      <c r="A90" s="4">
        <v>4261</v>
      </c>
      <c r="B90" s="4" t="s">
        <v>560</v>
      </c>
      <c r="C90" s="4" t="s">
        <v>561</v>
      </c>
      <c r="D90" s="4" t="s">
        <v>9</v>
      </c>
      <c r="E90" s="4" t="s">
        <v>551</v>
      </c>
      <c r="F90" s="4">
        <v>990</v>
      </c>
      <c r="G90" s="4">
        <f t="shared" si="7"/>
        <v>99000</v>
      </c>
      <c r="H90" s="4">
        <v>100</v>
      </c>
      <c r="I90" s="319"/>
      <c r="J90" s="319"/>
      <c r="K90" s="319"/>
      <c r="L90" s="319"/>
      <c r="M90" s="319"/>
      <c r="N90" s="319"/>
      <c r="O90" s="319"/>
      <c r="P90" s="319"/>
      <c r="Q90" s="319"/>
      <c r="R90" s="319"/>
      <c r="S90" s="319"/>
      <c r="T90" s="319"/>
      <c r="U90" s="319"/>
      <c r="V90" s="319"/>
      <c r="W90" s="319"/>
      <c r="X90" s="319"/>
    </row>
    <row r="91" spans="1:24" s="318" customFormat="1" x14ac:dyDescent="0.25">
      <c r="A91" s="4">
        <v>4261</v>
      </c>
      <c r="B91" s="4" t="s">
        <v>564</v>
      </c>
      <c r="C91" s="4" t="s">
        <v>565</v>
      </c>
      <c r="D91" s="4" t="s">
        <v>9</v>
      </c>
      <c r="E91" s="4" t="s">
        <v>10</v>
      </c>
      <c r="F91" s="4">
        <v>114</v>
      </c>
      <c r="G91" s="4">
        <f t="shared" si="7"/>
        <v>11400</v>
      </c>
      <c r="H91" s="4">
        <v>100</v>
      </c>
      <c r="I91" s="319"/>
      <c r="J91" s="319"/>
      <c r="K91" s="319"/>
      <c r="L91" s="319"/>
      <c r="M91" s="319"/>
      <c r="N91" s="319"/>
      <c r="O91" s="319"/>
      <c r="P91" s="319"/>
      <c r="Q91" s="319"/>
      <c r="R91" s="319"/>
      <c r="S91" s="319"/>
      <c r="T91" s="319"/>
      <c r="U91" s="319"/>
      <c r="V91" s="319"/>
      <c r="W91" s="319"/>
      <c r="X91" s="319"/>
    </row>
    <row r="92" spans="1:24" s="318" customFormat="1" x14ac:dyDescent="0.25">
      <c r="A92" s="4">
        <v>4261</v>
      </c>
      <c r="B92" s="4" t="s">
        <v>568</v>
      </c>
      <c r="C92" s="4" t="s">
        <v>569</v>
      </c>
      <c r="D92" s="4" t="s">
        <v>9</v>
      </c>
      <c r="E92" s="4" t="s">
        <v>10</v>
      </c>
      <c r="F92" s="4">
        <v>570</v>
      </c>
      <c r="G92" s="4">
        <f t="shared" si="7"/>
        <v>114000</v>
      </c>
      <c r="H92" s="4">
        <v>200</v>
      </c>
      <c r="I92" s="319"/>
      <c r="J92" s="319"/>
      <c r="K92" s="319"/>
      <c r="L92" s="319"/>
      <c r="M92" s="319"/>
      <c r="N92" s="319"/>
      <c r="O92" s="319"/>
      <c r="P92" s="319"/>
      <c r="Q92" s="319"/>
      <c r="R92" s="319"/>
      <c r="S92" s="319"/>
      <c r="T92" s="319"/>
      <c r="U92" s="319"/>
      <c r="V92" s="319"/>
      <c r="W92" s="319"/>
      <c r="X92" s="319"/>
    </row>
    <row r="93" spans="1:24" s="318" customFormat="1" x14ac:dyDescent="0.25">
      <c r="A93" s="4">
        <v>4261</v>
      </c>
      <c r="B93" s="4" t="s">
        <v>572</v>
      </c>
      <c r="C93" s="4" t="s">
        <v>573</v>
      </c>
      <c r="D93" s="4" t="s">
        <v>9</v>
      </c>
      <c r="E93" s="4" t="s">
        <v>10</v>
      </c>
      <c r="F93" s="4">
        <v>323.31</v>
      </c>
      <c r="G93" s="4">
        <f t="shared" si="7"/>
        <v>161655</v>
      </c>
      <c r="H93" s="4">
        <v>500</v>
      </c>
      <c r="I93" s="319"/>
      <c r="J93" s="319"/>
      <c r="K93" s="319"/>
      <c r="L93" s="319"/>
      <c r="M93" s="319"/>
      <c r="N93" s="319"/>
      <c r="O93" s="319"/>
      <c r="P93" s="319"/>
      <c r="Q93" s="319"/>
      <c r="R93" s="319"/>
      <c r="S93" s="319"/>
      <c r="T93" s="319"/>
      <c r="U93" s="319"/>
      <c r="V93" s="319"/>
      <c r="W93" s="319"/>
      <c r="X93" s="319"/>
    </row>
    <row r="94" spans="1:24" s="318" customFormat="1" x14ac:dyDescent="0.25">
      <c r="A94" s="4">
        <v>4261</v>
      </c>
      <c r="B94" s="4" t="s">
        <v>584</v>
      </c>
      <c r="C94" s="4" t="s">
        <v>585</v>
      </c>
      <c r="D94" s="4" t="s">
        <v>9</v>
      </c>
      <c r="E94" s="4" t="s">
        <v>10</v>
      </c>
      <c r="F94" s="4">
        <v>54</v>
      </c>
      <c r="G94" s="4">
        <f t="shared" si="7"/>
        <v>108000</v>
      </c>
      <c r="H94" s="4">
        <v>2000</v>
      </c>
      <c r="I94" s="319"/>
      <c r="J94" s="319"/>
      <c r="K94" s="319"/>
      <c r="L94" s="319"/>
      <c r="M94" s="319"/>
      <c r="N94" s="319"/>
      <c r="O94" s="319"/>
      <c r="P94" s="319"/>
      <c r="Q94" s="319"/>
      <c r="R94" s="319"/>
      <c r="S94" s="319"/>
      <c r="T94" s="319"/>
      <c r="U94" s="319"/>
      <c r="V94" s="319"/>
      <c r="W94" s="319"/>
      <c r="X94" s="319"/>
    </row>
    <row r="95" spans="1:24" s="318" customFormat="1" x14ac:dyDescent="0.25">
      <c r="A95" s="4">
        <v>4261</v>
      </c>
      <c r="B95" s="4" t="s">
        <v>586</v>
      </c>
      <c r="C95" s="4" t="s">
        <v>587</v>
      </c>
      <c r="D95" s="4" t="s">
        <v>9</v>
      </c>
      <c r="E95" s="4" t="s">
        <v>10</v>
      </c>
      <c r="F95" s="4">
        <v>4.2</v>
      </c>
      <c r="G95" s="4">
        <f t="shared" si="7"/>
        <v>8400</v>
      </c>
      <c r="H95" s="4">
        <v>2000</v>
      </c>
      <c r="I95" s="319"/>
      <c r="J95" s="319"/>
      <c r="K95" s="319"/>
      <c r="L95" s="319"/>
      <c r="M95" s="319"/>
      <c r="N95" s="319"/>
      <c r="O95" s="319"/>
      <c r="P95" s="319"/>
      <c r="Q95" s="319"/>
      <c r="R95" s="319"/>
      <c r="S95" s="319"/>
      <c r="T95" s="319"/>
      <c r="U95" s="319"/>
      <c r="V95" s="319"/>
      <c r="W95" s="319"/>
      <c r="X95" s="319"/>
    </row>
    <row r="96" spans="1:24" s="318" customFormat="1" x14ac:dyDescent="0.25">
      <c r="A96" s="4">
        <v>4261</v>
      </c>
      <c r="B96" s="4" t="s">
        <v>590</v>
      </c>
      <c r="C96" s="4" t="s">
        <v>591</v>
      </c>
      <c r="D96" s="4" t="s">
        <v>9</v>
      </c>
      <c r="E96" s="4" t="s">
        <v>10</v>
      </c>
      <c r="F96" s="4">
        <v>174</v>
      </c>
      <c r="G96" s="4">
        <f t="shared" si="7"/>
        <v>17400</v>
      </c>
      <c r="H96" s="4">
        <v>100</v>
      </c>
      <c r="I96" s="319"/>
      <c r="J96" s="319"/>
      <c r="K96" s="319"/>
      <c r="L96" s="319"/>
      <c r="M96" s="319"/>
      <c r="N96" s="319"/>
      <c r="O96" s="319"/>
      <c r="P96" s="319"/>
      <c r="Q96" s="319"/>
      <c r="R96" s="319"/>
      <c r="S96" s="319"/>
      <c r="T96" s="319"/>
      <c r="U96" s="319"/>
      <c r="V96" s="319"/>
      <c r="W96" s="319"/>
      <c r="X96" s="319"/>
    </row>
    <row r="97" spans="1:24" s="318" customFormat="1" ht="27" x14ac:dyDescent="0.25">
      <c r="A97" s="4">
        <v>4261</v>
      </c>
      <c r="B97" s="4" t="s">
        <v>594</v>
      </c>
      <c r="C97" s="4" t="s">
        <v>595</v>
      </c>
      <c r="D97" s="4" t="s">
        <v>9</v>
      </c>
      <c r="E97" s="4" t="s">
        <v>550</v>
      </c>
      <c r="F97" s="4">
        <v>26.4</v>
      </c>
      <c r="G97" s="4">
        <f t="shared" si="7"/>
        <v>13200</v>
      </c>
      <c r="H97" s="4">
        <v>500</v>
      </c>
      <c r="I97" s="319"/>
      <c r="J97" s="319"/>
      <c r="K97" s="319"/>
      <c r="L97" s="319"/>
      <c r="M97" s="319"/>
      <c r="N97" s="319"/>
      <c r="O97" s="319"/>
      <c r="P97" s="319"/>
      <c r="Q97" s="319"/>
      <c r="R97" s="319"/>
      <c r="S97" s="319"/>
      <c r="T97" s="319"/>
      <c r="U97" s="319"/>
      <c r="V97" s="319"/>
      <c r="W97" s="319"/>
      <c r="X97" s="319"/>
    </row>
    <row r="98" spans="1:24" s="318" customFormat="1" ht="27" x14ac:dyDescent="0.25">
      <c r="A98" s="4">
        <v>4261</v>
      </c>
      <c r="B98" s="4" t="s">
        <v>596</v>
      </c>
      <c r="C98" s="4" t="s">
        <v>597</v>
      </c>
      <c r="D98" s="4" t="s">
        <v>9</v>
      </c>
      <c r="E98" s="4" t="s">
        <v>10</v>
      </c>
      <c r="F98" s="4">
        <v>2.88</v>
      </c>
      <c r="G98" s="4">
        <f t="shared" si="7"/>
        <v>144000</v>
      </c>
      <c r="H98" s="4">
        <v>50000</v>
      </c>
      <c r="I98" s="319"/>
      <c r="J98" s="319"/>
      <c r="K98" s="319"/>
      <c r="L98" s="319"/>
      <c r="M98" s="319"/>
      <c r="N98" s="319"/>
      <c r="O98" s="319"/>
      <c r="P98" s="319"/>
      <c r="Q98" s="319"/>
      <c r="R98" s="319"/>
      <c r="S98" s="319"/>
      <c r="T98" s="319"/>
      <c r="U98" s="319"/>
      <c r="V98" s="319"/>
      <c r="W98" s="319"/>
      <c r="X98" s="319"/>
    </row>
    <row r="99" spans="1:24" s="318" customFormat="1" ht="27" x14ac:dyDescent="0.25">
      <c r="A99" s="4">
        <v>4261</v>
      </c>
      <c r="B99" s="4" t="s">
        <v>601</v>
      </c>
      <c r="C99" s="4" t="s">
        <v>602</v>
      </c>
      <c r="D99" s="4" t="s">
        <v>9</v>
      </c>
      <c r="E99" s="4" t="s">
        <v>10</v>
      </c>
      <c r="F99" s="4">
        <v>59.4</v>
      </c>
      <c r="G99" s="4">
        <f t="shared" si="7"/>
        <v>118800</v>
      </c>
      <c r="H99" s="4">
        <v>2000</v>
      </c>
      <c r="I99" s="319"/>
      <c r="J99" s="319"/>
      <c r="K99" s="319"/>
      <c r="L99" s="319"/>
      <c r="M99" s="319"/>
      <c r="N99" s="319"/>
      <c r="O99" s="319"/>
      <c r="P99" s="319"/>
      <c r="Q99" s="319"/>
      <c r="R99" s="319"/>
      <c r="S99" s="319"/>
      <c r="T99" s="319"/>
      <c r="U99" s="319"/>
      <c r="V99" s="319"/>
      <c r="W99" s="319"/>
      <c r="X99" s="319"/>
    </row>
    <row r="100" spans="1:24" s="318" customFormat="1" x14ac:dyDescent="0.25">
      <c r="A100" s="4">
        <v>4261</v>
      </c>
      <c r="B100" s="4" t="s">
        <v>612</v>
      </c>
      <c r="C100" s="4" t="s">
        <v>613</v>
      </c>
      <c r="D100" s="4" t="s">
        <v>9</v>
      </c>
      <c r="E100" s="4" t="s">
        <v>10</v>
      </c>
      <c r="F100" s="4">
        <v>26.64</v>
      </c>
      <c r="G100" s="4">
        <f t="shared" si="7"/>
        <v>53280</v>
      </c>
      <c r="H100" s="4">
        <v>2000</v>
      </c>
      <c r="I100" s="319"/>
      <c r="J100" s="319"/>
      <c r="K100" s="319"/>
      <c r="L100" s="319"/>
      <c r="M100" s="319"/>
      <c r="N100" s="319"/>
      <c r="O100" s="319"/>
      <c r="P100" s="319"/>
      <c r="Q100" s="319"/>
      <c r="R100" s="319"/>
      <c r="S100" s="319"/>
      <c r="T100" s="319"/>
      <c r="U100" s="319"/>
      <c r="V100" s="319"/>
      <c r="W100" s="319"/>
      <c r="X100" s="319"/>
    </row>
    <row r="101" spans="1:24" s="318" customFormat="1" x14ac:dyDescent="0.25">
      <c r="A101" s="4">
        <v>4261</v>
      </c>
      <c r="B101" s="4" t="s">
        <v>618</v>
      </c>
      <c r="C101" s="4" t="s">
        <v>619</v>
      </c>
      <c r="D101" s="4" t="s">
        <v>9</v>
      </c>
      <c r="E101" s="4" t="s">
        <v>10</v>
      </c>
      <c r="F101" s="4">
        <v>5.0999999999999996</v>
      </c>
      <c r="G101" s="4">
        <f t="shared" si="7"/>
        <v>10200</v>
      </c>
      <c r="H101" s="4">
        <v>2000</v>
      </c>
      <c r="I101" s="319"/>
      <c r="J101" s="319"/>
      <c r="K101" s="319"/>
      <c r="L101" s="319"/>
      <c r="M101" s="319"/>
      <c r="N101" s="319"/>
      <c r="O101" s="319"/>
      <c r="P101" s="319"/>
      <c r="Q101" s="319"/>
      <c r="R101" s="319"/>
      <c r="S101" s="319"/>
      <c r="T101" s="319"/>
      <c r="U101" s="319"/>
      <c r="V101" s="319"/>
      <c r="W101" s="319"/>
      <c r="X101" s="319"/>
    </row>
    <row r="102" spans="1:24" s="318" customFormat="1" x14ac:dyDescent="0.25">
      <c r="A102" s="4">
        <v>4261</v>
      </c>
      <c r="B102" s="4" t="s">
        <v>620</v>
      </c>
      <c r="C102" s="4" t="s">
        <v>621</v>
      </c>
      <c r="D102" s="4" t="s">
        <v>9</v>
      </c>
      <c r="E102" s="4" t="s">
        <v>551</v>
      </c>
      <c r="F102" s="4">
        <v>541.5</v>
      </c>
      <c r="G102" s="4">
        <f t="shared" si="7"/>
        <v>8664000</v>
      </c>
      <c r="H102" s="4">
        <v>16000</v>
      </c>
      <c r="I102" s="319"/>
      <c r="J102" s="319"/>
      <c r="K102" s="319"/>
      <c r="L102" s="319"/>
      <c r="M102" s="319"/>
      <c r="N102" s="319"/>
      <c r="O102" s="319"/>
      <c r="P102" s="319"/>
      <c r="Q102" s="319"/>
      <c r="R102" s="319"/>
      <c r="S102" s="319"/>
      <c r="T102" s="319"/>
      <c r="U102" s="319"/>
      <c r="V102" s="319"/>
      <c r="W102" s="319"/>
      <c r="X102" s="319"/>
    </row>
    <row r="103" spans="1:24" s="318" customFormat="1" x14ac:dyDescent="0.25">
      <c r="A103" s="4">
        <v>4261</v>
      </c>
      <c r="B103" s="4" t="s">
        <v>624</v>
      </c>
      <c r="C103" s="4" t="s">
        <v>625</v>
      </c>
      <c r="D103" s="4" t="s">
        <v>9</v>
      </c>
      <c r="E103" s="4" t="s">
        <v>550</v>
      </c>
      <c r="F103" s="4">
        <v>132</v>
      </c>
      <c r="G103" s="4">
        <f t="shared" si="7"/>
        <v>52800</v>
      </c>
      <c r="H103" s="4">
        <v>400</v>
      </c>
      <c r="I103" s="319"/>
      <c r="J103" s="319"/>
      <c r="K103" s="319"/>
      <c r="L103" s="319"/>
      <c r="M103" s="319"/>
      <c r="N103" s="319"/>
      <c r="O103" s="319"/>
      <c r="P103" s="319"/>
      <c r="Q103" s="319"/>
      <c r="R103" s="319"/>
      <c r="S103" s="319"/>
      <c r="T103" s="319"/>
      <c r="U103" s="319"/>
      <c r="V103" s="319"/>
      <c r="W103" s="319"/>
      <c r="X103" s="319"/>
    </row>
    <row r="104" spans="1:24" s="318" customFormat="1" x14ac:dyDescent="0.25">
      <c r="A104" s="4">
        <v>4261</v>
      </c>
      <c r="B104" s="4" t="s">
        <v>632</v>
      </c>
      <c r="C104" s="4" t="s">
        <v>633</v>
      </c>
      <c r="D104" s="4" t="s">
        <v>9</v>
      </c>
      <c r="E104" s="4" t="s">
        <v>10</v>
      </c>
      <c r="F104" s="4">
        <v>240</v>
      </c>
      <c r="G104" s="4">
        <f t="shared" si="7"/>
        <v>24000</v>
      </c>
      <c r="H104" s="4">
        <v>100</v>
      </c>
      <c r="I104" s="319"/>
      <c r="J104" s="319"/>
      <c r="K104" s="319"/>
      <c r="L104" s="319"/>
      <c r="M104" s="319"/>
      <c r="N104" s="319"/>
      <c r="O104" s="319"/>
      <c r="P104" s="319"/>
      <c r="Q104" s="319"/>
      <c r="R104" s="319"/>
      <c r="S104" s="319"/>
      <c r="T104" s="319"/>
      <c r="U104" s="319"/>
      <c r="V104" s="319"/>
      <c r="W104" s="319"/>
      <c r="X104" s="319"/>
    </row>
    <row r="105" spans="1:24" s="318" customFormat="1" x14ac:dyDescent="0.25">
      <c r="A105" s="4">
        <v>4261</v>
      </c>
      <c r="B105" s="4" t="s">
        <v>639</v>
      </c>
      <c r="C105" s="4" t="s">
        <v>619</v>
      </c>
      <c r="D105" s="4" t="s">
        <v>9</v>
      </c>
      <c r="E105" s="4" t="s">
        <v>10</v>
      </c>
      <c r="F105" s="4">
        <v>8.0500000000000007</v>
      </c>
      <c r="G105" s="4">
        <f t="shared" si="7"/>
        <v>28175.000000000004</v>
      </c>
      <c r="H105" s="4">
        <v>3500</v>
      </c>
      <c r="I105" s="319"/>
      <c r="J105" s="319"/>
      <c r="K105" s="319"/>
      <c r="L105" s="319"/>
      <c r="M105" s="319"/>
      <c r="N105" s="319"/>
      <c r="O105" s="319"/>
      <c r="P105" s="319"/>
      <c r="Q105" s="319"/>
      <c r="R105" s="319"/>
      <c r="S105" s="319"/>
      <c r="T105" s="319"/>
      <c r="U105" s="319"/>
      <c r="V105" s="319"/>
      <c r="W105" s="319"/>
      <c r="X105" s="319"/>
    </row>
    <row r="106" spans="1:24" s="318" customFormat="1" x14ac:dyDescent="0.25">
      <c r="A106" s="4">
        <v>4261</v>
      </c>
      <c r="B106" s="4" t="s">
        <v>654</v>
      </c>
      <c r="C106" s="4" t="s">
        <v>613</v>
      </c>
      <c r="D106" s="4" t="s">
        <v>9</v>
      </c>
      <c r="E106" s="4" t="s">
        <v>10</v>
      </c>
      <c r="F106" s="4">
        <v>11.2</v>
      </c>
      <c r="G106" s="4">
        <f t="shared" si="7"/>
        <v>33600</v>
      </c>
      <c r="H106" s="4">
        <v>3000</v>
      </c>
      <c r="I106" s="319"/>
      <c r="J106" s="319"/>
      <c r="K106" s="319"/>
      <c r="L106" s="319"/>
      <c r="M106" s="319"/>
      <c r="N106" s="319"/>
      <c r="O106" s="319"/>
      <c r="P106" s="319"/>
      <c r="Q106" s="319"/>
      <c r="R106" s="319"/>
      <c r="S106" s="319"/>
      <c r="T106" s="319"/>
      <c r="U106" s="319"/>
      <c r="V106" s="319"/>
      <c r="W106" s="319"/>
      <c r="X106" s="319"/>
    </row>
    <row r="107" spans="1:24" s="318" customFormat="1" ht="15" customHeight="1" x14ac:dyDescent="0.25">
      <c r="A107" s="4">
        <v>4261</v>
      </c>
      <c r="B107" s="4" t="s">
        <v>556</v>
      </c>
      <c r="C107" s="4" t="s">
        <v>557</v>
      </c>
      <c r="D107" s="4" t="s">
        <v>9</v>
      </c>
      <c r="E107" s="4" t="s">
        <v>10</v>
      </c>
      <c r="F107" s="4">
        <v>150</v>
      </c>
      <c r="G107" s="4">
        <f t="shared" si="7"/>
        <v>60000</v>
      </c>
      <c r="H107" s="4">
        <v>400</v>
      </c>
      <c r="I107" s="319"/>
      <c r="J107" s="319"/>
      <c r="K107" s="319"/>
      <c r="L107" s="319"/>
      <c r="M107" s="319"/>
      <c r="N107" s="319"/>
      <c r="O107" s="319"/>
      <c r="P107" s="319"/>
      <c r="Q107" s="319"/>
      <c r="R107" s="319"/>
      <c r="S107" s="319"/>
      <c r="T107" s="319"/>
      <c r="U107" s="319"/>
      <c r="V107" s="319"/>
      <c r="W107" s="319"/>
      <c r="X107" s="319"/>
    </row>
    <row r="108" spans="1:24" s="318" customFormat="1" x14ac:dyDescent="0.25">
      <c r="A108" s="4">
        <v>4261</v>
      </c>
      <c r="B108" s="4" t="s">
        <v>562</v>
      </c>
      <c r="C108" s="4" t="s">
        <v>563</v>
      </c>
      <c r="D108" s="4" t="s">
        <v>9</v>
      </c>
      <c r="E108" s="4" t="s">
        <v>10</v>
      </c>
      <c r="F108" s="4">
        <v>23.4</v>
      </c>
      <c r="G108" s="4">
        <f t="shared" si="7"/>
        <v>4680</v>
      </c>
      <c r="H108" s="4">
        <v>200</v>
      </c>
      <c r="I108" s="319"/>
      <c r="J108" s="319"/>
      <c r="K108" s="319"/>
      <c r="L108" s="319"/>
      <c r="M108" s="319"/>
      <c r="N108" s="319"/>
      <c r="O108" s="319"/>
      <c r="P108" s="319"/>
      <c r="Q108" s="319"/>
      <c r="R108" s="319"/>
      <c r="S108" s="319"/>
      <c r="T108" s="319"/>
      <c r="U108" s="319"/>
      <c r="V108" s="319"/>
      <c r="W108" s="319"/>
      <c r="X108" s="319"/>
    </row>
    <row r="109" spans="1:24" s="318" customFormat="1" ht="27" x14ac:dyDescent="0.25">
      <c r="A109" s="4">
        <v>4261</v>
      </c>
      <c r="B109" s="4" t="s">
        <v>566</v>
      </c>
      <c r="C109" s="4" t="s">
        <v>567</v>
      </c>
      <c r="D109" s="4" t="s">
        <v>9</v>
      </c>
      <c r="E109" s="4" t="s">
        <v>10</v>
      </c>
      <c r="F109" s="4">
        <v>1640</v>
      </c>
      <c r="G109" s="4">
        <f t="shared" si="7"/>
        <v>82000</v>
      </c>
      <c r="H109" s="4">
        <v>50</v>
      </c>
      <c r="I109" s="319"/>
      <c r="J109" s="319"/>
      <c r="K109" s="319"/>
      <c r="L109" s="319"/>
      <c r="M109" s="319"/>
      <c r="N109" s="319"/>
      <c r="O109" s="319"/>
      <c r="P109" s="319"/>
      <c r="Q109" s="319"/>
      <c r="R109" s="319"/>
      <c r="S109" s="319"/>
      <c r="T109" s="319"/>
      <c r="U109" s="319"/>
      <c r="V109" s="319"/>
      <c r="W109" s="319"/>
      <c r="X109" s="319"/>
    </row>
    <row r="110" spans="1:24" s="318" customFormat="1" ht="15" customHeight="1" x14ac:dyDescent="0.25">
      <c r="A110" s="4">
        <v>4261</v>
      </c>
      <c r="B110" s="4" t="s">
        <v>570</v>
      </c>
      <c r="C110" s="4" t="s">
        <v>571</v>
      </c>
      <c r="D110" s="4" t="s">
        <v>9</v>
      </c>
      <c r="E110" s="4" t="s">
        <v>10</v>
      </c>
      <c r="F110" s="4">
        <v>12.72</v>
      </c>
      <c r="G110" s="4">
        <f t="shared" si="7"/>
        <v>6360</v>
      </c>
      <c r="H110" s="4">
        <v>500</v>
      </c>
      <c r="I110" s="319"/>
      <c r="J110" s="319"/>
      <c r="K110" s="319"/>
      <c r="L110" s="319"/>
      <c r="M110" s="319"/>
      <c r="N110" s="319"/>
      <c r="O110" s="319"/>
      <c r="P110" s="319"/>
      <c r="Q110" s="319"/>
      <c r="R110" s="319"/>
      <c r="S110" s="319"/>
      <c r="T110" s="319"/>
      <c r="U110" s="319"/>
      <c r="V110" s="319"/>
      <c r="W110" s="319"/>
      <c r="X110" s="319"/>
    </row>
    <row r="111" spans="1:24" s="318" customFormat="1" x14ac:dyDescent="0.25">
      <c r="A111" s="4">
        <v>4261</v>
      </c>
      <c r="B111" s="4" t="s">
        <v>574</v>
      </c>
      <c r="C111" s="4" t="s">
        <v>575</v>
      </c>
      <c r="D111" s="4" t="s">
        <v>9</v>
      </c>
      <c r="E111" s="4" t="s">
        <v>10</v>
      </c>
      <c r="F111" s="4">
        <v>43.8</v>
      </c>
      <c r="G111" s="4">
        <f t="shared" si="7"/>
        <v>8760</v>
      </c>
      <c r="H111" s="4">
        <v>200</v>
      </c>
      <c r="I111" s="319"/>
      <c r="J111" s="319"/>
      <c r="K111" s="319"/>
      <c r="L111" s="319"/>
      <c r="M111" s="319"/>
      <c r="N111" s="319"/>
      <c r="O111" s="319"/>
      <c r="P111" s="319"/>
      <c r="Q111" s="319"/>
      <c r="R111" s="319"/>
      <c r="S111" s="319"/>
      <c r="T111" s="319"/>
      <c r="U111" s="319"/>
      <c r="V111" s="319"/>
      <c r="W111" s="319"/>
      <c r="X111" s="319"/>
    </row>
    <row r="112" spans="1:24" s="318" customFormat="1" x14ac:dyDescent="0.25">
      <c r="A112" s="4">
        <v>4261</v>
      </c>
      <c r="B112" s="4" t="s">
        <v>576</v>
      </c>
      <c r="C112" s="4" t="s">
        <v>577</v>
      </c>
      <c r="D112" s="4" t="s">
        <v>9</v>
      </c>
      <c r="E112" s="4" t="s">
        <v>10</v>
      </c>
      <c r="F112" s="4">
        <v>2.5</v>
      </c>
      <c r="G112" s="4">
        <f t="shared" si="7"/>
        <v>10000</v>
      </c>
      <c r="H112" s="4">
        <v>4000</v>
      </c>
      <c r="I112" s="319"/>
      <c r="J112" s="319"/>
      <c r="K112" s="319"/>
      <c r="L112" s="319"/>
      <c r="M112" s="319"/>
      <c r="N112" s="319"/>
      <c r="O112" s="319"/>
      <c r="P112" s="319"/>
      <c r="Q112" s="319"/>
      <c r="R112" s="319"/>
      <c r="S112" s="319"/>
      <c r="T112" s="319"/>
      <c r="U112" s="319"/>
      <c r="V112" s="319"/>
      <c r="W112" s="319"/>
      <c r="X112" s="319"/>
    </row>
    <row r="113" spans="1:24" s="318" customFormat="1" ht="15" customHeight="1" x14ac:dyDescent="0.25">
      <c r="A113" s="4">
        <v>4261</v>
      </c>
      <c r="B113" s="4" t="s">
        <v>578</v>
      </c>
      <c r="C113" s="4" t="s">
        <v>579</v>
      </c>
      <c r="D113" s="4" t="s">
        <v>9</v>
      </c>
      <c r="E113" s="4" t="s">
        <v>551</v>
      </c>
      <c r="F113" s="4">
        <v>1524</v>
      </c>
      <c r="G113" s="4">
        <f t="shared" si="7"/>
        <v>15240</v>
      </c>
      <c r="H113" s="4">
        <v>10</v>
      </c>
      <c r="I113" s="319"/>
      <c r="J113" s="319"/>
      <c r="K113" s="319"/>
      <c r="L113" s="319"/>
      <c r="M113" s="319"/>
      <c r="N113" s="319"/>
      <c r="O113" s="319"/>
      <c r="P113" s="319"/>
      <c r="Q113" s="319"/>
      <c r="R113" s="319"/>
      <c r="S113" s="319"/>
      <c r="T113" s="319"/>
      <c r="U113" s="319"/>
      <c r="V113" s="319"/>
      <c r="W113" s="319"/>
      <c r="X113" s="319"/>
    </row>
    <row r="114" spans="1:24" s="318" customFormat="1" ht="15" customHeight="1" x14ac:dyDescent="0.25">
      <c r="A114" s="4">
        <v>4261</v>
      </c>
      <c r="B114" s="4" t="s">
        <v>580</v>
      </c>
      <c r="C114" s="4" t="s">
        <v>581</v>
      </c>
      <c r="D114" s="4" t="s">
        <v>9</v>
      </c>
      <c r="E114" s="4" t="s">
        <v>10</v>
      </c>
      <c r="F114" s="4">
        <v>252</v>
      </c>
      <c r="G114" s="4">
        <f t="shared" si="7"/>
        <v>252000</v>
      </c>
      <c r="H114" s="4">
        <v>1000</v>
      </c>
      <c r="I114" s="319"/>
      <c r="J114" s="319"/>
      <c r="K114" s="319"/>
      <c r="L114" s="319"/>
      <c r="M114" s="319"/>
      <c r="N114" s="319"/>
      <c r="O114" s="319"/>
      <c r="P114" s="319"/>
      <c r="Q114" s="319"/>
      <c r="R114" s="319"/>
      <c r="S114" s="319"/>
      <c r="T114" s="319"/>
      <c r="U114" s="319"/>
      <c r="V114" s="319"/>
      <c r="W114" s="319"/>
      <c r="X114" s="319"/>
    </row>
    <row r="115" spans="1:24" s="318" customFormat="1" ht="15" customHeight="1" x14ac:dyDescent="0.25">
      <c r="A115" s="4">
        <v>4261</v>
      </c>
      <c r="B115" s="4" t="s">
        <v>582</v>
      </c>
      <c r="C115" s="4" t="s">
        <v>583</v>
      </c>
      <c r="D115" s="4" t="s">
        <v>9</v>
      </c>
      <c r="E115" s="4" t="s">
        <v>10</v>
      </c>
      <c r="F115" s="4">
        <v>460</v>
      </c>
      <c r="G115" s="4">
        <f t="shared" si="7"/>
        <v>13800</v>
      </c>
      <c r="H115" s="4">
        <v>30</v>
      </c>
      <c r="I115" s="319"/>
      <c r="J115" s="319"/>
      <c r="K115" s="319"/>
      <c r="L115" s="319"/>
      <c r="M115" s="319"/>
      <c r="N115" s="319"/>
      <c r="O115" s="319"/>
      <c r="P115" s="319"/>
      <c r="Q115" s="319"/>
      <c r="R115" s="319"/>
      <c r="S115" s="319"/>
      <c r="T115" s="319"/>
      <c r="U115" s="319"/>
      <c r="V115" s="319"/>
      <c r="W115" s="319"/>
      <c r="X115" s="319"/>
    </row>
    <row r="116" spans="1:24" s="318" customFormat="1" ht="15" customHeight="1" x14ac:dyDescent="0.25">
      <c r="A116" s="4">
        <v>4261</v>
      </c>
      <c r="B116" s="4" t="s">
        <v>588</v>
      </c>
      <c r="C116" s="4" t="s">
        <v>589</v>
      </c>
      <c r="D116" s="4" t="s">
        <v>9</v>
      </c>
      <c r="E116" s="4" t="s">
        <v>10</v>
      </c>
      <c r="F116" s="4">
        <v>49.44</v>
      </c>
      <c r="G116" s="4">
        <f t="shared" si="7"/>
        <v>4944</v>
      </c>
      <c r="H116" s="4">
        <v>100</v>
      </c>
      <c r="I116" s="319"/>
      <c r="J116" s="319"/>
      <c r="K116" s="319"/>
      <c r="L116" s="319"/>
      <c r="M116" s="319"/>
      <c r="N116" s="319"/>
      <c r="O116" s="319"/>
      <c r="P116" s="319"/>
      <c r="Q116" s="319"/>
      <c r="R116" s="319"/>
      <c r="S116" s="319"/>
      <c r="T116" s="319"/>
      <c r="U116" s="319"/>
      <c r="V116" s="319"/>
      <c r="W116" s="319"/>
      <c r="X116" s="319"/>
    </row>
    <row r="117" spans="1:24" s="318" customFormat="1" ht="15" customHeight="1" x14ac:dyDescent="0.25">
      <c r="A117" s="4">
        <v>4261</v>
      </c>
      <c r="B117" s="4" t="s">
        <v>592</v>
      </c>
      <c r="C117" s="4" t="s">
        <v>593</v>
      </c>
      <c r="D117" s="4" t="s">
        <v>9</v>
      </c>
      <c r="E117" s="4" t="s">
        <v>10</v>
      </c>
      <c r="F117" s="4">
        <v>990</v>
      </c>
      <c r="G117" s="4">
        <f t="shared" si="7"/>
        <v>198000</v>
      </c>
      <c r="H117" s="4">
        <v>200</v>
      </c>
      <c r="I117" s="319"/>
      <c r="J117" s="319"/>
      <c r="K117" s="319"/>
      <c r="L117" s="319"/>
      <c r="M117" s="319"/>
      <c r="N117" s="319"/>
      <c r="O117" s="319"/>
      <c r="P117" s="319"/>
      <c r="Q117" s="319"/>
      <c r="R117" s="319"/>
      <c r="S117" s="319"/>
      <c r="T117" s="319"/>
      <c r="U117" s="319"/>
      <c r="V117" s="319"/>
      <c r="W117" s="319"/>
      <c r="X117" s="319"/>
    </row>
    <row r="118" spans="1:24" s="318" customFormat="1" ht="15" customHeight="1" x14ac:dyDescent="0.25">
      <c r="A118" s="4">
        <v>4261</v>
      </c>
      <c r="B118" s="4" t="s">
        <v>598</v>
      </c>
      <c r="C118" s="4" t="s">
        <v>557</v>
      </c>
      <c r="D118" s="4" t="s">
        <v>9</v>
      </c>
      <c r="E118" s="4" t="s">
        <v>10</v>
      </c>
      <c r="F118" s="4">
        <v>16662</v>
      </c>
      <c r="G118" s="4">
        <f t="shared" si="7"/>
        <v>2499300</v>
      </c>
      <c r="H118" s="4">
        <v>150</v>
      </c>
      <c r="I118" s="319"/>
      <c r="J118" s="319"/>
      <c r="K118" s="319"/>
      <c r="L118" s="319"/>
      <c r="M118" s="319"/>
      <c r="N118" s="319"/>
      <c r="O118" s="319"/>
      <c r="P118" s="319"/>
      <c r="Q118" s="319"/>
      <c r="R118" s="319"/>
      <c r="S118" s="319"/>
      <c r="T118" s="319"/>
      <c r="U118" s="319"/>
      <c r="V118" s="319"/>
      <c r="W118" s="319"/>
      <c r="X118" s="319"/>
    </row>
    <row r="119" spans="1:24" s="318" customFormat="1" ht="15" customHeight="1" x14ac:dyDescent="0.25">
      <c r="A119" s="4">
        <v>4261</v>
      </c>
      <c r="B119" s="4" t="s">
        <v>599</v>
      </c>
      <c r="C119" s="4" t="s">
        <v>600</v>
      </c>
      <c r="D119" s="4" t="s">
        <v>9</v>
      </c>
      <c r="E119" s="4" t="s">
        <v>10</v>
      </c>
      <c r="F119" s="4">
        <v>3960</v>
      </c>
      <c r="G119" s="4">
        <f t="shared" si="7"/>
        <v>79200</v>
      </c>
      <c r="H119" s="4">
        <v>20</v>
      </c>
      <c r="I119" s="319"/>
      <c r="J119" s="319"/>
      <c r="K119" s="319"/>
      <c r="L119" s="319"/>
      <c r="M119" s="319"/>
      <c r="N119" s="319"/>
      <c r="O119" s="319"/>
      <c r="P119" s="319"/>
      <c r="Q119" s="319"/>
      <c r="R119" s="319"/>
      <c r="S119" s="319"/>
      <c r="T119" s="319"/>
      <c r="U119" s="319"/>
      <c r="V119" s="319"/>
      <c r="W119" s="319"/>
      <c r="X119" s="319"/>
    </row>
    <row r="120" spans="1:24" s="318" customFormat="1" ht="15" customHeight="1" x14ac:dyDescent="0.25">
      <c r="A120" s="4">
        <v>4261</v>
      </c>
      <c r="B120" s="4" t="s">
        <v>603</v>
      </c>
      <c r="C120" s="4" t="s">
        <v>604</v>
      </c>
      <c r="D120" s="4" t="s">
        <v>9</v>
      </c>
      <c r="E120" s="4" t="s">
        <v>10</v>
      </c>
      <c r="F120" s="4">
        <v>88</v>
      </c>
      <c r="G120" s="4">
        <f t="shared" si="7"/>
        <v>26400</v>
      </c>
      <c r="H120" s="4">
        <v>300</v>
      </c>
      <c r="I120" s="319"/>
      <c r="J120" s="319"/>
      <c r="K120" s="319"/>
      <c r="L120" s="319"/>
      <c r="M120" s="319"/>
      <c r="N120" s="319"/>
      <c r="O120" s="319"/>
      <c r="P120" s="319"/>
      <c r="Q120" s="319"/>
      <c r="R120" s="319"/>
      <c r="S120" s="319"/>
      <c r="T120" s="319"/>
      <c r="U120" s="319"/>
      <c r="V120" s="319"/>
      <c r="W120" s="319"/>
      <c r="X120" s="319"/>
    </row>
    <row r="121" spans="1:24" s="318" customFormat="1" ht="15" customHeight="1" x14ac:dyDescent="0.25">
      <c r="A121" s="4">
        <v>4261</v>
      </c>
      <c r="B121" s="4" t="s">
        <v>605</v>
      </c>
      <c r="C121" s="4" t="s">
        <v>606</v>
      </c>
      <c r="D121" s="4" t="s">
        <v>9</v>
      </c>
      <c r="E121" s="4" t="s">
        <v>10</v>
      </c>
      <c r="F121" s="4">
        <v>720</v>
      </c>
      <c r="G121" s="4">
        <f t="shared" si="7"/>
        <v>14400</v>
      </c>
      <c r="H121" s="4">
        <v>20</v>
      </c>
      <c r="I121" s="319"/>
      <c r="J121" s="319"/>
      <c r="K121" s="319"/>
      <c r="L121" s="319"/>
      <c r="M121" s="319"/>
      <c r="N121" s="319"/>
      <c r="O121" s="319"/>
      <c r="P121" s="319"/>
      <c r="Q121" s="319"/>
      <c r="R121" s="319"/>
      <c r="S121" s="319"/>
      <c r="T121" s="319"/>
      <c r="U121" s="319"/>
      <c r="V121" s="319"/>
      <c r="W121" s="319"/>
      <c r="X121" s="319"/>
    </row>
    <row r="122" spans="1:24" s="318" customFormat="1" ht="15" customHeight="1" x14ac:dyDescent="0.25">
      <c r="A122" s="4">
        <v>4261</v>
      </c>
      <c r="B122" s="4" t="s">
        <v>607</v>
      </c>
      <c r="C122" s="4" t="s">
        <v>608</v>
      </c>
      <c r="D122" s="4" t="s">
        <v>9</v>
      </c>
      <c r="E122" s="4" t="s">
        <v>10</v>
      </c>
      <c r="F122" s="4">
        <v>29.28</v>
      </c>
      <c r="G122" s="4">
        <f t="shared" si="7"/>
        <v>14640</v>
      </c>
      <c r="H122" s="4">
        <v>500</v>
      </c>
      <c r="I122" s="319"/>
      <c r="J122" s="319"/>
      <c r="K122" s="319"/>
      <c r="L122" s="319"/>
      <c r="M122" s="319"/>
      <c r="N122" s="319"/>
      <c r="O122" s="319"/>
      <c r="P122" s="319"/>
      <c r="Q122" s="319"/>
      <c r="R122" s="319"/>
      <c r="S122" s="319"/>
      <c r="T122" s="319"/>
      <c r="U122" s="319"/>
      <c r="V122" s="319"/>
      <c r="W122" s="319"/>
      <c r="X122" s="319"/>
    </row>
    <row r="123" spans="1:24" s="318" customFormat="1" x14ac:dyDescent="0.25">
      <c r="A123" s="4">
        <v>4261</v>
      </c>
      <c r="B123" s="4" t="s">
        <v>609</v>
      </c>
      <c r="C123" s="4" t="s">
        <v>557</v>
      </c>
      <c r="D123" s="4" t="s">
        <v>9</v>
      </c>
      <c r="E123" s="4" t="s">
        <v>10</v>
      </c>
      <c r="F123" s="4">
        <v>956.4</v>
      </c>
      <c r="G123" s="4">
        <f t="shared" si="7"/>
        <v>95640</v>
      </c>
      <c r="H123" s="4">
        <v>100</v>
      </c>
      <c r="I123" s="319"/>
      <c r="J123" s="319"/>
      <c r="K123" s="319"/>
      <c r="L123" s="319"/>
      <c r="M123" s="319"/>
      <c r="N123" s="319"/>
      <c r="O123" s="319"/>
      <c r="P123" s="319"/>
      <c r="Q123" s="319"/>
      <c r="R123" s="319"/>
      <c r="S123" s="319"/>
      <c r="T123" s="319"/>
      <c r="U123" s="319"/>
      <c r="V123" s="319"/>
      <c r="W123" s="319"/>
      <c r="X123" s="319"/>
    </row>
    <row r="124" spans="1:24" s="318" customFormat="1" ht="15" customHeight="1" x14ac:dyDescent="0.25">
      <c r="A124" s="4">
        <v>4261</v>
      </c>
      <c r="B124" s="4" t="s">
        <v>610</v>
      </c>
      <c r="C124" s="4" t="s">
        <v>611</v>
      </c>
      <c r="D124" s="4" t="s">
        <v>9</v>
      </c>
      <c r="E124" s="4" t="s">
        <v>10</v>
      </c>
      <c r="F124" s="4">
        <v>316.8</v>
      </c>
      <c r="G124" s="4">
        <f t="shared" si="7"/>
        <v>63360</v>
      </c>
      <c r="H124" s="4">
        <v>200</v>
      </c>
      <c r="I124" s="319"/>
      <c r="J124" s="319"/>
      <c r="K124" s="319"/>
      <c r="L124" s="319"/>
      <c r="M124" s="319"/>
      <c r="N124" s="319"/>
      <c r="O124" s="319"/>
      <c r="P124" s="319"/>
      <c r="Q124" s="319"/>
      <c r="R124" s="319"/>
      <c r="S124" s="319"/>
      <c r="T124" s="319"/>
      <c r="U124" s="319"/>
      <c r="V124" s="319"/>
      <c r="W124" s="319"/>
      <c r="X124" s="319"/>
    </row>
    <row r="125" spans="1:24" s="318" customFormat="1" ht="15" customHeight="1" x14ac:dyDescent="0.25">
      <c r="A125" s="4">
        <v>4261</v>
      </c>
      <c r="B125" s="4" t="s">
        <v>614</v>
      </c>
      <c r="C125" s="4" t="s">
        <v>615</v>
      </c>
      <c r="D125" s="4" t="s">
        <v>9</v>
      </c>
      <c r="E125" s="4" t="s">
        <v>10</v>
      </c>
      <c r="F125" s="4">
        <v>11.1</v>
      </c>
      <c r="G125" s="4">
        <f t="shared" si="7"/>
        <v>2220</v>
      </c>
      <c r="H125" s="4">
        <v>200</v>
      </c>
      <c r="I125" s="319"/>
      <c r="J125" s="319"/>
      <c r="K125" s="319"/>
      <c r="L125" s="319"/>
      <c r="M125" s="319"/>
      <c r="N125" s="319"/>
      <c r="O125" s="319"/>
      <c r="P125" s="319"/>
      <c r="Q125" s="319"/>
      <c r="R125" s="319"/>
      <c r="S125" s="319"/>
      <c r="T125" s="319"/>
      <c r="U125" s="319"/>
      <c r="V125" s="319"/>
      <c r="W125" s="319"/>
      <c r="X125" s="319"/>
    </row>
    <row r="126" spans="1:24" s="318" customFormat="1" ht="15" customHeight="1" x14ac:dyDescent="0.25">
      <c r="A126" s="4">
        <v>4261</v>
      </c>
      <c r="B126" s="4" t="s">
        <v>616</v>
      </c>
      <c r="C126" s="4" t="s">
        <v>617</v>
      </c>
      <c r="D126" s="4" t="s">
        <v>9</v>
      </c>
      <c r="E126" s="4" t="s">
        <v>10</v>
      </c>
      <c r="F126" s="4">
        <v>1800</v>
      </c>
      <c r="G126" s="4">
        <f t="shared" si="7"/>
        <v>270000</v>
      </c>
      <c r="H126" s="4">
        <v>150</v>
      </c>
      <c r="I126" s="319"/>
      <c r="J126" s="319"/>
      <c r="K126" s="319"/>
      <c r="L126" s="319"/>
      <c r="M126" s="319"/>
      <c r="N126" s="319"/>
      <c r="O126" s="319"/>
      <c r="P126" s="319"/>
      <c r="Q126" s="319"/>
      <c r="R126" s="319"/>
      <c r="S126" s="319"/>
      <c r="T126" s="319"/>
      <c r="U126" s="319"/>
      <c r="V126" s="319"/>
      <c r="W126" s="319"/>
      <c r="X126" s="319"/>
    </row>
    <row r="127" spans="1:24" s="318" customFormat="1" ht="27" x14ac:dyDescent="0.25">
      <c r="A127" s="4">
        <v>4261</v>
      </c>
      <c r="B127" s="4" t="s">
        <v>622</v>
      </c>
      <c r="C127" s="4" t="s">
        <v>623</v>
      </c>
      <c r="D127" s="4" t="s">
        <v>9</v>
      </c>
      <c r="E127" s="4" t="s">
        <v>10</v>
      </c>
      <c r="F127" s="4">
        <v>1360</v>
      </c>
      <c r="G127" s="4">
        <f t="shared" si="7"/>
        <v>40800</v>
      </c>
      <c r="H127" s="4">
        <v>30</v>
      </c>
      <c r="I127" s="319"/>
      <c r="J127" s="319"/>
      <c r="K127" s="319"/>
      <c r="L127" s="319"/>
      <c r="M127" s="319"/>
      <c r="N127" s="319"/>
      <c r="O127" s="319"/>
      <c r="P127" s="319"/>
      <c r="Q127" s="319"/>
      <c r="R127" s="319"/>
      <c r="S127" s="319"/>
      <c r="T127" s="319"/>
      <c r="U127" s="319"/>
      <c r="V127" s="319"/>
      <c r="W127" s="319"/>
      <c r="X127" s="319"/>
    </row>
    <row r="128" spans="1:24" s="318" customFormat="1" ht="15" customHeight="1" x14ac:dyDescent="0.25">
      <c r="A128" s="4">
        <v>4261</v>
      </c>
      <c r="B128" s="4" t="s">
        <v>626</v>
      </c>
      <c r="C128" s="4" t="s">
        <v>627</v>
      </c>
      <c r="D128" s="4" t="s">
        <v>9</v>
      </c>
      <c r="E128" s="4" t="s">
        <v>10</v>
      </c>
      <c r="F128" s="4">
        <v>4950</v>
      </c>
      <c r="G128" s="4">
        <f t="shared" si="7"/>
        <v>49500</v>
      </c>
      <c r="H128" s="4">
        <v>10</v>
      </c>
      <c r="I128" s="319"/>
      <c r="J128" s="319"/>
      <c r="K128" s="319"/>
      <c r="L128" s="319"/>
      <c r="M128" s="319"/>
      <c r="N128" s="319"/>
      <c r="O128" s="319"/>
      <c r="P128" s="319"/>
      <c r="Q128" s="319"/>
      <c r="R128" s="319"/>
      <c r="S128" s="319"/>
      <c r="T128" s="319"/>
      <c r="U128" s="319"/>
      <c r="V128" s="319"/>
      <c r="W128" s="319"/>
      <c r="X128" s="319"/>
    </row>
    <row r="129" spans="1:24" s="318" customFormat="1" ht="15" customHeight="1" x14ac:dyDescent="0.25">
      <c r="A129" s="4">
        <v>4261</v>
      </c>
      <c r="B129" s="4" t="s">
        <v>628</v>
      </c>
      <c r="C129" s="4" t="s">
        <v>629</v>
      </c>
      <c r="D129" s="4" t="s">
        <v>9</v>
      </c>
      <c r="E129" s="4" t="s">
        <v>10</v>
      </c>
      <c r="F129" s="4">
        <v>78</v>
      </c>
      <c r="G129" s="4">
        <f t="shared" si="7"/>
        <v>7800</v>
      </c>
      <c r="H129" s="4">
        <v>100</v>
      </c>
      <c r="I129" s="319"/>
      <c r="J129" s="319"/>
      <c r="K129" s="319"/>
      <c r="L129" s="319"/>
      <c r="M129" s="319"/>
      <c r="N129" s="319"/>
      <c r="O129" s="319"/>
      <c r="P129" s="319"/>
      <c r="Q129" s="319"/>
      <c r="R129" s="319"/>
      <c r="S129" s="319"/>
      <c r="T129" s="319"/>
      <c r="U129" s="319"/>
      <c r="V129" s="319"/>
      <c r="W129" s="319"/>
      <c r="X129" s="319"/>
    </row>
    <row r="130" spans="1:24" s="318" customFormat="1" ht="15" customHeight="1" x14ac:dyDescent="0.25">
      <c r="A130" s="4">
        <v>4261</v>
      </c>
      <c r="B130" s="4" t="s">
        <v>630</v>
      </c>
      <c r="C130" s="4" t="s">
        <v>631</v>
      </c>
      <c r="D130" s="4" t="s">
        <v>9</v>
      </c>
      <c r="E130" s="4" t="s">
        <v>10</v>
      </c>
      <c r="F130" s="4">
        <v>56.1</v>
      </c>
      <c r="G130" s="4">
        <f t="shared" si="7"/>
        <v>44880</v>
      </c>
      <c r="H130" s="4">
        <v>800</v>
      </c>
      <c r="I130" s="319"/>
      <c r="J130" s="319"/>
      <c r="K130" s="319"/>
      <c r="L130" s="319"/>
      <c r="M130" s="319"/>
      <c r="N130" s="319"/>
      <c r="O130" s="319"/>
      <c r="P130" s="319"/>
      <c r="Q130" s="319"/>
      <c r="R130" s="319"/>
      <c r="S130" s="319"/>
      <c r="T130" s="319"/>
      <c r="U130" s="319"/>
      <c r="V130" s="319"/>
      <c r="W130" s="319"/>
      <c r="X130" s="319"/>
    </row>
    <row r="131" spans="1:24" s="318" customFormat="1" ht="15" customHeight="1" x14ac:dyDescent="0.25">
      <c r="A131" s="4">
        <v>4261</v>
      </c>
      <c r="B131" s="4" t="s">
        <v>634</v>
      </c>
      <c r="C131" s="4" t="s">
        <v>606</v>
      </c>
      <c r="D131" s="4" t="s">
        <v>9</v>
      </c>
      <c r="E131" s="4" t="s">
        <v>10</v>
      </c>
      <c r="F131" s="4">
        <v>2400</v>
      </c>
      <c r="G131" s="4">
        <f t="shared" si="7"/>
        <v>72000</v>
      </c>
      <c r="H131" s="4">
        <v>30</v>
      </c>
      <c r="I131" s="319"/>
      <c r="J131" s="319"/>
      <c r="K131" s="319"/>
      <c r="L131" s="319"/>
      <c r="M131" s="319"/>
      <c r="N131" s="319"/>
      <c r="O131" s="319"/>
      <c r="P131" s="319"/>
      <c r="Q131" s="319"/>
      <c r="R131" s="319"/>
      <c r="S131" s="319"/>
      <c r="T131" s="319"/>
      <c r="U131" s="319"/>
      <c r="V131" s="319"/>
      <c r="W131" s="319"/>
      <c r="X131" s="319"/>
    </row>
    <row r="132" spans="1:24" s="318" customFormat="1" ht="15" customHeight="1" x14ac:dyDescent="0.25">
      <c r="A132" s="4">
        <v>4261</v>
      </c>
      <c r="B132" s="4" t="s">
        <v>635</v>
      </c>
      <c r="C132" s="4" t="s">
        <v>636</v>
      </c>
      <c r="D132" s="4" t="s">
        <v>9</v>
      </c>
      <c r="E132" s="4" t="s">
        <v>10</v>
      </c>
      <c r="F132" s="4">
        <v>891</v>
      </c>
      <c r="G132" s="4">
        <f t="shared" si="7"/>
        <v>89100</v>
      </c>
      <c r="H132" s="4">
        <v>100</v>
      </c>
      <c r="I132" s="319"/>
      <c r="J132" s="319"/>
      <c r="K132" s="319"/>
      <c r="L132" s="319"/>
      <c r="M132" s="319"/>
      <c r="N132" s="319"/>
      <c r="O132" s="319"/>
      <c r="P132" s="319"/>
      <c r="Q132" s="319"/>
      <c r="R132" s="319"/>
      <c r="S132" s="319"/>
      <c r="T132" s="319"/>
      <c r="U132" s="319"/>
      <c r="V132" s="319"/>
      <c r="W132" s="319"/>
      <c r="X132" s="319"/>
    </row>
    <row r="133" spans="1:24" s="318" customFormat="1" ht="15" customHeight="1" x14ac:dyDescent="0.25">
      <c r="A133" s="4">
        <v>4261</v>
      </c>
      <c r="B133" s="4" t="s">
        <v>637</v>
      </c>
      <c r="C133" s="4" t="s">
        <v>638</v>
      </c>
      <c r="D133" s="4" t="s">
        <v>9</v>
      </c>
      <c r="E133" s="4" t="s">
        <v>10</v>
      </c>
      <c r="F133" s="4">
        <v>5.85</v>
      </c>
      <c r="G133" s="4">
        <f t="shared" si="7"/>
        <v>351000</v>
      </c>
      <c r="H133" s="4">
        <v>60000</v>
      </c>
      <c r="I133" s="319"/>
      <c r="J133" s="319"/>
      <c r="K133" s="319"/>
      <c r="L133" s="319"/>
      <c r="M133" s="319"/>
      <c r="N133" s="319"/>
      <c r="O133" s="319"/>
      <c r="P133" s="319"/>
      <c r="Q133" s="319"/>
      <c r="R133" s="319"/>
      <c r="S133" s="319"/>
      <c r="T133" s="319"/>
      <c r="U133" s="319"/>
      <c r="V133" s="319"/>
      <c r="W133" s="319"/>
      <c r="X133" s="319"/>
    </row>
    <row r="134" spans="1:24" s="318" customFormat="1" ht="15" customHeight="1" x14ac:dyDescent="0.25">
      <c r="A134" s="4">
        <v>4261</v>
      </c>
      <c r="B134" s="4" t="s">
        <v>640</v>
      </c>
      <c r="C134" s="4" t="s">
        <v>641</v>
      </c>
      <c r="D134" s="4" t="s">
        <v>9</v>
      </c>
      <c r="E134" s="4" t="s">
        <v>10</v>
      </c>
      <c r="F134" s="4">
        <v>14.88</v>
      </c>
      <c r="G134" s="4">
        <f t="shared" si="7"/>
        <v>74400</v>
      </c>
      <c r="H134" s="4">
        <v>5000</v>
      </c>
      <c r="I134" s="319"/>
      <c r="J134" s="319"/>
      <c r="K134" s="319"/>
      <c r="L134" s="319"/>
      <c r="M134" s="319"/>
      <c r="N134" s="319"/>
      <c r="O134" s="319"/>
      <c r="P134" s="319"/>
      <c r="Q134" s="319"/>
      <c r="R134" s="319"/>
      <c r="S134" s="319"/>
      <c r="T134" s="319"/>
      <c r="U134" s="319"/>
      <c r="V134" s="319"/>
      <c r="W134" s="319"/>
      <c r="X134" s="319"/>
    </row>
    <row r="135" spans="1:24" s="318" customFormat="1" ht="15" customHeight="1" x14ac:dyDescent="0.25">
      <c r="A135" s="4">
        <v>4261</v>
      </c>
      <c r="B135" s="4" t="s">
        <v>642</v>
      </c>
      <c r="C135" s="4" t="s">
        <v>627</v>
      </c>
      <c r="D135" s="4" t="s">
        <v>9</v>
      </c>
      <c r="E135" s="4" t="s">
        <v>10</v>
      </c>
      <c r="F135" s="4">
        <v>7920</v>
      </c>
      <c r="G135" s="4">
        <f t="shared" si="7"/>
        <v>79200</v>
      </c>
      <c r="H135" s="4">
        <v>10</v>
      </c>
      <c r="I135" s="319"/>
      <c r="J135" s="319"/>
      <c r="K135" s="319"/>
      <c r="L135" s="319"/>
      <c r="M135" s="319"/>
      <c r="N135" s="319"/>
      <c r="O135" s="319"/>
      <c r="P135" s="319"/>
      <c r="Q135" s="319"/>
      <c r="R135" s="319"/>
      <c r="S135" s="319"/>
      <c r="T135" s="319"/>
      <c r="U135" s="319"/>
      <c r="V135" s="319"/>
      <c r="W135" s="319"/>
      <c r="X135" s="319"/>
    </row>
    <row r="136" spans="1:24" s="318" customFormat="1" ht="15" customHeight="1" x14ac:dyDescent="0.25">
      <c r="A136" s="4">
        <v>4261</v>
      </c>
      <c r="B136" s="4" t="s">
        <v>643</v>
      </c>
      <c r="C136" s="4" t="s">
        <v>644</v>
      </c>
      <c r="D136" s="4" t="s">
        <v>9</v>
      </c>
      <c r="E136" s="4" t="s">
        <v>10</v>
      </c>
      <c r="F136" s="4">
        <v>26</v>
      </c>
      <c r="G136" s="4">
        <f t="shared" si="7"/>
        <v>15600</v>
      </c>
      <c r="H136" s="4">
        <v>600</v>
      </c>
      <c r="I136" s="319"/>
      <c r="J136" s="319"/>
      <c r="K136" s="319"/>
      <c r="L136" s="319"/>
      <c r="M136" s="319"/>
      <c r="N136" s="319"/>
      <c r="O136" s="319"/>
      <c r="P136" s="319"/>
      <c r="Q136" s="319"/>
      <c r="R136" s="319"/>
      <c r="S136" s="319"/>
      <c r="T136" s="319"/>
      <c r="U136" s="319"/>
      <c r="V136" s="319"/>
      <c r="W136" s="319"/>
      <c r="X136" s="319"/>
    </row>
    <row r="137" spans="1:24" s="318" customFormat="1" ht="15" customHeight="1" x14ac:dyDescent="0.25">
      <c r="A137" s="4">
        <v>4261</v>
      </c>
      <c r="B137" s="4" t="s">
        <v>645</v>
      </c>
      <c r="C137" s="4" t="s">
        <v>646</v>
      </c>
      <c r="D137" s="4" t="s">
        <v>9</v>
      </c>
      <c r="E137" s="4" t="s">
        <v>10</v>
      </c>
      <c r="F137" s="4">
        <v>30</v>
      </c>
      <c r="G137" s="4">
        <f t="shared" si="7"/>
        <v>3000</v>
      </c>
      <c r="H137" s="4">
        <v>100</v>
      </c>
      <c r="I137" s="319"/>
      <c r="J137" s="319"/>
      <c r="K137" s="319"/>
      <c r="L137" s="319"/>
      <c r="M137" s="319"/>
      <c r="N137" s="319"/>
      <c r="O137" s="319"/>
      <c r="P137" s="319"/>
      <c r="Q137" s="319"/>
      <c r="R137" s="319"/>
      <c r="S137" s="319"/>
      <c r="T137" s="319"/>
      <c r="U137" s="319"/>
      <c r="V137" s="319"/>
      <c r="W137" s="319"/>
      <c r="X137" s="319"/>
    </row>
    <row r="138" spans="1:24" s="318" customFormat="1" ht="15" customHeight="1" x14ac:dyDescent="0.25">
      <c r="A138" s="4">
        <v>4261</v>
      </c>
      <c r="B138" s="4" t="s">
        <v>647</v>
      </c>
      <c r="C138" s="4" t="s">
        <v>581</v>
      </c>
      <c r="D138" s="4" t="s">
        <v>9</v>
      </c>
      <c r="E138" s="4" t="s">
        <v>10</v>
      </c>
      <c r="F138" s="4">
        <v>526.79999999999995</v>
      </c>
      <c r="G138" s="4">
        <f t="shared" si="7"/>
        <v>526800</v>
      </c>
      <c r="H138" s="4">
        <v>1000</v>
      </c>
      <c r="I138" s="319"/>
      <c r="J138" s="319"/>
      <c r="K138" s="319"/>
      <c r="L138" s="319"/>
      <c r="M138" s="319"/>
      <c r="N138" s="319"/>
      <c r="O138" s="319"/>
      <c r="P138" s="319"/>
      <c r="Q138" s="319"/>
      <c r="R138" s="319"/>
      <c r="S138" s="319"/>
      <c r="T138" s="319"/>
      <c r="U138" s="319"/>
      <c r="V138" s="319"/>
      <c r="W138" s="319"/>
      <c r="X138" s="319"/>
    </row>
    <row r="139" spans="1:24" s="318" customFormat="1" ht="15" customHeight="1" x14ac:dyDescent="0.25">
      <c r="A139" s="4">
        <v>4261</v>
      </c>
      <c r="B139" s="4" t="s">
        <v>648</v>
      </c>
      <c r="C139" s="4" t="s">
        <v>649</v>
      </c>
      <c r="D139" s="4" t="s">
        <v>9</v>
      </c>
      <c r="E139" s="4" t="s">
        <v>10</v>
      </c>
      <c r="F139" s="4">
        <v>57</v>
      </c>
      <c r="G139" s="4">
        <f t="shared" si="7"/>
        <v>5700</v>
      </c>
      <c r="H139" s="4">
        <v>100</v>
      </c>
      <c r="I139" s="319"/>
      <c r="J139" s="319"/>
      <c r="K139" s="319"/>
      <c r="L139" s="319"/>
      <c r="M139" s="319"/>
      <c r="N139" s="319"/>
      <c r="O139" s="319"/>
      <c r="P139" s="319"/>
      <c r="Q139" s="319"/>
      <c r="R139" s="319"/>
      <c r="S139" s="319"/>
      <c r="T139" s="319"/>
      <c r="U139" s="319"/>
      <c r="V139" s="319"/>
      <c r="W139" s="319"/>
      <c r="X139" s="319"/>
    </row>
    <row r="140" spans="1:24" s="318" customFormat="1" ht="15" customHeight="1" x14ac:dyDescent="0.25">
      <c r="A140" s="4">
        <v>4261</v>
      </c>
      <c r="B140" s="4" t="s">
        <v>650</v>
      </c>
      <c r="C140" s="4" t="s">
        <v>651</v>
      </c>
      <c r="D140" s="4" t="s">
        <v>9</v>
      </c>
      <c r="E140" s="4" t="s">
        <v>10</v>
      </c>
      <c r="F140" s="4">
        <v>76.8</v>
      </c>
      <c r="G140" s="4">
        <f t="shared" si="7"/>
        <v>3840</v>
      </c>
      <c r="H140" s="4">
        <v>50</v>
      </c>
      <c r="I140" s="319"/>
      <c r="J140" s="319"/>
      <c r="K140" s="319"/>
      <c r="L140" s="319"/>
      <c r="M140" s="319"/>
      <c r="N140" s="319"/>
      <c r="O140" s="319"/>
      <c r="P140" s="319"/>
      <c r="Q140" s="319"/>
      <c r="R140" s="319"/>
      <c r="S140" s="319"/>
      <c r="T140" s="319"/>
      <c r="U140" s="319"/>
      <c r="V140" s="319"/>
      <c r="W140" s="319"/>
      <c r="X140" s="319"/>
    </row>
    <row r="141" spans="1:24" s="318" customFormat="1" ht="15" customHeight="1" x14ac:dyDescent="0.25">
      <c r="A141" s="4">
        <v>4261</v>
      </c>
      <c r="B141" s="4" t="s">
        <v>652</v>
      </c>
      <c r="C141" s="4" t="s">
        <v>653</v>
      </c>
      <c r="D141" s="4" t="s">
        <v>9</v>
      </c>
      <c r="E141" s="4" t="s">
        <v>10</v>
      </c>
      <c r="F141" s="4">
        <v>10</v>
      </c>
      <c r="G141" s="4">
        <f t="shared" si="7"/>
        <v>10000</v>
      </c>
      <c r="H141" s="4">
        <v>1000</v>
      </c>
      <c r="I141" s="319"/>
      <c r="J141" s="319"/>
      <c r="K141" s="319"/>
      <c r="L141" s="319"/>
      <c r="M141" s="319"/>
      <c r="N141" s="319"/>
      <c r="O141" s="319"/>
      <c r="P141" s="319"/>
      <c r="Q141" s="319"/>
      <c r="R141" s="319"/>
      <c r="S141" s="319"/>
      <c r="T141" s="319"/>
      <c r="U141" s="319"/>
      <c r="V141" s="319"/>
      <c r="W141" s="319"/>
      <c r="X141" s="319"/>
    </row>
    <row r="142" spans="1:24" ht="15" customHeight="1" x14ac:dyDescent="0.25">
      <c r="A142" s="4">
        <v>4267</v>
      </c>
      <c r="B142" s="4" t="s">
        <v>3642</v>
      </c>
      <c r="C142" s="4" t="s">
        <v>1599</v>
      </c>
      <c r="D142" s="4" t="s">
        <v>389</v>
      </c>
      <c r="E142" s="4" t="s">
        <v>10</v>
      </c>
      <c r="F142" s="4">
        <v>400</v>
      </c>
      <c r="G142" s="4">
        <f>+F142*H142</f>
        <v>1570000</v>
      </c>
      <c r="H142" s="4">
        <v>3925</v>
      </c>
      <c r="J142" s="5"/>
      <c r="K142" s="5"/>
      <c r="L142" s="5"/>
      <c r="M142" s="5"/>
      <c r="N142" s="5"/>
      <c r="O142" s="5"/>
    </row>
    <row r="143" spans="1:24" ht="15" customHeight="1" x14ac:dyDescent="0.25">
      <c r="A143" s="4">
        <v>5129</v>
      </c>
      <c r="B143" s="4" t="s">
        <v>4292</v>
      </c>
      <c r="C143" s="4" t="s">
        <v>346</v>
      </c>
      <c r="D143" s="4" t="s">
        <v>9</v>
      </c>
      <c r="E143" s="4" t="s">
        <v>10</v>
      </c>
      <c r="F143" s="4">
        <v>0</v>
      </c>
      <c r="G143" s="4">
        <v>0</v>
      </c>
      <c r="H143" s="4">
        <v>1</v>
      </c>
      <c r="J143" s="5"/>
      <c r="K143" s="5"/>
      <c r="L143" s="5"/>
      <c r="M143" s="5"/>
      <c r="N143" s="5"/>
      <c r="O143" s="5"/>
    </row>
    <row r="144" spans="1:24" ht="15" customHeight="1" x14ac:dyDescent="0.25">
      <c r="A144" s="4">
        <v>5129</v>
      </c>
      <c r="B144" s="4" t="s">
        <v>4293</v>
      </c>
      <c r="C144" s="4" t="s">
        <v>346</v>
      </c>
      <c r="D144" s="4" t="s">
        <v>9</v>
      </c>
      <c r="E144" s="4" t="s">
        <v>10</v>
      </c>
      <c r="F144" s="4">
        <v>0</v>
      </c>
      <c r="G144" s="4">
        <v>0</v>
      </c>
      <c r="H144" s="4">
        <v>1</v>
      </c>
      <c r="J144" s="5"/>
      <c r="K144" s="5"/>
      <c r="L144" s="5"/>
      <c r="M144" s="5"/>
      <c r="N144" s="5"/>
      <c r="O144" s="5"/>
    </row>
    <row r="145" spans="1:15" ht="15" customHeight="1" x14ac:dyDescent="0.25">
      <c r="A145" s="4">
        <v>4267</v>
      </c>
      <c r="B145" s="4" t="s">
        <v>363</v>
      </c>
      <c r="C145" s="4" t="s">
        <v>364</v>
      </c>
      <c r="D145" s="4" t="s">
        <v>9</v>
      </c>
      <c r="E145" s="4" t="s">
        <v>10</v>
      </c>
      <c r="F145" s="4">
        <v>180</v>
      </c>
      <c r="G145" s="4">
        <f>+F145*H145</f>
        <v>90000</v>
      </c>
      <c r="H145" s="4">
        <v>500</v>
      </c>
      <c r="J145" s="5"/>
      <c r="K145" s="5"/>
      <c r="L145" s="5"/>
      <c r="M145" s="5"/>
      <c r="N145" s="5"/>
      <c r="O145" s="5"/>
    </row>
    <row r="146" spans="1:15" ht="15" customHeight="1" x14ac:dyDescent="0.25">
      <c r="A146" s="4">
        <v>4237</v>
      </c>
      <c r="B146" s="4" t="s">
        <v>2019</v>
      </c>
      <c r="C146" s="4" t="s">
        <v>2020</v>
      </c>
      <c r="D146" s="4" t="s">
        <v>13</v>
      </c>
      <c r="E146" s="4" t="s">
        <v>10</v>
      </c>
      <c r="F146" s="4">
        <v>48000</v>
      </c>
      <c r="G146" s="4">
        <f>+H146*F146</f>
        <v>96000</v>
      </c>
      <c r="H146" s="4">
        <v>2</v>
      </c>
      <c r="J146" s="5"/>
      <c r="K146" s="5"/>
      <c r="L146" s="5"/>
      <c r="M146" s="5"/>
      <c r="N146" s="5"/>
      <c r="O146" s="5"/>
    </row>
    <row r="147" spans="1:15" ht="15" customHeight="1" x14ac:dyDescent="0.25">
      <c r="A147" s="4">
        <v>5122</v>
      </c>
      <c r="B147" s="4" t="s">
        <v>2126</v>
      </c>
      <c r="C147" s="4" t="s">
        <v>2121</v>
      </c>
      <c r="D147" s="4" t="s">
        <v>9</v>
      </c>
      <c r="E147" s="4" t="s">
        <v>10</v>
      </c>
      <c r="F147" s="4">
        <v>210000</v>
      </c>
      <c r="G147" s="4">
        <f>+F147*H147</f>
        <v>630000</v>
      </c>
      <c r="H147" s="4">
        <v>3</v>
      </c>
      <c r="J147" s="5"/>
      <c r="K147" s="5"/>
      <c r="L147" s="5"/>
      <c r="M147" s="5"/>
      <c r="N147" s="5"/>
      <c r="O147" s="5"/>
    </row>
    <row r="148" spans="1:15" ht="15" customHeight="1" x14ac:dyDescent="0.25">
      <c r="A148" s="4">
        <v>5122</v>
      </c>
      <c r="B148" s="4" t="s">
        <v>2127</v>
      </c>
      <c r="C148" s="4" t="s">
        <v>2122</v>
      </c>
      <c r="D148" s="4" t="s">
        <v>9</v>
      </c>
      <c r="E148" s="4" t="s">
        <v>10</v>
      </c>
      <c r="F148" s="4">
        <v>400000</v>
      </c>
      <c r="G148" s="4">
        <f t="shared" ref="G148:G155" si="8">+F148*H148</f>
        <v>2000000</v>
      </c>
      <c r="H148" s="4">
        <v>5</v>
      </c>
      <c r="J148" s="5"/>
      <c r="K148" s="5"/>
      <c r="L148" s="5"/>
      <c r="M148" s="5"/>
      <c r="N148" s="5"/>
      <c r="O148" s="5"/>
    </row>
    <row r="149" spans="1:15" ht="15" customHeight="1" x14ac:dyDescent="0.25">
      <c r="A149" s="4">
        <v>5122</v>
      </c>
      <c r="B149" s="4" t="s">
        <v>2128</v>
      </c>
      <c r="C149" s="4" t="s">
        <v>420</v>
      </c>
      <c r="D149" s="4" t="s">
        <v>9</v>
      </c>
      <c r="E149" s="4" t="s">
        <v>10</v>
      </c>
      <c r="F149" s="4">
        <v>400000</v>
      </c>
      <c r="G149" s="4">
        <f t="shared" si="8"/>
        <v>800000</v>
      </c>
      <c r="H149" s="4">
        <v>2</v>
      </c>
      <c r="J149" s="5"/>
      <c r="K149" s="5"/>
      <c r="L149" s="5"/>
      <c r="M149" s="5"/>
      <c r="N149" s="5"/>
      <c r="O149" s="5"/>
    </row>
    <row r="150" spans="1:15" ht="15" customHeight="1" x14ac:dyDescent="0.25">
      <c r="A150" s="4">
        <v>5122</v>
      </c>
      <c r="B150" s="4" t="s">
        <v>2129</v>
      </c>
      <c r="C150" s="4" t="s">
        <v>2123</v>
      </c>
      <c r="D150" s="4" t="s">
        <v>9</v>
      </c>
      <c r="E150" s="4" t="s">
        <v>10</v>
      </c>
      <c r="F150" s="4">
        <v>500000</v>
      </c>
      <c r="G150" s="4">
        <f t="shared" si="8"/>
        <v>2500000</v>
      </c>
      <c r="H150" s="4">
        <v>5</v>
      </c>
      <c r="J150" s="5"/>
      <c r="K150" s="5"/>
      <c r="L150" s="5"/>
      <c r="M150" s="5"/>
      <c r="N150" s="5"/>
      <c r="O150" s="5"/>
    </row>
    <row r="151" spans="1:15" ht="15" customHeight="1" x14ac:dyDescent="0.25">
      <c r="A151" s="4">
        <v>5122</v>
      </c>
      <c r="B151" s="4" t="s">
        <v>2130</v>
      </c>
      <c r="C151" s="4" t="s">
        <v>420</v>
      </c>
      <c r="D151" s="4" t="s">
        <v>9</v>
      </c>
      <c r="E151" s="4" t="s">
        <v>10</v>
      </c>
      <c r="F151" s="4">
        <v>120000</v>
      </c>
      <c r="G151" s="4">
        <f t="shared" si="8"/>
        <v>480000</v>
      </c>
      <c r="H151" s="4">
        <v>4</v>
      </c>
      <c r="J151" s="5"/>
      <c r="K151" s="5"/>
      <c r="L151" s="5"/>
      <c r="M151" s="5"/>
      <c r="N151" s="5"/>
      <c r="O151" s="5"/>
    </row>
    <row r="152" spans="1:15" ht="15" customHeight="1" x14ac:dyDescent="0.25">
      <c r="A152" s="4">
        <v>5122</v>
      </c>
      <c r="B152" s="4" t="s">
        <v>2131</v>
      </c>
      <c r="C152" s="4" t="s">
        <v>420</v>
      </c>
      <c r="D152" s="4" t="s">
        <v>9</v>
      </c>
      <c r="E152" s="4" t="s">
        <v>10</v>
      </c>
      <c r="F152" s="4">
        <v>90000</v>
      </c>
      <c r="G152" s="4">
        <f t="shared" si="8"/>
        <v>3600000</v>
      </c>
      <c r="H152" s="4">
        <v>40</v>
      </c>
      <c r="J152" s="5"/>
      <c r="K152" s="5"/>
      <c r="L152" s="5"/>
      <c r="M152" s="5"/>
      <c r="N152" s="5"/>
      <c r="O152" s="5"/>
    </row>
    <row r="153" spans="1:15" ht="15" customHeight="1" x14ac:dyDescent="0.25">
      <c r="A153" s="4">
        <v>5122</v>
      </c>
      <c r="B153" s="4" t="s">
        <v>2132</v>
      </c>
      <c r="C153" s="4" t="s">
        <v>415</v>
      </c>
      <c r="D153" s="4" t="s">
        <v>9</v>
      </c>
      <c r="E153" s="4" t="s">
        <v>10</v>
      </c>
      <c r="F153" s="4">
        <v>200000</v>
      </c>
      <c r="G153" s="4">
        <f t="shared" si="8"/>
        <v>8000000</v>
      </c>
      <c r="H153" s="4">
        <v>40</v>
      </c>
      <c r="J153" s="5"/>
      <c r="K153" s="5"/>
      <c r="L153" s="5"/>
      <c r="M153" s="5"/>
      <c r="N153" s="5"/>
      <c r="O153" s="5"/>
    </row>
    <row r="154" spans="1:15" ht="15" customHeight="1" x14ac:dyDescent="0.25">
      <c r="A154" s="4">
        <v>5122</v>
      </c>
      <c r="B154" s="4" t="s">
        <v>2133</v>
      </c>
      <c r="C154" s="4" t="s">
        <v>2124</v>
      </c>
      <c r="D154" s="4" t="s">
        <v>9</v>
      </c>
      <c r="E154" s="4" t="s">
        <v>10</v>
      </c>
      <c r="F154" s="4">
        <v>250000</v>
      </c>
      <c r="G154" s="4">
        <f t="shared" si="8"/>
        <v>1250000</v>
      </c>
      <c r="H154" s="4">
        <v>5</v>
      </c>
      <c r="J154" s="5"/>
      <c r="K154" s="5"/>
      <c r="L154" s="5"/>
      <c r="M154" s="5"/>
      <c r="N154" s="5"/>
      <c r="O154" s="5"/>
    </row>
    <row r="155" spans="1:15" ht="27" customHeight="1" x14ac:dyDescent="0.25">
      <c r="A155" s="12">
        <v>5122</v>
      </c>
      <c r="B155" s="12" t="s">
        <v>2134</v>
      </c>
      <c r="C155" s="12" t="s">
        <v>2125</v>
      </c>
      <c r="D155" s="12" t="s">
        <v>9</v>
      </c>
      <c r="E155" s="12" t="s">
        <v>10</v>
      </c>
      <c r="F155" s="12">
        <v>200000</v>
      </c>
      <c r="G155" s="15">
        <f t="shared" si="8"/>
        <v>1000000</v>
      </c>
      <c r="H155" s="12">
        <v>5</v>
      </c>
      <c r="J155" s="5"/>
      <c r="K155" s="5"/>
      <c r="L155" s="5"/>
      <c r="M155" s="5"/>
      <c r="N155" s="5"/>
      <c r="O155" s="5"/>
    </row>
    <row r="156" spans="1:15" ht="30" customHeight="1" x14ac:dyDescent="0.25">
      <c r="A156" s="12">
        <v>5129</v>
      </c>
      <c r="B156" s="12" t="s">
        <v>2158</v>
      </c>
      <c r="C156" s="12" t="s">
        <v>2159</v>
      </c>
      <c r="D156" s="12" t="s">
        <v>9</v>
      </c>
      <c r="E156" s="12" t="s">
        <v>10</v>
      </c>
      <c r="F156" s="12">
        <v>3108570</v>
      </c>
      <c r="G156" s="12">
        <v>3108570</v>
      </c>
      <c r="H156" s="12">
        <v>1</v>
      </c>
      <c r="J156" s="5"/>
      <c r="K156" s="5"/>
      <c r="L156" s="5"/>
      <c r="M156" s="5"/>
      <c r="N156" s="5"/>
      <c r="O156" s="5"/>
    </row>
    <row r="157" spans="1:15" ht="30" customHeight="1" x14ac:dyDescent="0.25">
      <c r="A157" s="12">
        <v>5129</v>
      </c>
      <c r="B157" s="12" t="s">
        <v>4346</v>
      </c>
      <c r="C157" s="12" t="s">
        <v>2159</v>
      </c>
      <c r="D157" s="12" t="s">
        <v>9</v>
      </c>
      <c r="E157" s="12" t="s">
        <v>10</v>
      </c>
      <c r="F157" s="12">
        <v>0</v>
      </c>
      <c r="G157" s="12">
        <v>0</v>
      </c>
      <c r="H157" s="12">
        <v>1</v>
      </c>
      <c r="J157" s="5"/>
      <c r="K157" s="5"/>
      <c r="L157" s="5"/>
      <c r="M157" s="5"/>
      <c r="N157" s="5"/>
      <c r="O157" s="5"/>
    </row>
    <row r="158" spans="1:15" ht="30" customHeight="1" x14ac:dyDescent="0.25">
      <c r="A158" s="12">
        <v>5129</v>
      </c>
      <c r="B158" s="12" t="s">
        <v>4347</v>
      </c>
      <c r="C158" s="12" t="s">
        <v>2159</v>
      </c>
      <c r="D158" s="12" t="s">
        <v>9</v>
      </c>
      <c r="E158" s="12" t="s">
        <v>10</v>
      </c>
      <c r="F158" s="12">
        <v>0</v>
      </c>
      <c r="G158" s="12">
        <v>0</v>
      </c>
      <c r="H158" s="12">
        <v>1</v>
      </c>
      <c r="J158" s="5"/>
      <c r="K158" s="5"/>
      <c r="L158" s="5"/>
      <c r="M158" s="5"/>
      <c r="N158" s="5"/>
      <c r="O158" s="5"/>
    </row>
    <row r="159" spans="1:15" ht="30" customHeight="1" x14ac:dyDescent="0.25">
      <c r="A159" s="15" t="s">
        <v>1290</v>
      </c>
      <c r="B159" s="15" t="s">
        <v>2195</v>
      </c>
      <c r="C159" s="15" t="s">
        <v>1553</v>
      </c>
      <c r="D159" s="12" t="s">
        <v>9</v>
      </c>
      <c r="E159" s="12" t="s">
        <v>10</v>
      </c>
      <c r="F159" s="12">
        <v>3000</v>
      </c>
      <c r="G159" s="12">
        <f>F159*H159</f>
        <v>30000</v>
      </c>
      <c r="H159" s="12">
        <v>10</v>
      </c>
      <c r="J159" s="5"/>
      <c r="K159" s="5"/>
      <c r="L159" s="5"/>
      <c r="M159" s="5"/>
      <c r="N159" s="5"/>
      <c r="O159" s="5"/>
    </row>
    <row r="160" spans="1:15" ht="30" customHeight="1" x14ac:dyDescent="0.25">
      <c r="A160" s="15" t="s">
        <v>1290</v>
      </c>
      <c r="B160" s="15" t="s">
        <v>2196</v>
      </c>
      <c r="C160" s="15" t="s">
        <v>1555</v>
      </c>
      <c r="D160" s="15" t="s">
        <v>9</v>
      </c>
      <c r="E160" s="15" t="s">
        <v>10</v>
      </c>
      <c r="F160" s="15">
        <v>100</v>
      </c>
      <c r="G160" s="15">
        <f t="shared" ref="G160:G165" si="9">F160*H160</f>
        <v>6000</v>
      </c>
      <c r="H160" s="15">
        <v>60</v>
      </c>
      <c r="J160" s="5"/>
      <c r="K160" s="5"/>
      <c r="L160" s="5"/>
      <c r="M160" s="5"/>
      <c r="N160" s="5"/>
      <c r="O160" s="5"/>
    </row>
    <row r="161" spans="1:24" ht="30" customHeight="1" x14ac:dyDescent="0.25">
      <c r="A161" s="15" t="s">
        <v>1290</v>
      </c>
      <c r="B161" s="15" t="s">
        <v>2197</v>
      </c>
      <c r="C161" s="15" t="s">
        <v>1555</v>
      </c>
      <c r="D161" s="15" t="s">
        <v>9</v>
      </c>
      <c r="E161" s="15" t="s">
        <v>10</v>
      </c>
      <c r="F161" s="15">
        <v>600</v>
      </c>
      <c r="G161" s="15">
        <f t="shared" si="9"/>
        <v>60000</v>
      </c>
      <c r="H161" s="15">
        <v>100</v>
      </c>
      <c r="J161" s="5"/>
      <c r="K161" s="5"/>
      <c r="L161" s="5"/>
      <c r="M161" s="5"/>
      <c r="N161" s="5"/>
      <c r="O161" s="5"/>
    </row>
    <row r="162" spans="1:24" ht="30" customHeight="1" x14ac:dyDescent="0.25">
      <c r="A162" s="15" t="s">
        <v>1290</v>
      </c>
      <c r="B162" s="15" t="s">
        <v>2198</v>
      </c>
      <c r="C162" s="16" t="s">
        <v>826</v>
      </c>
      <c r="D162" s="15" t="s">
        <v>9</v>
      </c>
      <c r="E162" s="15" t="s">
        <v>10</v>
      </c>
      <c r="F162" s="15">
        <v>800</v>
      </c>
      <c r="G162" s="15">
        <f t="shared" si="9"/>
        <v>40000</v>
      </c>
      <c r="H162" s="15">
        <v>50</v>
      </c>
      <c r="J162" s="5"/>
      <c r="K162" s="5"/>
      <c r="L162" s="5"/>
      <c r="M162" s="5"/>
      <c r="N162" s="5"/>
      <c r="O162" s="5"/>
    </row>
    <row r="163" spans="1:24" ht="30" customHeight="1" x14ac:dyDescent="0.25">
      <c r="A163" s="15" t="s">
        <v>1290</v>
      </c>
      <c r="B163" s="15" t="s">
        <v>2199</v>
      </c>
      <c r="C163" s="15" t="s">
        <v>1511</v>
      </c>
      <c r="D163" s="15" t="s">
        <v>9</v>
      </c>
      <c r="E163" s="15" t="s">
        <v>10</v>
      </c>
      <c r="F163" s="15">
        <v>3000</v>
      </c>
      <c r="G163" s="15">
        <f t="shared" si="9"/>
        <v>390000</v>
      </c>
      <c r="H163" s="15">
        <v>130</v>
      </c>
      <c r="J163" s="5"/>
      <c r="K163" s="5"/>
      <c r="L163" s="5"/>
      <c r="M163" s="5"/>
      <c r="N163" s="5"/>
      <c r="O163" s="5"/>
    </row>
    <row r="164" spans="1:24" ht="30" customHeight="1" x14ac:dyDescent="0.25">
      <c r="A164" s="15" t="s">
        <v>1290</v>
      </c>
      <c r="B164" s="15" t="s">
        <v>2200</v>
      </c>
      <c r="C164" s="16" t="s">
        <v>1560</v>
      </c>
      <c r="D164" s="15" t="s">
        <v>9</v>
      </c>
      <c r="E164" s="15" t="s">
        <v>10</v>
      </c>
      <c r="F164" s="15">
        <v>9</v>
      </c>
      <c r="G164" s="15">
        <f t="shared" si="9"/>
        <v>1620000</v>
      </c>
      <c r="H164" s="15">
        <v>180000</v>
      </c>
      <c r="J164" s="5"/>
      <c r="K164" s="5"/>
      <c r="L164" s="5"/>
      <c r="M164" s="5"/>
      <c r="N164" s="5"/>
      <c r="O164" s="5"/>
    </row>
    <row r="165" spans="1:24" ht="30" customHeight="1" x14ac:dyDescent="0.25">
      <c r="A165" s="15" t="s">
        <v>1290</v>
      </c>
      <c r="B165" s="15" t="s">
        <v>2201</v>
      </c>
      <c r="C165" s="15" t="s">
        <v>1523</v>
      </c>
      <c r="D165" s="15" t="s">
        <v>9</v>
      </c>
      <c r="E165" s="15" t="s">
        <v>10</v>
      </c>
      <c r="F165" s="15">
        <v>700</v>
      </c>
      <c r="G165" s="15">
        <f t="shared" si="9"/>
        <v>140000</v>
      </c>
      <c r="H165" s="15">
        <v>200</v>
      </c>
      <c r="J165" s="5"/>
      <c r="K165" s="5"/>
      <c r="L165" s="5"/>
      <c r="M165" s="5"/>
      <c r="N165" s="5"/>
      <c r="O165" s="5"/>
    </row>
    <row r="166" spans="1:24" s="446" customFormat="1" ht="30" customHeight="1" x14ac:dyDescent="0.25">
      <c r="A166" s="15">
        <v>5129</v>
      </c>
      <c r="B166" s="15" t="s">
        <v>345</v>
      </c>
      <c r="C166" s="15" t="s">
        <v>346</v>
      </c>
      <c r="D166" s="15" t="s">
        <v>9</v>
      </c>
      <c r="E166" s="15" t="s">
        <v>10</v>
      </c>
      <c r="F166" s="15">
        <v>11000000</v>
      </c>
      <c r="G166" s="15">
        <f>H166*F166</f>
        <v>220000000</v>
      </c>
      <c r="H166" s="15">
        <v>20</v>
      </c>
      <c r="I166" s="447"/>
      <c r="J166" s="447"/>
      <c r="K166" s="447"/>
      <c r="L166" s="447"/>
      <c r="M166" s="447"/>
      <c r="N166" s="447"/>
      <c r="O166" s="447"/>
      <c r="P166" s="447"/>
      <c r="Q166" s="447"/>
      <c r="R166" s="447"/>
      <c r="S166" s="447"/>
      <c r="T166" s="447"/>
      <c r="U166" s="447"/>
      <c r="V166" s="447"/>
      <c r="W166" s="447"/>
      <c r="X166" s="447"/>
    </row>
    <row r="167" spans="1:24" s="446" customFormat="1" ht="30" customHeight="1" x14ac:dyDescent="0.25">
      <c r="A167" s="15">
        <v>5129</v>
      </c>
      <c r="B167" s="15" t="s">
        <v>5320</v>
      </c>
      <c r="C167" s="15" t="s">
        <v>1080</v>
      </c>
      <c r="D167" s="15" t="s">
        <v>9</v>
      </c>
      <c r="E167" s="15" t="s">
        <v>10</v>
      </c>
      <c r="F167" s="15">
        <v>0</v>
      </c>
      <c r="G167" s="15">
        <f>H167*F167</f>
        <v>0</v>
      </c>
      <c r="H167" s="15">
        <v>5</v>
      </c>
      <c r="I167" s="447"/>
      <c r="J167" s="447"/>
      <c r="K167" s="447"/>
      <c r="L167" s="447"/>
      <c r="M167" s="447"/>
      <c r="N167" s="447"/>
      <c r="O167" s="447"/>
      <c r="P167" s="447"/>
      <c r="Q167" s="447"/>
      <c r="R167" s="447"/>
      <c r="S167" s="447"/>
      <c r="T167" s="447"/>
      <c r="U167" s="447"/>
      <c r="V167" s="447"/>
      <c r="W167" s="447"/>
      <c r="X167" s="447"/>
    </row>
    <row r="168" spans="1:24" s="446" customFormat="1" ht="30" customHeight="1" x14ac:dyDescent="0.25">
      <c r="A168" s="15" t="s">
        <v>1288</v>
      </c>
      <c r="B168" s="15" t="s">
        <v>5333</v>
      </c>
      <c r="C168" s="15" t="s">
        <v>5334</v>
      </c>
      <c r="D168" s="15" t="s">
        <v>9</v>
      </c>
      <c r="E168" s="15" t="s">
        <v>10</v>
      </c>
      <c r="F168" s="15">
        <v>31000</v>
      </c>
      <c r="G168" s="15">
        <f>F168*H168</f>
        <v>7750000</v>
      </c>
      <c r="H168" s="15">
        <v>250</v>
      </c>
      <c r="I168" s="447"/>
      <c r="J168" s="447"/>
      <c r="K168" s="447"/>
      <c r="L168" s="447"/>
      <c r="M168" s="447"/>
      <c r="N168" s="447"/>
      <c r="O168" s="447"/>
      <c r="P168" s="447"/>
      <c r="Q168" s="447"/>
      <c r="R168" s="447"/>
      <c r="S168" s="447"/>
      <c r="T168" s="447"/>
      <c r="U168" s="447"/>
      <c r="V168" s="447"/>
      <c r="W168" s="447"/>
      <c r="X168" s="447"/>
    </row>
    <row r="169" spans="1:24" s="446" customFormat="1" ht="30" customHeight="1" x14ac:dyDescent="0.25">
      <c r="A169" s="15" t="s">
        <v>1366</v>
      </c>
      <c r="B169" s="15" t="s">
        <v>5335</v>
      </c>
      <c r="C169" s="15" t="s">
        <v>5336</v>
      </c>
      <c r="D169" s="15" t="s">
        <v>9</v>
      </c>
      <c r="E169" s="15" t="s">
        <v>10</v>
      </c>
      <c r="F169" s="15">
        <v>4200000</v>
      </c>
      <c r="G169" s="15">
        <f>F169*H169</f>
        <v>4200000</v>
      </c>
      <c r="H169" s="15">
        <v>1</v>
      </c>
      <c r="I169" s="447"/>
      <c r="J169" s="447"/>
      <c r="K169" s="447"/>
      <c r="L169" s="447"/>
      <c r="M169" s="447"/>
      <c r="N169" s="447"/>
      <c r="O169" s="447"/>
      <c r="P169" s="447"/>
      <c r="Q169" s="447"/>
      <c r="R169" s="447"/>
      <c r="S169" s="447"/>
      <c r="T169" s="447"/>
      <c r="U169" s="447"/>
      <c r="V169" s="447"/>
      <c r="W169" s="447"/>
      <c r="X169" s="447"/>
    </row>
    <row r="170" spans="1:24" s="446" customFormat="1" ht="30" customHeight="1" x14ac:dyDescent="0.25">
      <c r="A170" s="15">
        <v>5122</v>
      </c>
      <c r="B170" s="15" t="s">
        <v>5337</v>
      </c>
      <c r="C170" s="15" t="s">
        <v>2869</v>
      </c>
      <c r="D170" s="15" t="s">
        <v>9</v>
      </c>
      <c r="E170" s="15" t="s">
        <v>10</v>
      </c>
      <c r="F170" s="15">
        <v>8000</v>
      </c>
      <c r="G170" s="15">
        <f>H170*F170</f>
        <v>80000</v>
      </c>
      <c r="H170" s="15">
        <v>10</v>
      </c>
      <c r="I170" s="447"/>
      <c r="J170" s="447"/>
      <c r="K170" s="447"/>
      <c r="L170" s="447"/>
      <c r="M170" s="447"/>
      <c r="N170" s="447"/>
      <c r="O170" s="447"/>
      <c r="P170" s="447"/>
      <c r="Q170" s="447"/>
      <c r="R170" s="447"/>
      <c r="S170" s="447"/>
      <c r="T170" s="447"/>
      <c r="U170" s="447"/>
      <c r="V170" s="447"/>
      <c r="W170" s="447"/>
      <c r="X170" s="447"/>
    </row>
    <row r="171" spans="1:24" s="446" customFormat="1" ht="30" customHeight="1" x14ac:dyDescent="0.25">
      <c r="A171" s="15">
        <v>5122</v>
      </c>
      <c r="B171" s="15" t="s">
        <v>5338</v>
      </c>
      <c r="C171" s="15" t="s">
        <v>3245</v>
      </c>
      <c r="D171" s="15" t="s">
        <v>9</v>
      </c>
      <c r="E171" s="15" t="s">
        <v>10</v>
      </c>
      <c r="F171" s="15">
        <v>300000</v>
      </c>
      <c r="G171" s="15">
        <f t="shared" ref="G171:G175" si="10">H171*F171</f>
        <v>300000</v>
      </c>
      <c r="H171" s="15">
        <v>1</v>
      </c>
      <c r="I171" s="447"/>
      <c r="J171" s="447"/>
      <c r="K171" s="447"/>
      <c r="L171" s="447"/>
      <c r="M171" s="447"/>
      <c r="N171" s="447"/>
      <c r="O171" s="447"/>
      <c r="P171" s="447"/>
      <c r="Q171" s="447"/>
      <c r="R171" s="447"/>
      <c r="S171" s="447"/>
      <c r="T171" s="447"/>
      <c r="U171" s="447"/>
      <c r="V171" s="447"/>
      <c r="W171" s="447"/>
      <c r="X171" s="447"/>
    </row>
    <row r="172" spans="1:24" s="446" customFormat="1" ht="30" customHeight="1" x14ac:dyDescent="0.25">
      <c r="A172" s="15">
        <v>5122</v>
      </c>
      <c r="B172" s="15" t="s">
        <v>5339</v>
      </c>
      <c r="C172" s="15" t="s">
        <v>3540</v>
      </c>
      <c r="D172" s="15" t="s">
        <v>9</v>
      </c>
      <c r="E172" s="15" t="s">
        <v>10</v>
      </c>
      <c r="F172" s="15">
        <v>250000</v>
      </c>
      <c r="G172" s="15">
        <f t="shared" si="10"/>
        <v>500000</v>
      </c>
      <c r="H172" s="15">
        <v>2</v>
      </c>
      <c r="I172" s="447"/>
      <c r="J172" s="447"/>
      <c r="K172" s="447"/>
      <c r="L172" s="447"/>
      <c r="M172" s="447"/>
      <c r="N172" s="447"/>
      <c r="O172" s="447"/>
      <c r="P172" s="447"/>
      <c r="Q172" s="447"/>
      <c r="R172" s="447"/>
      <c r="S172" s="447"/>
      <c r="T172" s="447"/>
      <c r="U172" s="447"/>
      <c r="V172" s="447"/>
      <c r="W172" s="447"/>
      <c r="X172" s="447"/>
    </row>
    <row r="173" spans="1:24" s="446" customFormat="1" ht="30" customHeight="1" x14ac:dyDescent="0.25">
      <c r="A173" s="15">
        <v>5122</v>
      </c>
      <c r="B173" s="15" t="s">
        <v>5340</v>
      </c>
      <c r="C173" s="15" t="s">
        <v>415</v>
      </c>
      <c r="D173" s="15" t="s">
        <v>9</v>
      </c>
      <c r="E173" s="15" t="s">
        <v>10</v>
      </c>
      <c r="F173" s="15">
        <v>250000</v>
      </c>
      <c r="G173" s="15">
        <f t="shared" si="10"/>
        <v>1250000</v>
      </c>
      <c r="H173" s="15">
        <v>5</v>
      </c>
      <c r="I173" s="447"/>
      <c r="J173" s="447"/>
      <c r="K173" s="447"/>
      <c r="L173" s="447"/>
      <c r="M173" s="447"/>
      <c r="N173" s="447"/>
      <c r="O173" s="447"/>
      <c r="P173" s="447"/>
      <c r="Q173" s="447"/>
      <c r="R173" s="447"/>
      <c r="S173" s="447"/>
      <c r="T173" s="447"/>
      <c r="U173" s="447"/>
      <c r="V173" s="447"/>
      <c r="W173" s="447"/>
      <c r="X173" s="447"/>
    </row>
    <row r="174" spans="1:24" s="446" customFormat="1" ht="30" customHeight="1" x14ac:dyDescent="0.25">
      <c r="A174" s="15">
        <v>5122</v>
      </c>
      <c r="B174" s="15" t="s">
        <v>5341</v>
      </c>
      <c r="C174" s="15" t="s">
        <v>2869</v>
      </c>
      <c r="D174" s="15" t="s">
        <v>9</v>
      </c>
      <c r="E174" s="15" t="s">
        <v>10</v>
      </c>
      <c r="F174" s="15">
        <v>8000</v>
      </c>
      <c r="G174" s="15">
        <f t="shared" si="10"/>
        <v>80000</v>
      </c>
      <c r="H174" s="15">
        <v>10</v>
      </c>
      <c r="I174" s="447"/>
      <c r="J174" s="447"/>
      <c r="K174" s="447"/>
      <c r="L174" s="447"/>
      <c r="M174" s="447"/>
      <c r="N174" s="447"/>
      <c r="O174" s="447"/>
      <c r="P174" s="447"/>
      <c r="Q174" s="447"/>
      <c r="R174" s="447"/>
      <c r="S174" s="447"/>
      <c r="T174" s="447"/>
      <c r="U174" s="447"/>
      <c r="V174" s="447"/>
      <c r="W174" s="447"/>
      <c r="X174" s="447"/>
    </row>
    <row r="175" spans="1:24" s="446" customFormat="1" ht="30" customHeight="1" x14ac:dyDescent="0.25">
      <c r="A175" s="15">
        <v>5122</v>
      </c>
      <c r="B175" s="15" t="s">
        <v>5342</v>
      </c>
      <c r="C175" s="15" t="s">
        <v>5343</v>
      </c>
      <c r="D175" s="15" t="s">
        <v>9</v>
      </c>
      <c r="E175" s="15" t="s">
        <v>10</v>
      </c>
      <c r="F175" s="15">
        <v>30000</v>
      </c>
      <c r="G175" s="15">
        <f t="shared" si="10"/>
        <v>300000</v>
      </c>
      <c r="H175" s="15">
        <v>10</v>
      </c>
      <c r="I175" s="447"/>
      <c r="J175" s="447"/>
      <c r="K175" s="447"/>
      <c r="L175" s="447"/>
      <c r="M175" s="447"/>
      <c r="N175" s="447"/>
      <c r="O175" s="447"/>
      <c r="P175" s="447"/>
      <c r="Q175" s="447"/>
      <c r="R175" s="447"/>
      <c r="S175" s="447"/>
      <c r="T175" s="447"/>
      <c r="U175" s="447"/>
      <c r="V175" s="447"/>
      <c r="W175" s="447"/>
      <c r="X175" s="447"/>
    </row>
    <row r="176" spans="1:24" s="446" customFormat="1" ht="30" customHeight="1" x14ac:dyDescent="0.25">
      <c r="A176" s="15">
        <v>5129</v>
      </c>
      <c r="B176" s="15" t="s">
        <v>5349</v>
      </c>
      <c r="C176" s="15" t="s">
        <v>5350</v>
      </c>
      <c r="D176" s="15" t="s">
        <v>9</v>
      </c>
      <c r="E176" s="15" t="s">
        <v>10</v>
      </c>
      <c r="F176" s="15">
        <v>180000</v>
      </c>
      <c r="G176" s="15">
        <f>H176*F176</f>
        <v>540000</v>
      </c>
      <c r="H176" s="15">
        <v>3</v>
      </c>
      <c r="I176" s="447"/>
      <c r="J176" s="447"/>
      <c r="K176" s="447"/>
      <c r="L176" s="447"/>
      <c r="M176" s="447"/>
      <c r="N176" s="447"/>
      <c r="O176" s="447"/>
      <c r="P176" s="447"/>
      <c r="Q176" s="447"/>
      <c r="R176" s="447"/>
      <c r="S176" s="447"/>
      <c r="T176" s="447"/>
      <c r="U176" s="447"/>
      <c r="V176" s="447"/>
      <c r="W176" s="447"/>
      <c r="X176" s="447"/>
    </row>
    <row r="177" spans="1:24" s="446" customFormat="1" ht="30" customHeight="1" x14ac:dyDescent="0.25">
      <c r="A177" s="15">
        <v>5122</v>
      </c>
      <c r="B177" s="15" t="s">
        <v>5406</v>
      </c>
      <c r="C177" s="16" t="s">
        <v>3850</v>
      </c>
      <c r="D177" s="15" t="s">
        <v>9</v>
      </c>
      <c r="E177" s="15" t="s">
        <v>10</v>
      </c>
      <c r="F177" s="15">
        <v>30000</v>
      </c>
      <c r="G177" s="15">
        <f>H177*F177</f>
        <v>90000</v>
      </c>
      <c r="H177" s="15">
        <v>3</v>
      </c>
      <c r="I177" s="447"/>
      <c r="J177" s="447"/>
      <c r="K177" s="447"/>
      <c r="L177" s="447"/>
      <c r="M177" s="447"/>
      <c r="N177" s="447"/>
      <c r="O177" s="447"/>
      <c r="P177" s="447"/>
      <c r="Q177" s="447"/>
      <c r="R177" s="447"/>
      <c r="S177" s="447"/>
      <c r="T177" s="447"/>
      <c r="U177" s="447"/>
      <c r="V177" s="447"/>
      <c r="W177" s="447"/>
      <c r="X177" s="447"/>
    </row>
    <row r="178" spans="1:24" s="446" customFormat="1" ht="30" customHeight="1" x14ac:dyDescent="0.25">
      <c r="A178" s="15">
        <v>5122</v>
      </c>
      <c r="B178" s="15" t="s">
        <v>5407</v>
      </c>
      <c r="C178" s="15" t="s">
        <v>5408</v>
      </c>
      <c r="D178" s="15" t="s">
        <v>9</v>
      </c>
      <c r="E178" s="15" t="s">
        <v>10</v>
      </c>
      <c r="F178" s="15">
        <v>50000</v>
      </c>
      <c r="G178" s="15">
        <f t="shared" ref="G178:G183" si="11">H178*F178</f>
        <v>200000</v>
      </c>
      <c r="H178" s="15">
        <v>4</v>
      </c>
      <c r="I178" s="447"/>
      <c r="J178" s="447"/>
      <c r="K178" s="447"/>
      <c r="L178" s="447"/>
      <c r="M178" s="447"/>
      <c r="N178" s="447"/>
      <c r="O178" s="447"/>
      <c r="P178" s="447"/>
      <c r="Q178" s="447"/>
      <c r="R178" s="447"/>
      <c r="S178" s="447"/>
      <c r="T178" s="447"/>
      <c r="U178" s="447"/>
      <c r="V178" s="447"/>
      <c r="W178" s="447"/>
      <c r="X178" s="447"/>
    </row>
    <row r="179" spans="1:24" s="446" customFormat="1" ht="30" customHeight="1" x14ac:dyDescent="0.25">
      <c r="A179" s="15">
        <v>5122</v>
      </c>
      <c r="B179" s="15" t="s">
        <v>5409</v>
      </c>
      <c r="C179" s="15" t="s">
        <v>3750</v>
      </c>
      <c r="D179" s="15" t="s">
        <v>9</v>
      </c>
      <c r="E179" s="15" t="s">
        <v>10</v>
      </c>
      <c r="F179" s="15">
        <v>8000</v>
      </c>
      <c r="G179" s="15">
        <f t="shared" si="11"/>
        <v>240000</v>
      </c>
      <c r="H179" s="15">
        <v>30</v>
      </c>
      <c r="I179" s="447"/>
      <c r="J179" s="447"/>
      <c r="K179" s="447"/>
      <c r="L179" s="447"/>
      <c r="M179" s="447"/>
      <c r="N179" s="447"/>
      <c r="O179" s="447"/>
      <c r="P179" s="447"/>
      <c r="Q179" s="447"/>
      <c r="R179" s="447"/>
      <c r="S179" s="447"/>
      <c r="T179" s="447"/>
      <c r="U179" s="447"/>
      <c r="V179" s="447"/>
      <c r="W179" s="447"/>
      <c r="X179" s="447"/>
    </row>
    <row r="180" spans="1:24" s="446" customFormat="1" ht="30" customHeight="1" x14ac:dyDescent="0.25">
      <c r="A180" s="15">
        <v>5122</v>
      </c>
      <c r="B180" s="15" t="s">
        <v>5410</v>
      </c>
      <c r="C180" s="15" t="s">
        <v>1482</v>
      </c>
      <c r="D180" s="15" t="s">
        <v>9</v>
      </c>
      <c r="E180" s="15" t="s">
        <v>10</v>
      </c>
      <c r="F180" s="15">
        <v>4000</v>
      </c>
      <c r="G180" s="15">
        <f t="shared" si="11"/>
        <v>600000</v>
      </c>
      <c r="H180" s="15">
        <v>150</v>
      </c>
      <c r="I180" s="447"/>
      <c r="J180" s="447"/>
      <c r="K180" s="447"/>
      <c r="L180" s="447"/>
      <c r="M180" s="447"/>
      <c r="N180" s="447"/>
      <c r="O180" s="447"/>
      <c r="P180" s="447"/>
      <c r="Q180" s="447"/>
      <c r="R180" s="447"/>
      <c r="S180" s="447"/>
      <c r="T180" s="447"/>
      <c r="U180" s="447"/>
      <c r="V180" s="447"/>
      <c r="W180" s="447"/>
      <c r="X180" s="447"/>
    </row>
    <row r="181" spans="1:24" s="446" customFormat="1" ht="30" customHeight="1" x14ac:dyDescent="0.25">
      <c r="A181" s="15">
        <v>5122</v>
      </c>
      <c r="B181" s="15" t="s">
        <v>5411</v>
      </c>
      <c r="C181" s="15" t="s">
        <v>2301</v>
      </c>
      <c r="D181" s="15" t="s">
        <v>9</v>
      </c>
      <c r="E181" s="15" t="s">
        <v>10</v>
      </c>
      <c r="F181" s="15">
        <v>6000</v>
      </c>
      <c r="G181" s="15">
        <f t="shared" si="11"/>
        <v>900000</v>
      </c>
      <c r="H181" s="15">
        <v>150</v>
      </c>
      <c r="I181" s="447"/>
      <c r="J181" s="447"/>
      <c r="K181" s="447"/>
      <c r="L181" s="447"/>
      <c r="M181" s="447"/>
      <c r="N181" s="447"/>
      <c r="O181" s="447"/>
      <c r="P181" s="447"/>
      <c r="Q181" s="447"/>
      <c r="R181" s="447"/>
      <c r="S181" s="447"/>
      <c r="T181" s="447"/>
      <c r="U181" s="447"/>
      <c r="V181" s="447"/>
      <c r="W181" s="447"/>
      <c r="X181" s="447"/>
    </row>
    <row r="182" spans="1:24" s="446" customFormat="1" ht="30" customHeight="1" x14ac:dyDescent="0.25">
      <c r="A182" s="15">
        <v>5122</v>
      </c>
      <c r="B182" s="15" t="s">
        <v>5412</v>
      </c>
      <c r="C182" s="15" t="s">
        <v>3534</v>
      </c>
      <c r="D182" s="15" t="s">
        <v>9</v>
      </c>
      <c r="E182" s="15" t="s">
        <v>10</v>
      </c>
      <c r="F182" s="15">
        <v>10000</v>
      </c>
      <c r="G182" s="15">
        <f t="shared" si="11"/>
        <v>100000</v>
      </c>
      <c r="H182" s="15">
        <v>10</v>
      </c>
      <c r="I182" s="447"/>
      <c r="J182" s="447"/>
      <c r="K182" s="447"/>
      <c r="L182" s="447"/>
      <c r="M182" s="447"/>
      <c r="N182" s="447"/>
      <c r="O182" s="447"/>
      <c r="P182" s="447"/>
      <c r="Q182" s="447"/>
      <c r="R182" s="447"/>
      <c r="S182" s="447"/>
      <c r="T182" s="447"/>
      <c r="U182" s="447"/>
      <c r="V182" s="447"/>
      <c r="W182" s="447"/>
      <c r="X182" s="447"/>
    </row>
    <row r="183" spans="1:24" s="446" customFormat="1" ht="30" customHeight="1" x14ac:dyDescent="0.25">
      <c r="A183" s="15">
        <v>5122</v>
      </c>
      <c r="B183" s="15" t="s">
        <v>5469</v>
      </c>
      <c r="C183" s="15" t="s">
        <v>19</v>
      </c>
      <c r="D183" s="15" t="s">
        <v>9</v>
      </c>
      <c r="E183" s="15" t="s">
        <v>10</v>
      </c>
      <c r="F183" s="15">
        <v>40000</v>
      </c>
      <c r="G183" s="15">
        <f t="shared" si="11"/>
        <v>480000</v>
      </c>
      <c r="H183" s="15">
        <v>12</v>
      </c>
      <c r="I183" s="447"/>
      <c r="J183" s="447"/>
      <c r="K183" s="447"/>
      <c r="L183" s="447"/>
      <c r="M183" s="447"/>
      <c r="N183" s="447"/>
      <c r="O183" s="447"/>
      <c r="P183" s="447"/>
      <c r="Q183" s="447"/>
      <c r="R183" s="447"/>
      <c r="S183" s="447"/>
      <c r="T183" s="447"/>
      <c r="U183" s="447"/>
      <c r="V183" s="447"/>
      <c r="W183" s="447"/>
      <c r="X183" s="447"/>
    </row>
    <row r="184" spans="1:24" s="446" customFormat="1" ht="30" customHeight="1" x14ac:dyDescent="0.25">
      <c r="A184" s="15">
        <v>5122</v>
      </c>
      <c r="B184" s="15" t="s">
        <v>5623</v>
      </c>
      <c r="C184" s="15" t="s">
        <v>5624</v>
      </c>
      <c r="D184" s="15" t="s">
        <v>9</v>
      </c>
      <c r="E184" s="15" t="s">
        <v>10</v>
      </c>
      <c r="F184" s="15">
        <v>0</v>
      </c>
      <c r="G184" s="15">
        <v>0</v>
      </c>
      <c r="H184" s="15">
        <v>2</v>
      </c>
      <c r="I184" s="447"/>
      <c r="J184" s="447"/>
      <c r="K184" s="447"/>
      <c r="L184" s="447"/>
      <c r="M184" s="447"/>
      <c r="N184" s="447"/>
      <c r="O184" s="447"/>
      <c r="P184" s="447"/>
      <c r="Q184" s="447"/>
      <c r="R184" s="447"/>
      <c r="S184" s="447"/>
      <c r="T184" s="447"/>
      <c r="U184" s="447"/>
      <c r="V184" s="447"/>
      <c r="W184" s="447"/>
      <c r="X184" s="447"/>
    </row>
    <row r="185" spans="1:24" s="446" customFormat="1" ht="30" customHeight="1" x14ac:dyDescent="0.25">
      <c r="A185" s="15">
        <v>5122</v>
      </c>
      <c r="B185" s="15" t="s">
        <v>5625</v>
      </c>
      <c r="C185" s="15" t="s">
        <v>5626</v>
      </c>
      <c r="D185" s="15" t="s">
        <v>9</v>
      </c>
      <c r="E185" s="15" t="s">
        <v>10</v>
      </c>
      <c r="F185" s="15">
        <v>0</v>
      </c>
      <c r="G185" s="15">
        <v>0</v>
      </c>
      <c r="H185" s="15">
        <v>7</v>
      </c>
      <c r="I185" s="447"/>
      <c r="J185" s="447"/>
      <c r="K185" s="447"/>
      <c r="L185" s="447"/>
      <c r="M185" s="447"/>
      <c r="N185" s="447"/>
      <c r="O185" s="447"/>
      <c r="P185" s="447"/>
      <c r="Q185" s="447"/>
      <c r="R185" s="447"/>
      <c r="S185" s="447"/>
      <c r="T185" s="447"/>
      <c r="U185" s="447"/>
      <c r="V185" s="447"/>
      <c r="W185" s="447"/>
      <c r="X185" s="447"/>
    </row>
    <row r="186" spans="1:24" s="446" customFormat="1" ht="30" customHeight="1" x14ac:dyDescent="0.25">
      <c r="A186" s="15">
        <v>5122</v>
      </c>
      <c r="B186" s="15" t="s">
        <v>5627</v>
      </c>
      <c r="C186" s="15" t="s">
        <v>19</v>
      </c>
      <c r="D186" s="15" t="s">
        <v>9</v>
      </c>
      <c r="E186" s="15" t="s">
        <v>10</v>
      </c>
      <c r="F186" s="15">
        <v>0</v>
      </c>
      <c r="G186" s="15">
        <v>0</v>
      </c>
      <c r="H186" s="15">
        <v>2</v>
      </c>
      <c r="I186" s="447"/>
      <c r="J186" s="447"/>
      <c r="K186" s="447"/>
      <c r="L186" s="447"/>
      <c r="M186" s="447"/>
      <c r="N186" s="447"/>
      <c r="O186" s="447"/>
      <c r="P186" s="447"/>
      <c r="Q186" s="447"/>
      <c r="R186" s="447"/>
      <c r="S186" s="447"/>
      <c r="T186" s="447"/>
      <c r="U186" s="447"/>
      <c r="V186" s="447"/>
      <c r="W186" s="447"/>
      <c r="X186" s="447"/>
    </row>
    <row r="187" spans="1:24" x14ac:dyDescent="0.25">
      <c r="A187" s="614" t="s">
        <v>12</v>
      </c>
      <c r="B187" s="614"/>
      <c r="C187" s="614"/>
      <c r="D187" s="614"/>
      <c r="E187" s="614"/>
      <c r="F187" s="614"/>
      <c r="G187" s="614"/>
      <c r="H187" s="614"/>
      <c r="J187" s="5"/>
      <c r="K187" s="5"/>
      <c r="L187" s="5"/>
      <c r="M187" s="5"/>
      <c r="N187" s="5"/>
      <c r="O187" s="5"/>
    </row>
    <row r="188" spans="1:24" s="446" customFormat="1" ht="27" x14ac:dyDescent="0.25">
      <c r="A188" s="448">
        <v>4232</v>
      </c>
      <c r="B188" s="448" t="s">
        <v>4746</v>
      </c>
      <c r="C188" s="448" t="s">
        <v>891</v>
      </c>
      <c r="D188" s="448" t="s">
        <v>13</v>
      </c>
      <c r="E188" s="448" t="s">
        <v>14</v>
      </c>
      <c r="F188" s="448">
        <v>8640000</v>
      </c>
      <c r="G188" s="448">
        <v>8640000</v>
      </c>
      <c r="H188" s="448"/>
      <c r="I188" s="447"/>
      <c r="J188" s="447"/>
      <c r="K188" s="447"/>
      <c r="L188" s="447"/>
      <c r="M188" s="447"/>
      <c r="N188" s="447"/>
      <c r="O188" s="447"/>
      <c r="P188" s="447"/>
      <c r="Q188" s="447"/>
      <c r="R188" s="447"/>
      <c r="S188" s="447"/>
      <c r="T188" s="447"/>
      <c r="U188" s="447"/>
      <c r="V188" s="447"/>
      <c r="W188" s="447"/>
      <c r="X188" s="447"/>
    </row>
    <row r="189" spans="1:24" ht="27" x14ac:dyDescent="0.25">
      <c r="A189" s="448">
        <v>4237</v>
      </c>
      <c r="B189" s="448" t="s">
        <v>4503</v>
      </c>
      <c r="C189" s="448" t="s">
        <v>4504</v>
      </c>
      <c r="D189" s="448" t="s">
        <v>13</v>
      </c>
      <c r="E189" s="448" t="s">
        <v>14</v>
      </c>
      <c r="F189" s="448">
        <v>2000000</v>
      </c>
      <c r="G189" s="448">
        <v>2000000</v>
      </c>
      <c r="H189" s="448">
        <v>1</v>
      </c>
      <c r="J189" s="5"/>
      <c r="K189" s="5"/>
      <c r="L189" s="5"/>
      <c r="M189" s="5"/>
      <c r="N189" s="5"/>
      <c r="O189" s="5"/>
    </row>
    <row r="190" spans="1:24" ht="54" x14ac:dyDescent="0.25">
      <c r="A190" s="12">
        <v>4237</v>
      </c>
      <c r="B190" s="448" t="s">
        <v>4435</v>
      </c>
      <c r="C190" s="448" t="s">
        <v>3154</v>
      </c>
      <c r="D190" s="448" t="s">
        <v>13</v>
      </c>
      <c r="E190" s="448" t="s">
        <v>14</v>
      </c>
      <c r="F190" s="448">
        <v>300000</v>
      </c>
      <c r="G190" s="448">
        <v>300000</v>
      </c>
      <c r="H190" s="448">
        <v>1</v>
      </c>
      <c r="J190" s="5"/>
      <c r="K190" s="5"/>
      <c r="L190" s="5"/>
      <c r="M190" s="5"/>
      <c r="N190" s="5"/>
      <c r="O190" s="5"/>
    </row>
    <row r="191" spans="1:24" ht="27" x14ac:dyDescent="0.25">
      <c r="A191" s="12">
        <v>4252</v>
      </c>
      <c r="B191" s="12" t="s">
        <v>4342</v>
      </c>
      <c r="C191" s="12" t="s">
        <v>404</v>
      </c>
      <c r="D191" s="12" t="s">
        <v>15</v>
      </c>
      <c r="E191" s="12" t="s">
        <v>14</v>
      </c>
      <c r="F191" s="12">
        <v>2200000</v>
      </c>
      <c r="G191" s="12">
        <v>2200000</v>
      </c>
      <c r="H191" s="12">
        <v>1</v>
      </c>
      <c r="J191" s="5"/>
      <c r="K191" s="5"/>
      <c r="L191" s="5"/>
      <c r="M191" s="5"/>
      <c r="N191" s="5"/>
      <c r="O191" s="5"/>
    </row>
    <row r="192" spans="1:24" ht="40.5" x14ac:dyDescent="0.25">
      <c r="A192" s="12">
        <v>4215</v>
      </c>
      <c r="B192" s="12" t="s">
        <v>4277</v>
      </c>
      <c r="C192" s="12" t="s">
        <v>1329</v>
      </c>
      <c r="D192" s="12" t="s">
        <v>13</v>
      </c>
      <c r="E192" s="12" t="s">
        <v>14</v>
      </c>
      <c r="F192" s="12">
        <v>86000</v>
      </c>
      <c r="G192" s="12">
        <v>86000</v>
      </c>
      <c r="H192" s="12">
        <v>1</v>
      </c>
      <c r="J192" s="5"/>
      <c r="K192" s="5"/>
      <c r="L192" s="5"/>
      <c r="M192" s="5"/>
      <c r="N192" s="5"/>
      <c r="O192" s="5"/>
    </row>
    <row r="193" spans="1:15" ht="27" x14ac:dyDescent="0.25">
      <c r="A193" s="12">
        <v>4234</v>
      </c>
      <c r="B193" s="12" t="s">
        <v>2894</v>
      </c>
      <c r="C193" s="12" t="s">
        <v>540</v>
      </c>
      <c r="D193" s="12" t="s">
        <v>9</v>
      </c>
      <c r="E193" s="12" t="s">
        <v>14</v>
      </c>
      <c r="F193" s="12">
        <v>15000</v>
      </c>
      <c r="G193" s="12">
        <v>15000</v>
      </c>
      <c r="H193" s="12">
        <v>1</v>
      </c>
      <c r="J193" s="5"/>
      <c r="K193" s="5"/>
      <c r="L193" s="5"/>
      <c r="M193" s="5"/>
      <c r="N193" s="5"/>
      <c r="O193" s="5"/>
    </row>
    <row r="194" spans="1:15" ht="27" x14ac:dyDescent="0.25">
      <c r="A194" s="12">
        <v>4234</v>
      </c>
      <c r="B194" s="12" t="s">
        <v>2892</v>
      </c>
      <c r="C194" s="12" t="s">
        <v>540</v>
      </c>
      <c r="D194" s="12" t="s">
        <v>9</v>
      </c>
      <c r="E194" s="12" t="s">
        <v>14</v>
      </c>
      <c r="F194" s="12">
        <v>15000</v>
      </c>
      <c r="G194" s="12">
        <v>15000</v>
      </c>
      <c r="H194" s="12">
        <v>1</v>
      </c>
      <c r="J194" s="5"/>
      <c r="K194" s="5"/>
      <c r="L194" s="5"/>
      <c r="M194" s="5"/>
      <c r="N194" s="5"/>
      <c r="O194" s="5"/>
    </row>
    <row r="195" spans="1:15" ht="27" x14ac:dyDescent="0.25">
      <c r="A195" s="12">
        <v>4234</v>
      </c>
      <c r="B195" s="12" t="s">
        <v>2891</v>
      </c>
      <c r="C195" s="12" t="s">
        <v>540</v>
      </c>
      <c r="D195" s="12" t="s">
        <v>9</v>
      </c>
      <c r="E195" s="12" t="s">
        <v>14</v>
      </c>
      <c r="F195" s="12">
        <v>15000</v>
      </c>
      <c r="G195" s="12">
        <v>15000</v>
      </c>
      <c r="H195" s="12">
        <v>1</v>
      </c>
      <c r="J195" s="5"/>
      <c r="K195" s="5"/>
      <c r="L195" s="5"/>
      <c r="M195" s="5"/>
      <c r="N195" s="5"/>
      <c r="O195" s="5"/>
    </row>
    <row r="196" spans="1:15" ht="27" x14ac:dyDescent="0.25">
      <c r="A196" s="12">
        <v>4234</v>
      </c>
      <c r="B196" s="12" t="s">
        <v>2893</v>
      </c>
      <c r="C196" s="12" t="s">
        <v>540</v>
      </c>
      <c r="D196" s="12" t="s">
        <v>9</v>
      </c>
      <c r="E196" s="12" t="s">
        <v>14</v>
      </c>
      <c r="F196" s="12">
        <v>15000</v>
      </c>
      <c r="G196" s="12">
        <v>15000</v>
      </c>
      <c r="H196" s="12">
        <v>1</v>
      </c>
      <c r="J196" s="5"/>
      <c r="K196" s="5"/>
      <c r="L196" s="5"/>
      <c r="M196" s="5"/>
      <c r="N196" s="5"/>
      <c r="O196" s="5"/>
    </row>
    <row r="197" spans="1:15" ht="40.5" x14ac:dyDescent="0.25">
      <c r="A197" s="12">
        <v>4214</v>
      </c>
      <c r="B197" s="12" t="s">
        <v>4227</v>
      </c>
      <c r="C197" s="12" t="s">
        <v>4228</v>
      </c>
      <c r="D197" s="12" t="s">
        <v>9</v>
      </c>
      <c r="E197" s="12" t="s">
        <v>14</v>
      </c>
      <c r="F197" s="12">
        <v>2500000</v>
      </c>
      <c r="G197" s="12">
        <v>2500000</v>
      </c>
      <c r="H197" s="12">
        <v>1</v>
      </c>
      <c r="J197" s="5"/>
      <c r="K197" s="5"/>
      <c r="L197" s="5"/>
      <c r="M197" s="5"/>
      <c r="N197" s="5"/>
      <c r="O197" s="5"/>
    </row>
    <row r="198" spans="1:15" x14ac:dyDescent="0.25">
      <c r="A198" s="12">
        <v>4233</v>
      </c>
      <c r="B198" s="12" t="s">
        <v>3935</v>
      </c>
      <c r="C198" s="12" t="s">
        <v>3936</v>
      </c>
      <c r="D198" s="12" t="s">
        <v>13</v>
      </c>
      <c r="E198" s="12" t="s">
        <v>14</v>
      </c>
      <c r="F198" s="12">
        <v>990000</v>
      </c>
      <c r="G198" s="12">
        <v>990000</v>
      </c>
      <c r="H198" s="12">
        <v>1</v>
      </c>
      <c r="J198" s="5"/>
      <c r="K198" s="5"/>
      <c r="L198" s="5"/>
      <c r="M198" s="5"/>
      <c r="N198" s="5"/>
      <c r="O198" s="5"/>
    </row>
    <row r="199" spans="1:15" ht="40.5" x14ac:dyDescent="0.25">
      <c r="A199" s="12">
        <v>4252</v>
      </c>
      <c r="B199" s="12" t="s">
        <v>3661</v>
      </c>
      <c r="C199" s="12" t="s">
        <v>482</v>
      </c>
      <c r="D199" s="12" t="s">
        <v>389</v>
      </c>
      <c r="E199" s="12" t="s">
        <v>14</v>
      </c>
      <c r="F199" s="12">
        <v>150000</v>
      </c>
      <c r="G199" s="12">
        <v>150000</v>
      </c>
      <c r="H199" s="12">
        <v>1</v>
      </c>
      <c r="J199" s="5"/>
      <c r="K199" s="5"/>
      <c r="L199" s="5"/>
      <c r="M199" s="5"/>
      <c r="N199" s="5"/>
      <c r="O199" s="5"/>
    </row>
    <row r="200" spans="1:15" ht="40.5" x14ac:dyDescent="0.25">
      <c r="A200" s="12">
        <v>4252</v>
      </c>
      <c r="B200" s="12" t="s">
        <v>3662</v>
      </c>
      <c r="C200" s="12" t="s">
        <v>482</v>
      </c>
      <c r="D200" s="12" t="s">
        <v>389</v>
      </c>
      <c r="E200" s="12" t="s">
        <v>14</v>
      </c>
      <c r="F200" s="12">
        <v>350000</v>
      </c>
      <c r="G200" s="12">
        <v>350000</v>
      </c>
      <c r="H200" s="12">
        <v>1</v>
      </c>
      <c r="J200" s="5"/>
      <c r="K200" s="5"/>
      <c r="L200" s="5"/>
      <c r="M200" s="5"/>
      <c r="N200" s="5"/>
      <c r="O200" s="5"/>
    </row>
    <row r="201" spans="1:15" ht="40.5" x14ac:dyDescent="0.25">
      <c r="A201" s="12">
        <v>4252</v>
      </c>
      <c r="B201" s="12" t="s">
        <v>3663</v>
      </c>
      <c r="C201" s="12" t="s">
        <v>482</v>
      </c>
      <c r="D201" s="12" t="s">
        <v>389</v>
      </c>
      <c r="E201" s="12" t="s">
        <v>14</v>
      </c>
      <c r="F201" s="12">
        <v>500000</v>
      </c>
      <c r="G201" s="12">
        <v>500000</v>
      </c>
      <c r="H201" s="12">
        <v>1</v>
      </c>
      <c r="J201" s="5"/>
      <c r="K201" s="5"/>
      <c r="L201" s="5"/>
      <c r="M201" s="5"/>
      <c r="N201" s="5"/>
      <c r="O201" s="5"/>
    </row>
    <row r="202" spans="1:15" ht="54" x14ac:dyDescent="0.25">
      <c r="A202" s="12">
        <v>4237</v>
      </c>
      <c r="B202" s="12" t="s">
        <v>3153</v>
      </c>
      <c r="C202" s="12" t="s">
        <v>3154</v>
      </c>
      <c r="D202" s="12" t="s">
        <v>13</v>
      </c>
      <c r="E202" s="12" t="s">
        <v>14</v>
      </c>
      <c r="F202" s="12">
        <v>200000</v>
      </c>
      <c r="G202" s="12">
        <v>200000</v>
      </c>
      <c r="H202" s="12">
        <v>1</v>
      </c>
      <c r="J202" s="5"/>
      <c r="K202" s="5"/>
      <c r="L202" s="5"/>
      <c r="M202" s="5"/>
      <c r="N202" s="5"/>
      <c r="O202" s="5"/>
    </row>
    <row r="203" spans="1:15" ht="40.5" x14ac:dyDescent="0.25">
      <c r="A203" s="12">
        <v>4252</v>
      </c>
      <c r="B203" s="12" t="s">
        <v>2692</v>
      </c>
      <c r="C203" s="12" t="s">
        <v>482</v>
      </c>
      <c r="D203" s="12" t="s">
        <v>389</v>
      </c>
      <c r="E203" s="12" t="s">
        <v>14</v>
      </c>
      <c r="F203" s="12">
        <v>0</v>
      </c>
      <c r="G203" s="12">
        <v>0</v>
      </c>
      <c r="H203" s="12">
        <v>1</v>
      </c>
      <c r="J203" s="5"/>
      <c r="K203" s="5"/>
      <c r="L203" s="5"/>
      <c r="M203" s="5"/>
      <c r="N203" s="5"/>
      <c r="O203" s="5"/>
    </row>
    <row r="204" spans="1:15" ht="40.5" x14ac:dyDescent="0.25">
      <c r="A204" s="12">
        <v>4252</v>
      </c>
      <c r="B204" s="12" t="s">
        <v>2693</v>
      </c>
      <c r="C204" s="12" t="s">
        <v>482</v>
      </c>
      <c r="D204" s="12" t="s">
        <v>389</v>
      </c>
      <c r="E204" s="12" t="s">
        <v>14</v>
      </c>
      <c r="F204" s="12">
        <v>0</v>
      </c>
      <c r="G204" s="12">
        <v>0</v>
      </c>
      <c r="H204" s="12">
        <v>1</v>
      </c>
      <c r="J204" s="5"/>
      <c r="K204" s="5"/>
      <c r="L204" s="5"/>
      <c r="M204" s="5"/>
      <c r="N204" s="5"/>
      <c r="O204" s="5"/>
    </row>
    <row r="205" spans="1:15" ht="40.5" x14ac:dyDescent="0.25">
      <c r="A205" s="12">
        <v>4252</v>
      </c>
      <c r="B205" s="12" t="s">
        <v>2694</v>
      </c>
      <c r="C205" s="12" t="s">
        <v>482</v>
      </c>
      <c r="D205" s="12" t="s">
        <v>389</v>
      </c>
      <c r="E205" s="12" t="s">
        <v>14</v>
      </c>
      <c r="F205" s="12">
        <v>0</v>
      </c>
      <c r="G205" s="12">
        <v>0</v>
      </c>
      <c r="H205" s="12">
        <v>1</v>
      </c>
      <c r="J205" s="5"/>
      <c r="K205" s="5"/>
      <c r="L205" s="5"/>
      <c r="M205" s="5"/>
      <c r="N205" s="5"/>
      <c r="O205" s="5"/>
    </row>
    <row r="206" spans="1:15" ht="27" x14ac:dyDescent="0.25">
      <c r="A206" s="12">
        <v>4234</v>
      </c>
      <c r="B206" s="12" t="s">
        <v>2669</v>
      </c>
      <c r="C206" s="12" t="s">
        <v>704</v>
      </c>
      <c r="D206" s="12" t="s">
        <v>9</v>
      </c>
      <c r="E206" s="12" t="s">
        <v>14</v>
      </c>
      <c r="F206" s="12">
        <v>4000000</v>
      </c>
      <c r="G206" s="12">
        <v>4000000</v>
      </c>
      <c r="H206" s="12">
        <v>1</v>
      </c>
      <c r="J206" s="5"/>
      <c r="K206" s="5"/>
      <c r="L206" s="5"/>
      <c r="M206" s="5"/>
      <c r="N206" s="5"/>
      <c r="O206" s="5"/>
    </row>
    <row r="207" spans="1:15" ht="30" customHeight="1" x14ac:dyDescent="0.25">
      <c r="A207" s="12">
        <v>4214</v>
      </c>
      <c r="B207" s="12" t="s">
        <v>2570</v>
      </c>
      <c r="C207" s="12" t="s">
        <v>2571</v>
      </c>
      <c r="D207" s="12" t="s">
        <v>389</v>
      </c>
      <c r="E207" s="12" t="s">
        <v>14</v>
      </c>
      <c r="F207" s="12">
        <v>600000</v>
      </c>
      <c r="G207" s="12">
        <v>600000</v>
      </c>
      <c r="H207" s="12">
        <v>1</v>
      </c>
      <c r="J207" s="5"/>
      <c r="K207" s="5"/>
      <c r="L207" s="5"/>
      <c r="M207" s="5"/>
      <c r="N207" s="5"/>
      <c r="O207" s="5"/>
    </row>
    <row r="208" spans="1:15" ht="30" customHeight="1" x14ac:dyDescent="0.25">
      <c r="A208" s="12">
        <v>4214</v>
      </c>
      <c r="B208" s="12" t="s">
        <v>2572</v>
      </c>
      <c r="C208" s="12" t="s">
        <v>2571</v>
      </c>
      <c r="D208" s="12" t="s">
        <v>389</v>
      </c>
      <c r="E208" s="12" t="s">
        <v>14</v>
      </c>
      <c r="F208" s="12">
        <v>596800</v>
      </c>
      <c r="G208" s="12">
        <v>596800</v>
      </c>
      <c r="H208" s="12">
        <v>1</v>
      </c>
      <c r="J208" s="5"/>
      <c r="K208" s="5"/>
      <c r="L208" s="5"/>
      <c r="M208" s="5"/>
      <c r="N208" s="5"/>
      <c r="O208" s="5"/>
    </row>
    <row r="209" spans="1:24" ht="30" customHeight="1" x14ac:dyDescent="0.25">
      <c r="A209" s="12">
        <v>4232</v>
      </c>
      <c r="B209" s="448" t="s">
        <v>4058</v>
      </c>
      <c r="C209" s="448" t="s">
        <v>891</v>
      </c>
      <c r="D209" s="448" t="s">
        <v>13</v>
      </c>
      <c r="E209" s="448" t="s">
        <v>14</v>
      </c>
      <c r="F209" s="448">
        <v>5760000</v>
      </c>
      <c r="G209" s="448">
        <v>5760000</v>
      </c>
      <c r="H209" s="448">
        <v>1</v>
      </c>
      <c r="J209" s="5"/>
      <c r="K209" s="5"/>
      <c r="L209" s="5"/>
      <c r="M209" s="5"/>
      <c r="N209" s="5"/>
      <c r="O209" s="5"/>
    </row>
    <row r="210" spans="1:24" s="446" customFormat="1" ht="40.5" x14ac:dyDescent="0.25">
      <c r="A210" s="448">
        <v>4222</v>
      </c>
      <c r="B210" s="448" t="s">
        <v>4680</v>
      </c>
      <c r="C210" s="448" t="s">
        <v>1959</v>
      </c>
      <c r="D210" s="448" t="s">
        <v>13</v>
      </c>
      <c r="E210" s="448" t="s">
        <v>14</v>
      </c>
      <c r="F210" s="448">
        <v>800000</v>
      </c>
      <c r="G210" s="448">
        <v>800000</v>
      </c>
      <c r="H210" s="448">
        <v>1</v>
      </c>
      <c r="I210" s="447"/>
      <c r="J210" s="447"/>
      <c r="K210" s="447"/>
      <c r="L210" s="447"/>
      <c r="M210" s="447"/>
      <c r="N210" s="447"/>
      <c r="O210" s="447"/>
      <c r="P210" s="447"/>
      <c r="Q210" s="447"/>
      <c r="R210" s="447"/>
      <c r="S210" s="447"/>
      <c r="T210" s="447"/>
      <c r="U210" s="447"/>
      <c r="V210" s="447"/>
      <c r="W210" s="447"/>
      <c r="X210" s="447"/>
    </row>
    <row r="211" spans="1:24" ht="40.5" x14ac:dyDescent="0.25">
      <c r="A211" s="448">
        <v>4222</v>
      </c>
      <c r="B211" s="448" t="s">
        <v>4443</v>
      </c>
      <c r="C211" s="448" t="s">
        <v>1959</v>
      </c>
      <c r="D211" s="448" t="s">
        <v>13</v>
      </c>
      <c r="E211" s="448" t="s">
        <v>14</v>
      </c>
      <c r="F211" s="448">
        <v>300000</v>
      </c>
      <c r="G211" s="448">
        <v>300000</v>
      </c>
      <c r="H211" s="448">
        <v>1</v>
      </c>
      <c r="J211" s="5"/>
      <c r="K211" s="5"/>
      <c r="L211" s="5"/>
      <c r="M211" s="5"/>
      <c r="N211" s="5"/>
      <c r="O211" s="5"/>
    </row>
    <row r="212" spans="1:24" ht="40.5" x14ac:dyDescent="0.25">
      <c r="A212" s="448">
        <v>4222</v>
      </c>
      <c r="B212" s="448" t="s">
        <v>4250</v>
      </c>
      <c r="C212" s="448" t="s">
        <v>1959</v>
      </c>
      <c r="D212" s="448" t="s">
        <v>13</v>
      </c>
      <c r="E212" s="448" t="s">
        <v>14</v>
      </c>
      <c r="F212" s="448">
        <v>700000</v>
      </c>
      <c r="G212" s="448">
        <v>700000</v>
      </c>
      <c r="H212" s="448">
        <v>1</v>
      </c>
      <c r="J212" s="5"/>
      <c r="K212" s="5"/>
      <c r="L212" s="5"/>
      <c r="M212" s="5"/>
      <c r="N212" s="5"/>
      <c r="O212" s="5"/>
    </row>
    <row r="213" spans="1:24" ht="40.5" x14ac:dyDescent="0.25">
      <c r="A213" s="448">
        <v>4222</v>
      </c>
      <c r="B213" s="448" t="s">
        <v>4060</v>
      </c>
      <c r="C213" s="448" t="s">
        <v>1959</v>
      </c>
      <c r="D213" s="448" t="s">
        <v>13</v>
      </c>
      <c r="E213" s="448" t="s">
        <v>14</v>
      </c>
      <c r="F213" s="448">
        <v>3000000</v>
      </c>
      <c r="G213" s="448">
        <v>3000000</v>
      </c>
      <c r="H213" s="448">
        <v>1</v>
      </c>
      <c r="J213" s="5"/>
      <c r="K213" s="5"/>
      <c r="L213" s="5"/>
      <c r="M213" s="5"/>
      <c r="N213" s="5"/>
      <c r="O213" s="5"/>
    </row>
    <row r="214" spans="1:24" ht="40.5" x14ac:dyDescent="0.25">
      <c r="A214" s="12">
        <v>4222</v>
      </c>
      <c r="B214" s="12" t="s">
        <v>3653</v>
      </c>
      <c r="C214" s="12" t="s">
        <v>1959</v>
      </c>
      <c r="D214" s="12" t="s">
        <v>13</v>
      </c>
      <c r="E214" s="12" t="s">
        <v>14</v>
      </c>
      <c r="F214" s="12">
        <v>300000</v>
      </c>
      <c r="G214" s="12">
        <v>300000</v>
      </c>
      <c r="H214" s="12">
        <v>1</v>
      </c>
      <c r="J214" s="5"/>
      <c r="K214" s="5"/>
      <c r="L214" s="5"/>
      <c r="M214" s="5"/>
      <c r="N214" s="5"/>
      <c r="O214" s="5"/>
    </row>
    <row r="215" spans="1:24" ht="40.5" x14ac:dyDescent="0.25">
      <c r="A215" s="12">
        <v>4222</v>
      </c>
      <c r="B215" s="12" t="s">
        <v>1958</v>
      </c>
      <c r="C215" s="12" t="s">
        <v>1959</v>
      </c>
      <c r="D215" s="12" t="s">
        <v>13</v>
      </c>
      <c r="E215" s="12" t="s">
        <v>14</v>
      </c>
      <c r="F215" s="12">
        <v>400000</v>
      </c>
      <c r="G215" s="12">
        <v>400000</v>
      </c>
      <c r="H215" s="12">
        <v>1</v>
      </c>
      <c r="J215" s="5"/>
      <c r="K215" s="5"/>
      <c r="L215" s="5"/>
      <c r="M215" s="5"/>
      <c r="N215" s="5"/>
      <c r="O215" s="5"/>
    </row>
    <row r="216" spans="1:24" ht="40.5" x14ac:dyDescent="0.25">
      <c r="A216" s="15">
        <v>4215</v>
      </c>
      <c r="B216" s="15" t="s">
        <v>1804</v>
      </c>
      <c r="C216" s="16" t="s">
        <v>1329</v>
      </c>
      <c r="D216" s="15" t="s">
        <v>13</v>
      </c>
      <c r="E216" s="15" t="s">
        <v>14</v>
      </c>
      <c r="F216" s="15">
        <v>105000</v>
      </c>
      <c r="G216" s="15">
        <v>105000</v>
      </c>
      <c r="H216" s="15">
        <v>1</v>
      </c>
      <c r="J216" s="5"/>
      <c r="K216" s="5"/>
      <c r="L216" s="5"/>
      <c r="M216" s="5"/>
      <c r="N216" s="5"/>
      <c r="O216" s="5"/>
    </row>
    <row r="217" spans="1:24" ht="40.5" x14ac:dyDescent="0.25">
      <c r="A217" s="12">
        <v>5129</v>
      </c>
      <c r="B217" s="12" t="s">
        <v>1445</v>
      </c>
      <c r="C217" s="12" t="s">
        <v>1446</v>
      </c>
      <c r="D217" s="12" t="s">
        <v>389</v>
      </c>
      <c r="E217" s="12" t="s">
        <v>10</v>
      </c>
      <c r="F217" s="12">
        <v>45000000</v>
      </c>
      <c r="G217" s="12">
        <v>45000000</v>
      </c>
      <c r="H217" s="12">
        <v>1</v>
      </c>
      <c r="J217" s="5"/>
      <c r="K217" s="5"/>
      <c r="L217" s="5"/>
      <c r="M217" s="5"/>
      <c r="N217" s="5"/>
      <c r="O217" s="5"/>
    </row>
    <row r="218" spans="1:24" ht="40.5" x14ac:dyDescent="0.25">
      <c r="A218" s="12">
        <v>4252</v>
      </c>
      <c r="B218" s="12" t="s">
        <v>1604</v>
      </c>
      <c r="C218" s="12" t="s">
        <v>533</v>
      </c>
      <c r="D218" s="12" t="s">
        <v>389</v>
      </c>
      <c r="E218" s="12" t="s">
        <v>14</v>
      </c>
      <c r="F218" s="12">
        <v>250000</v>
      </c>
      <c r="G218" s="12">
        <v>250000</v>
      </c>
      <c r="H218" s="12">
        <v>1</v>
      </c>
      <c r="J218" s="5"/>
      <c r="K218" s="5"/>
      <c r="L218" s="5"/>
      <c r="M218" s="5"/>
      <c r="N218" s="5"/>
      <c r="O218" s="5"/>
    </row>
    <row r="219" spans="1:24" ht="40.5" x14ac:dyDescent="0.25">
      <c r="A219" s="12">
        <v>4252</v>
      </c>
      <c r="B219" s="12" t="s">
        <v>1566</v>
      </c>
      <c r="C219" s="12" t="s">
        <v>1567</v>
      </c>
      <c r="D219" s="12" t="s">
        <v>389</v>
      </c>
      <c r="E219" s="12" t="s">
        <v>14</v>
      </c>
      <c r="F219" s="12">
        <v>0</v>
      </c>
      <c r="G219" s="12">
        <v>0</v>
      </c>
      <c r="H219" s="12">
        <v>1</v>
      </c>
      <c r="J219" s="5"/>
      <c r="K219" s="5"/>
      <c r="L219" s="5"/>
      <c r="M219" s="5"/>
      <c r="N219" s="5"/>
      <c r="O219" s="5"/>
    </row>
    <row r="220" spans="1:24" ht="40.5" x14ac:dyDescent="0.25">
      <c r="A220" s="12">
        <v>4252</v>
      </c>
      <c r="B220" s="12" t="s">
        <v>1605</v>
      </c>
      <c r="C220" s="12" t="s">
        <v>530</v>
      </c>
      <c r="D220" s="12" t="s">
        <v>389</v>
      </c>
      <c r="E220" s="12" t="s">
        <v>14</v>
      </c>
      <c r="F220" s="12">
        <v>0</v>
      </c>
      <c r="G220" s="12">
        <v>0</v>
      </c>
      <c r="H220" s="12">
        <v>1</v>
      </c>
      <c r="J220" s="5"/>
      <c r="K220" s="5"/>
      <c r="L220" s="5"/>
      <c r="M220" s="5"/>
      <c r="N220" s="5"/>
      <c r="O220" s="5"/>
    </row>
    <row r="221" spans="1:24" ht="40.5" x14ac:dyDescent="0.25">
      <c r="A221" s="12">
        <v>4252</v>
      </c>
      <c r="B221" s="12" t="s">
        <v>1606</v>
      </c>
      <c r="C221" s="12" t="s">
        <v>533</v>
      </c>
      <c r="D221" s="12" t="s">
        <v>389</v>
      </c>
      <c r="E221" s="12" t="s">
        <v>14</v>
      </c>
      <c r="F221" s="12">
        <v>0</v>
      </c>
      <c r="G221" s="12">
        <v>0</v>
      </c>
      <c r="H221" s="12">
        <v>1</v>
      </c>
      <c r="J221" s="5"/>
      <c r="K221" s="5"/>
      <c r="L221" s="5"/>
      <c r="M221" s="5"/>
      <c r="N221" s="5"/>
      <c r="O221" s="5"/>
    </row>
    <row r="222" spans="1:24" ht="40.5" x14ac:dyDescent="0.25">
      <c r="A222" s="12">
        <v>4234</v>
      </c>
      <c r="B222" s="12" t="s">
        <v>1589</v>
      </c>
      <c r="C222" s="12" t="s">
        <v>1590</v>
      </c>
      <c r="D222" s="12" t="s">
        <v>9</v>
      </c>
      <c r="E222" s="12" t="s">
        <v>14</v>
      </c>
      <c r="F222" s="12">
        <v>3000000</v>
      </c>
      <c r="G222" s="12">
        <v>3000000</v>
      </c>
      <c r="H222" s="12">
        <v>1</v>
      </c>
      <c r="J222" s="5"/>
      <c r="K222" s="5"/>
      <c r="L222" s="5"/>
      <c r="M222" s="5"/>
      <c r="N222" s="5"/>
      <c r="O222" s="5"/>
    </row>
    <row r="223" spans="1:24" ht="27" x14ac:dyDescent="0.25">
      <c r="A223" s="12">
        <v>4232</v>
      </c>
      <c r="B223" s="12" t="s">
        <v>3225</v>
      </c>
      <c r="C223" s="12" t="s">
        <v>891</v>
      </c>
      <c r="D223" s="12" t="s">
        <v>13</v>
      </c>
      <c r="E223" s="12" t="s">
        <v>14</v>
      </c>
      <c r="F223" s="12">
        <v>5760000</v>
      </c>
      <c r="G223" s="12">
        <v>5760000</v>
      </c>
      <c r="H223" s="12">
        <v>1</v>
      </c>
      <c r="J223" s="5"/>
      <c r="K223" s="5"/>
      <c r="L223" s="5"/>
      <c r="M223" s="5"/>
      <c r="N223" s="5"/>
      <c r="O223" s="5"/>
    </row>
    <row r="224" spans="1:24" ht="27" x14ac:dyDescent="0.25">
      <c r="A224" s="12">
        <v>4231</v>
      </c>
      <c r="B224" s="12" t="s">
        <v>1572</v>
      </c>
      <c r="C224" s="12" t="s">
        <v>384</v>
      </c>
      <c r="D224" s="12" t="s">
        <v>389</v>
      </c>
      <c r="E224" s="12" t="s">
        <v>14</v>
      </c>
      <c r="F224" s="12">
        <v>2100000</v>
      </c>
      <c r="G224" s="12">
        <v>2100000</v>
      </c>
      <c r="H224" s="12">
        <v>1</v>
      </c>
      <c r="J224" s="5"/>
      <c r="K224" s="5"/>
      <c r="L224" s="5"/>
      <c r="M224" s="5"/>
      <c r="N224" s="5"/>
      <c r="O224" s="5"/>
    </row>
    <row r="225" spans="1:15" ht="27" x14ac:dyDescent="0.25">
      <c r="A225" s="12">
        <v>4231</v>
      </c>
      <c r="B225" s="12" t="s">
        <v>1573</v>
      </c>
      <c r="C225" s="12" t="s">
        <v>387</v>
      </c>
      <c r="D225" s="12" t="s">
        <v>389</v>
      </c>
      <c r="E225" s="12" t="s">
        <v>14</v>
      </c>
      <c r="F225" s="12">
        <v>5100000</v>
      </c>
      <c r="G225" s="12">
        <v>5100000</v>
      </c>
      <c r="H225" s="12">
        <v>1</v>
      </c>
      <c r="J225" s="5"/>
      <c r="K225" s="5"/>
      <c r="L225" s="5"/>
      <c r="M225" s="5"/>
      <c r="N225" s="5"/>
      <c r="O225" s="5"/>
    </row>
    <row r="226" spans="1:15" ht="27" x14ac:dyDescent="0.25">
      <c r="A226" s="12">
        <v>4231</v>
      </c>
      <c r="B226" s="12" t="s">
        <v>1574</v>
      </c>
      <c r="C226" s="12" t="s">
        <v>384</v>
      </c>
      <c r="D226" s="12" t="s">
        <v>389</v>
      </c>
      <c r="E226" s="12" t="s">
        <v>14</v>
      </c>
      <c r="F226" s="12">
        <v>1400000</v>
      </c>
      <c r="G226" s="12">
        <v>1400000</v>
      </c>
      <c r="H226" s="12">
        <v>1</v>
      </c>
      <c r="J226" s="5"/>
      <c r="K226" s="5"/>
      <c r="L226" s="5"/>
      <c r="M226" s="5"/>
      <c r="N226" s="5"/>
      <c r="O226" s="5"/>
    </row>
    <row r="227" spans="1:15" ht="40.5" x14ac:dyDescent="0.25">
      <c r="A227" s="12">
        <v>4252</v>
      </c>
      <c r="B227" s="12" t="s">
        <v>1563</v>
      </c>
      <c r="C227" s="12" t="s">
        <v>533</v>
      </c>
      <c r="D227" s="12" t="s">
        <v>389</v>
      </c>
      <c r="E227" s="12" t="s">
        <v>14</v>
      </c>
      <c r="F227" s="12">
        <v>0</v>
      </c>
      <c r="G227" s="12">
        <v>0</v>
      </c>
      <c r="H227" s="12">
        <v>1</v>
      </c>
      <c r="J227" s="5"/>
      <c r="K227" s="5"/>
      <c r="L227" s="5"/>
      <c r="M227" s="5"/>
      <c r="N227" s="5"/>
      <c r="O227" s="5"/>
    </row>
    <row r="228" spans="1:15" ht="40.5" x14ac:dyDescent="0.25">
      <c r="A228" s="12">
        <v>4252</v>
      </c>
      <c r="B228" s="12" t="s">
        <v>1564</v>
      </c>
      <c r="C228" s="12" t="s">
        <v>533</v>
      </c>
      <c r="D228" s="12" t="s">
        <v>389</v>
      </c>
      <c r="E228" s="12" t="s">
        <v>14</v>
      </c>
      <c r="F228" s="12">
        <v>0</v>
      </c>
      <c r="G228" s="12">
        <v>0</v>
      </c>
      <c r="H228" s="12">
        <v>1</v>
      </c>
      <c r="J228" s="5"/>
      <c r="K228" s="5"/>
      <c r="L228" s="5"/>
      <c r="M228" s="5"/>
      <c r="N228" s="5"/>
      <c r="O228" s="5"/>
    </row>
    <row r="229" spans="1:15" ht="40.5" x14ac:dyDescent="0.25">
      <c r="A229" s="12">
        <v>4252</v>
      </c>
      <c r="B229" s="12" t="s">
        <v>1565</v>
      </c>
      <c r="C229" s="12" t="s">
        <v>530</v>
      </c>
      <c r="D229" s="12" t="s">
        <v>389</v>
      </c>
      <c r="E229" s="12" t="s">
        <v>14</v>
      </c>
      <c r="F229" s="12">
        <v>0</v>
      </c>
      <c r="G229" s="12">
        <v>0</v>
      </c>
      <c r="H229" s="12">
        <v>1</v>
      </c>
      <c r="J229" s="5"/>
      <c r="K229" s="5"/>
      <c r="L229" s="5"/>
      <c r="M229" s="5"/>
      <c r="N229" s="5"/>
      <c r="O229" s="5"/>
    </row>
    <row r="230" spans="1:15" ht="40.5" x14ac:dyDescent="0.25">
      <c r="A230" s="12">
        <v>4252</v>
      </c>
      <c r="B230" s="12" t="s">
        <v>1566</v>
      </c>
      <c r="C230" s="12" t="s">
        <v>1567</v>
      </c>
      <c r="D230" s="12" t="s">
        <v>389</v>
      </c>
      <c r="E230" s="12" t="s">
        <v>14</v>
      </c>
      <c r="F230" s="12">
        <v>0</v>
      </c>
      <c r="G230" s="12">
        <v>0</v>
      </c>
      <c r="H230" s="12">
        <v>1</v>
      </c>
      <c r="J230" s="5"/>
      <c r="K230" s="5"/>
      <c r="L230" s="5"/>
      <c r="M230" s="5"/>
      <c r="N230" s="5"/>
      <c r="O230" s="5"/>
    </row>
    <row r="231" spans="1:15" ht="40.5" x14ac:dyDescent="0.25">
      <c r="A231" s="12">
        <v>4237</v>
      </c>
      <c r="B231" s="12" t="s">
        <v>1562</v>
      </c>
      <c r="C231" s="12" t="s">
        <v>34</v>
      </c>
      <c r="D231" s="12" t="s">
        <v>9</v>
      </c>
      <c r="E231" s="12" t="s">
        <v>14</v>
      </c>
      <c r="F231" s="12">
        <v>420000</v>
      </c>
      <c r="G231" s="12">
        <v>420000</v>
      </c>
      <c r="H231" s="12">
        <v>1</v>
      </c>
      <c r="J231" s="5"/>
      <c r="K231" s="5"/>
      <c r="L231" s="5"/>
      <c r="M231" s="5"/>
      <c r="N231" s="5"/>
      <c r="O231" s="5"/>
    </row>
    <row r="232" spans="1:15" ht="24" x14ac:dyDescent="0.25">
      <c r="A232" s="202" t="s">
        <v>1289</v>
      </c>
      <c r="B232" s="202" t="s">
        <v>1429</v>
      </c>
      <c r="C232" s="202" t="s">
        <v>540</v>
      </c>
      <c r="D232" s="202" t="s">
        <v>9</v>
      </c>
      <c r="E232" s="202" t="s">
        <v>14</v>
      </c>
      <c r="F232" s="202">
        <v>72000</v>
      </c>
      <c r="G232" s="202">
        <v>72000</v>
      </c>
      <c r="H232" s="202">
        <v>1</v>
      </c>
      <c r="J232" s="5"/>
      <c r="K232" s="5"/>
      <c r="L232" s="5"/>
      <c r="M232" s="5"/>
      <c r="N232" s="5"/>
      <c r="O232" s="5"/>
    </row>
    <row r="233" spans="1:15" ht="24" x14ac:dyDescent="0.25">
      <c r="A233" s="202" t="s">
        <v>1289</v>
      </c>
      <c r="B233" s="202" t="s">
        <v>1430</v>
      </c>
      <c r="C233" s="202" t="s">
        <v>540</v>
      </c>
      <c r="D233" s="202" t="s">
        <v>9</v>
      </c>
      <c r="E233" s="202" t="s">
        <v>14</v>
      </c>
      <c r="F233" s="202">
        <v>284400</v>
      </c>
      <c r="G233" s="202">
        <v>284400</v>
      </c>
      <c r="H233" s="202">
        <v>1</v>
      </c>
      <c r="J233" s="5"/>
      <c r="K233" s="5"/>
      <c r="L233" s="5"/>
      <c r="M233" s="5"/>
      <c r="N233" s="5"/>
      <c r="O233" s="5"/>
    </row>
    <row r="234" spans="1:15" ht="24" x14ac:dyDescent="0.25">
      <c r="A234" s="202" t="s">
        <v>1289</v>
      </c>
      <c r="B234" s="202" t="s">
        <v>1431</v>
      </c>
      <c r="C234" s="202" t="s">
        <v>540</v>
      </c>
      <c r="D234" s="202" t="s">
        <v>9</v>
      </c>
      <c r="E234" s="202" t="s">
        <v>14</v>
      </c>
      <c r="F234" s="202">
        <v>287100</v>
      </c>
      <c r="G234" s="202">
        <v>287100</v>
      </c>
      <c r="H234" s="202">
        <v>1</v>
      </c>
      <c r="J234" s="5"/>
      <c r="K234" s="5"/>
      <c r="L234" s="5"/>
      <c r="M234" s="5"/>
      <c r="N234" s="5"/>
      <c r="O234" s="5"/>
    </row>
    <row r="235" spans="1:15" ht="24" x14ac:dyDescent="0.25">
      <c r="A235" s="202" t="s">
        <v>1289</v>
      </c>
      <c r="B235" s="202" t="s">
        <v>1432</v>
      </c>
      <c r="C235" s="202" t="s">
        <v>540</v>
      </c>
      <c r="D235" s="202" t="s">
        <v>9</v>
      </c>
      <c r="E235" s="202" t="s">
        <v>14</v>
      </c>
      <c r="F235" s="202">
        <v>112910</v>
      </c>
      <c r="G235" s="202">
        <v>112910</v>
      </c>
      <c r="H235" s="202">
        <v>1</v>
      </c>
      <c r="J235" s="5"/>
      <c r="K235" s="5"/>
      <c r="L235" s="5"/>
      <c r="M235" s="5"/>
      <c r="N235" s="5"/>
      <c r="O235" s="5"/>
    </row>
    <row r="236" spans="1:15" ht="24" x14ac:dyDescent="0.25">
      <c r="A236" s="202" t="s">
        <v>1289</v>
      </c>
      <c r="B236" s="202" t="s">
        <v>1433</v>
      </c>
      <c r="C236" s="202" t="s">
        <v>540</v>
      </c>
      <c r="D236" s="202" t="s">
        <v>9</v>
      </c>
      <c r="E236" s="202" t="s">
        <v>14</v>
      </c>
      <c r="F236" s="202">
        <v>278000</v>
      </c>
      <c r="G236" s="202">
        <v>278000</v>
      </c>
      <c r="H236" s="202">
        <v>1</v>
      </c>
      <c r="J236" s="5"/>
      <c r="K236" s="5"/>
      <c r="L236" s="5"/>
      <c r="M236" s="5"/>
      <c r="N236" s="5"/>
      <c r="O236" s="5"/>
    </row>
    <row r="237" spans="1:15" ht="24" x14ac:dyDescent="0.25">
      <c r="A237" s="202" t="s">
        <v>1289</v>
      </c>
      <c r="B237" s="202" t="s">
        <v>1434</v>
      </c>
      <c r="C237" s="202" t="s">
        <v>540</v>
      </c>
      <c r="D237" s="202" t="s">
        <v>9</v>
      </c>
      <c r="E237" s="202" t="s">
        <v>14</v>
      </c>
      <c r="F237" s="202">
        <v>239400</v>
      </c>
      <c r="G237" s="202">
        <v>239400</v>
      </c>
      <c r="H237" s="202">
        <v>1</v>
      </c>
      <c r="J237" s="5"/>
      <c r="K237" s="5"/>
      <c r="L237" s="5"/>
      <c r="M237" s="5"/>
      <c r="N237" s="5"/>
      <c r="O237" s="5"/>
    </row>
    <row r="238" spans="1:15" ht="24" x14ac:dyDescent="0.25">
      <c r="A238" s="202" t="s">
        <v>1289</v>
      </c>
      <c r="B238" s="202" t="s">
        <v>1435</v>
      </c>
      <c r="C238" s="202" t="s">
        <v>540</v>
      </c>
      <c r="D238" s="202" t="s">
        <v>9</v>
      </c>
      <c r="E238" s="202" t="s">
        <v>14</v>
      </c>
      <c r="F238" s="202">
        <v>842036</v>
      </c>
      <c r="G238" s="202">
        <v>842036</v>
      </c>
      <c r="H238" s="202">
        <v>1</v>
      </c>
      <c r="J238" s="5"/>
      <c r="K238" s="5"/>
      <c r="L238" s="5"/>
      <c r="M238" s="5"/>
      <c r="N238" s="5"/>
      <c r="O238" s="5"/>
    </row>
    <row r="239" spans="1:15" ht="24" x14ac:dyDescent="0.25">
      <c r="A239" s="202" t="s">
        <v>1289</v>
      </c>
      <c r="B239" s="202" t="s">
        <v>1436</v>
      </c>
      <c r="C239" s="202" t="s">
        <v>540</v>
      </c>
      <c r="D239" s="202" t="s">
        <v>9</v>
      </c>
      <c r="E239" s="202" t="s">
        <v>14</v>
      </c>
      <c r="F239" s="202">
        <v>172800</v>
      </c>
      <c r="G239" s="202">
        <v>172800</v>
      </c>
      <c r="H239" s="202">
        <v>1</v>
      </c>
      <c r="J239" s="5"/>
      <c r="K239" s="5"/>
      <c r="L239" s="5"/>
      <c r="M239" s="5"/>
      <c r="N239" s="5"/>
      <c r="O239" s="5"/>
    </row>
    <row r="240" spans="1:15" ht="24" x14ac:dyDescent="0.25">
      <c r="A240" s="202" t="s">
        <v>1289</v>
      </c>
      <c r="B240" s="202" t="s">
        <v>1437</v>
      </c>
      <c r="C240" s="202" t="s">
        <v>540</v>
      </c>
      <c r="D240" s="202" t="s">
        <v>9</v>
      </c>
      <c r="E240" s="202" t="s">
        <v>14</v>
      </c>
      <c r="F240" s="202">
        <v>95000</v>
      </c>
      <c r="G240" s="202">
        <v>95000</v>
      </c>
      <c r="H240" s="202">
        <v>1</v>
      </c>
      <c r="J240" s="5"/>
      <c r="K240" s="5"/>
      <c r="L240" s="5"/>
      <c r="M240" s="5"/>
      <c r="N240" s="5"/>
      <c r="O240" s="5"/>
    </row>
    <row r="241" spans="1:15" ht="24" x14ac:dyDescent="0.25">
      <c r="A241" s="202" t="s">
        <v>1289</v>
      </c>
      <c r="B241" s="202" t="s">
        <v>1438</v>
      </c>
      <c r="C241" s="202" t="s">
        <v>540</v>
      </c>
      <c r="D241" s="202" t="s">
        <v>9</v>
      </c>
      <c r="E241" s="202" t="s">
        <v>14</v>
      </c>
      <c r="F241" s="202">
        <v>75000</v>
      </c>
      <c r="G241" s="202">
        <v>75000</v>
      </c>
      <c r="H241" s="202">
        <v>1</v>
      </c>
      <c r="J241" s="5"/>
      <c r="K241" s="5"/>
      <c r="L241" s="5"/>
      <c r="M241" s="5"/>
      <c r="N241" s="5"/>
      <c r="O241" s="5"/>
    </row>
    <row r="242" spans="1:15" ht="24" x14ac:dyDescent="0.25">
      <c r="A242" s="202" t="s">
        <v>1289</v>
      </c>
      <c r="B242" s="202" t="s">
        <v>3021</v>
      </c>
      <c r="C242" s="202" t="s">
        <v>540</v>
      </c>
      <c r="D242" s="202" t="s">
        <v>9</v>
      </c>
      <c r="E242" s="202" t="s">
        <v>14</v>
      </c>
      <c r="F242" s="202">
        <v>0</v>
      </c>
      <c r="G242" s="202">
        <v>0</v>
      </c>
      <c r="H242" s="202">
        <v>1</v>
      </c>
      <c r="J242" s="5"/>
      <c r="K242" s="5"/>
      <c r="L242" s="5"/>
      <c r="M242" s="5"/>
      <c r="N242" s="5"/>
      <c r="O242" s="5"/>
    </row>
    <row r="243" spans="1:15" ht="24" x14ac:dyDescent="0.25">
      <c r="A243" s="202">
        <v>4214</v>
      </c>
      <c r="B243" s="202" t="s">
        <v>1344</v>
      </c>
      <c r="C243" s="202" t="s">
        <v>518</v>
      </c>
      <c r="D243" s="202" t="s">
        <v>13</v>
      </c>
      <c r="E243" s="202" t="s">
        <v>14</v>
      </c>
      <c r="F243" s="202">
        <v>225000000</v>
      </c>
      <c r="G243" s="202">
        <v>225000000</v>
      </c>
      <c r="H243" s="202">
        <v>1</v>
      </c>
      <c r="J243" s="5"/>
      <c r="K243" s="5"/>
      <c r="L243" s="5"/>
      <c r="M243" s="5"/>
      <c r="N243" s="5"/>
      <c r="O243" s="5"/>
    </row>
    <row r="244" spans="1:15" ht="24" x14ac:dyDescent="0.25">
      <c r="A244" s="202">
        <v>4235</v>
      </c>
      <c r="B244" s="202" t="s">
        <v>1341</v>
      </c>
      <c r="C244" s="202" t="s">
        <v>1342</v>
      </c>
      <c r="D244" s="202" t="s">
        <v>15</v>
      </c>
      <c r="E244" s="202" t="s">
        <v>14</v>
      </c>
      <c r="F244" s="202">
        <v>10000000</v>
      </c>
      <c r="G244" s="202">
        <v>10000000</v>
      </c>
      <c r="H244" s="202">
        <v>1</v>
      </c>
      <c r="J244" s="5"/>
      <c r="K244" s="5"/>
      <c r="L244" s="5"/>
      <c r="M244" s="5"/>
      <c r="N244" s="5"/>
      <c r="O244" s="5"/>
    </row>
    <row r="245" spans="1:15" ht="36" x14ac:dyDescent="0.25">
      <c r="A245" s="202">
        <v>4215</v>
      </c>
      <c r="B245" s="202" t="s">
        <v>1328</v>
      </c>
      <c r="C245" s="202" t="s">
        <v>1329</v>
      </c>
      <c r="D245" s="202" t="s">
        <v>389</v>
      </c>
      <c r="E245" s="202" t="s">
        <v>14</v>
      </c>
      <c r="F245" s="202">
        <v>0</v>
      </c>
      <c r="G245" s="202">
        <v>0</v>
      </c>
      <c r="H245" s="202">
        <v>1</v>
      </c>
      <c r="J245" s="5"/>
      <c r="K245" s="5"/>
      <c r="L245" s="5"/>
      <c r="M245" s="5"/>
      <c r="N245" s="5"/>
      <c r="O245" s="5"/>
    </row>
    <row r="246" spans="1:15" ht="24" x14ac:dyDescent="0.25">
      <c r="A246" s="202">
        <v>4213</v>
      </c>
      <c r="B246" s="202" t="s">
        <v>1257</v>
      </c>
      <c r="C246" s="202" t="s">
        <v>524</v>
      </c>
      <c r="D246" s="202" t="s">
        <v>389</v>
      </c>
      <c r="E246" s="202" t="s">
        <v>14</v>
      </c>
      <c r="F246" s="202">
        <v>700000</v>
      </c>
      <c r="G246" s="202">
        <v>700000</v>
      </c>
      <c r="H246" s="202">
        <v>1</v>
      </c>
      <c r="J246" s="5"/>
      <c r="K246" s="5"/>
      <c r="L246" s="5"/>
      <c r="M246" s="5"/>
      <c r="N246" s="5"/>
      <c r="O246" s="5"/>
    </row>
    <row r="247" spans="1:15" ht="36" x14ac:dyDescent="0.25">
      <c r="A247" s="202">
        <v>4239</v>
      </c>
      <c r="B247" s="202" t="s">
        <v>1224</v>
      </c>
      <c r="C247" s="202" t="s">
        <v>1225</v>
      </c>
      <c r="D247" s="202" t="s">
        <v>13</v>
      </c>
      <c r="E247" s="202" t="s">
        <v>14</v>
      </c>
      <c r="F247" s="202">
        <v>6447600</v>
      </c>
      <c r="G247" s="202">
        <v>6447600</v>
      </c>
      <c r="H247" s="202">
        <v>1</v>
      </c>
      <c r="J247" s="5"/>
      <c r="K247" s="5"/>
      <c r="L247" s="5"/>
      <c r="M247" s="5"/>
      <c r="N247" s="5"/>
      <c r="O247" s="5"/>
    </row>
    <row r="248" spans="1:15" ht="40.5" x14ac:dyDescent="0.25">
      <c r="A248" s="216">
        <v>4239</v>
      </c>
      <c r="B248" s="216" t="s">
        <v>1226</v>
      </c>
      <c r="C248" s="216" t="s">
        <v>1225</v>
      </c>
      <c r="D248" s="216" t="s">
        <v>13</v>
      </c>
      <c r="E248" s="216" t="s">
        <v>14</v>
      </c>
      <c r="F248" s="202">
        <v>30186200</v>
      </c>
      <c r="G248" s="202">
        <v>30186200</v>
      </c>
      <c r="H248" s="12">
        <v>1</v>
      </c>
      <c r="J248" s="5"/>
      <c r="K248" s="5"/>
      <c r="L248" s="5"/>
      <c r="M248" s="5"/>
      <c r="N248" s="5"/>
      <c r="O248" s="5"/>
    </row>
    <row r="249" spans="1:15" ht="27" x14ac:dyDescent="0.25">
      <c r="A249" s="12">
        <v>4214</v>
      </c>
      <c r="B249" s="12" t="s">
        <v>1217</v>
      </c>
      <c r="C249" s="12" t="s">
        <v>1218</v>
      </c>
      <c r="D249" s="12" t="s">
        <v>9</v>
      </c>
      <c r="E249" s="12" t="s">
        <v>14</v>
      </c>
      <c r="F249" s="12">
        <v>15000000</v>
      </c>
      <c r="G249" s="12">
        <v>15000000</v>
      </c>
      <c r="H249" s="12">
        <v>1</v>
      </c>
      <c r="J249" s="5"/>
      <c r="K249" s="5"/>
      <c r="L249" s="5"/>
      <c r="M249" s="5"/>
      <c r="N249" s="5"/>
      <c r="O249" s="5"/>
    </row>
    <row r="250" spans="1:15" ht="40.5" x14ac:dyDescent="0.25">
      <c r="A250" s="12">
        <v>4214</v>
      </c>
      <c r="B250" s="12" t="s">
        <v>1211</v>
      </c>
      <c r="C250" s="12" t="s">
        <v>34</v>
      </c>
      <c r="D250" s="12" t="s">
        <v>9</v>
      </c>
      <c r="E250" s="12" t="s">
        <v>14</v>
      </c>
      <c r="F250" s="12">
        <v>0</v>
      </c>
      <c r="G250" s="12">
        <v>0</v>
      </c>
      <c r="H250" s="12">
        <v>1</v>
      </c>
      <c r="J250" s="5"/>
      <c r="K250" s="5"/>
      <c r="L250" s="5"/>
      <c r="M250" s="5"/>
      <c r="N250" s="5"/>
      <c r="O250" s="5"/>
    </row>
    <row r="251" spans="1:15" ht="40.5" x14ac:dyDescent="0.25">
      <c r="A251" s="12">
        <v>4214</v>
      </c>
      <c r="B251" s="12" t="s">
        <v>1212</v>
      </c>
      <c r="C251" s="12" t="s">
        <v>34</v>
      </c>
      <c r="D251" s="12" t="s">
        <v>9</v>
      </c>
      <c r="E251" s="12" t="s">
        <v>14</v>
      </c>
      <c r="F251" s="12">
        <v>0</v>
      </c>
      <c r="G251" s="12">
        <v>0</v>
      </c>
      <c r="H251" s="12">
        <v>1</v>
      </c>
      <c r="J251" s="5"/>
      <c r="K251" s="5"/>
      <c r="L251" s="5"/>
      <c r="M251" s="5"/>
      <c r="N251" s="5"/>
      <c r="O251" s="5"/>
    </row>
    <row r="252" spans="1:15" ht="40.5" x14ac:dyDescent="0.25">
      <c r="A252" s="12">
        <v>4214</v>
      </c>
      <c r="B252" s="12" t="s">
        <v>1213</v>
      </c>
      <c r="C252" s="12" t="s">
        <v>34</v>
      </c>
      <c r="D252" s="12" t="s">
        <v>9</v>
      </c>
      <c r="E252" s="12" t="s">
        <v>14</v>
      </c>
      <c r="F252" s="12">
        <v>0</v>
      </c>
      <c r="G252" s="12">
        <v>0</v>
      </c>
      <c r="H252" s="12">
        <v>1</v>
      </c>
      <c r="J252" s="5"/>
      <c r="K252" s="5"/>
      <c r="L252" s="5"/>
      <c r="M252" s="5"/>
      <c r="N252" s="5"/>
      <c r="O252" s="5"/>
    </row>
    <row r="253" spans="1:15" ht="40.5" x14ac:dyDescent="0.25">
      <c r="A253" s="12">
        <v>4214</v>
      </c>
      <c r="B253" s="12" t="s">
        <v>1214</v>
      </c>
      <c r="C253" s="12" t="s">
        <v>34</v>
      </c>
      <c r="D253" s="12" t="s">
        <v>9</v>
      </c>
      <c r="E253" s="12" t="s">
        <v>14</v>
      </c>
      <c r="F253" s="12">
        <v>0</v>
      </c>
      <c r="G253" s="12">
        <v>0</v>
      </c>
      <c r="H253" s="12">
        <v>1</v>
      </c>
      <c r="J253" s="5"/>
      <c r="K253" s="5"/>
      <c r="L253" s="5"/>
      <c r="M253" s="5"/>
      <c r="N253" s="5"/>
      <c r="O253" s="5"/>
    </row>
    <row r="254" spans="1:15" ht="40.5" x14ac:dyDescent="0.25">
      <c r="A254" s="12">
        <v>4214</v>
      </c>
      <c r="B254" s="12" t="s">
        <v>1215</v>
      </c>
      <c r="C254" s="12" t="s">
        <v>34</v>
      </c>
      <c r="D254" s="12" t="s">
        <v>9</v>
      </c>
      <c r="E254" s="12" t="s">
        <v>14</v>
      </c>
      <c r="F254" s="12">
        <v>0</v>
      </c>
      <c r="G254" s="12">
        <v>0</v>
      </c>
      <c r="H254" s="12">
        <v>1</v>
      </c>
      <c r="J254" s="5"/>
      <c r="K254" s="5"/>
      <c r="L254" s="5"/>
      <c r="M254" s="5"/>
      <c r="N254" s="5"/>
      <c r="O254" s="5"/>
    </row>
    <row r="255" spans="1:15" ht="40.5" x14ac:dyDescent="0.25">
      <c r="A255" s="12">
        <v>4214</v>
      </c>
      <c r="B255" s="12" t="s">
        <v>1216</v>
      </c>
      <c r="C255" s="12" t="s">
        <v>34</v>
      </c>
      <c r="D255" s="12" t="s">
        <v>9</v>
      </c>
      <c r="E255" s="12" t="s">
        <v>14</v>
      </c>
      <c r="F255" s="12">
        <v>0</v>
      </c>
      <c r="G255" s="12">
        <v>0</v>
      </c>
      <c r="H255" s="12">
        <v>1</v>
      </c>
      <c r="J255" s="5"/>
      <c r="K255" s="5"/>
      <c r="L255" s="5"/>
      <c r="M255" s="5"/>
      <c r="N255" s="5"/>
      <c r="O255" s="5"/>
    </row>
    <row r="256" spans="1:15" ht="27" x14ac:dyDescent="0.25">
      <c r="A256" s="12">
        <v>4241</v>
      </c>
      <c r="B256" s="12" t="s">
        <v>1207</v>
      </c>
      <c r="C256" s="12" t="s">
        <v>1208</v>
      </c>
      <c r="D256" s="12" t="s">
        <v>389</v>
      </c>
      <c r="E256" s="12" t="s">
        <v>14</v>
      </c>
      <c r="F256" s="12">
        <v>2950000</v>
      </c>
      <c r="G256" s="12">
        <v>2950000</v>
      </c>
      <c r="H256" s="12">
        <v>1</v>
      </c>
      <c r="J256" s="5"/>
      <c r="K256" s="5"/>
      <c r="L256" s="5"/>
      <c r="M256" s="5"/>
      <c r="N256" s="5"/>
      <c r="O256" s="5"/>
    </row>
    <row r="257" spans="1:15" ht="27" x14ac:dyDescent="0.25">
      <c r="A257" s="12">
        <v>4241</v>
      </c>
      <c r="B257" s="12" t="s">
        <v>1209</v>
      </c>
      <c r="C257" s="12" t="s">
        <v>1210</v>
      </c>
      <c r="D257" s="12" t="s">
        <v>389</v>
      </c>
      <c r="E257" s="12" t="s">
        <v>14</v>
      </c>
      <c r="F257" s="12">
        <v>3300000</v>
      </c>
      <c r="G257" s="12">
        <v>3300000</v>
      </c>
      <c r="H257" s="12">
        <v>1</v>
      </c>
      <c r="J257" s="5"/>
      <c r="K257" s="5"/>
      <c r="L257" s="5"/>
      <c r="M257" s="5"/>
      <c r="N257" s="5"/>
      <c r="O257" s="5"/>
    </row>
    <row r="258" spans="1:15" ht="27" x14ac:dyDescent="0.25">
      <c r="A258" s="12">
        <v>4232</v>
      </c>
      <c r="B258" s="12" t="s">
        <v>748</v>
      </c>
      <c r="C258" s="12" t="s">
        <v>749</v>
      </c>
      <c r="D258" s="12" t="s">
        <v>15</v>
      </c>
      <c r="E258" s="12" t="s">
        <v>14</v>
      </c>
      <c r="F258" s="12">
        <v>6070000</v>
      </c>
      <c r="G258" s="12">
        <v>6070000</v>
      </c>
      <c r="H258" s="12">
        <v>1</v>
      </c>
      <c r="J258" s="5"/>
      <c r="K258" s="5"/>
      <c r="L258" s="5"/>
      <c r="M258" s="5"/>
      <c r="N258" s="5"/>
      <c r="O258" s="5"/>
    </row>
    <row r="259" spans="1:15" ht="27" x14ac:dyDescent="0.25">
      <c r="A259" s="12">
        <v>4252</v>
      </c>
      <c r="B259" s="12" t="s">
        <v>744</v>
      </c>
      <c r="C259" s="12" t="s">
        <v>404</v>
      </c>
      <c r="D259" s="12" t="s">
        <v>15</v>
      </c>
      <c r="E259" s="12" t="s">
        <v>14</v>
      </c>
      <c r="F259" s="12">
        <v>207993600</v>
      </c>
      <c r="G259" s="12">
        <v>207993600</v>
      </c>
      <c r="H259" s="12">
        <v>1</v>
      </c>
      <c r="J259" s="5"/>
      <c r="K259" s="5"/>
      <c r="L259" s="5"/>
      <c r="M259" s="5"/>
      <c r="N259" s="5"/>
      <c r="O259" s="5"/>
    </row>
    <row r="260" spans="1:15" ht="40.5" x14ac:dyDescent="0.25">
      <c r="A260" s="12">
        <v>4216</v>
      </c>
      <c r="B260" s="12" t="s">
        <v>741</v>
      </c>
      <c r="C260" s="12" t="s">
        <v>742</v>
      </c>
      <c r="D260" s="12" t="s">
        <v>389</v>
      </c>
      <c r="E260" s="12" t="s">
        <v>14</v>
      </c>
      <c r="F260" s="12">
        <v>14496000</v>
      </c>
      <c r="G260" s="12">
        <v>14496000</v>
      </c>
      <c r="H260" s="12">
        <v>1</v>
      </c>
      <c r="J260" s="5"/>
      <c r="K260" s="5"/>
      <c r="L260" s="5"/>
      <c r="M260" s="5"/>
      <c r="N260" s="5"/>
      <c r="O260" s="5"/>
    </row>
    <row r="261" spans="1:15" ht="40.5" x14ac:dyDescent="0.25">
      <c r="A261" s="12">
        <v>4216</v>
      </c>
      <c r="B261" s="12" t="s">
        <v>743</v>
      </c>
      <c r="C261" s="12" t="s">
        <v>742</v>
      </c>
      <c r="D261" s="12" t="s">
        <v>389</v>
      </c>
      <c r="E261" s="12" t="s">
        <v>14</v>
      </c>
      <c r="F261" s="12">
        <v>46224000</v>
      </c>
      <c r="G261" s="12">
        <v>46224000</v>
      </c>
      <c r="H261" s="12">
        <v>1</v>
      </c>
      <c r="J261" s="5"/>
      <c r="K261" s="5"/>
      <c r="L261" s="5"/>
      <c r="M261" s="5"/>
      <c r="N261" s="5"/>
      <c r="O261" s="5"/>
    </row>
    <row r="262" spans="1:15" ht="27" x14ac:dyDescent="0.25">
      <c r="A262" s="60">
        <v>4231</v>
      </c>
      <c r="B262" s="60" t="s">
        <v>383</v>
      </c>
      <c r="C262" s="60" t="s">
        <v>384</v>
      </c>
      <c r="D262" s="60" t="s">
        <v>9</v>
      </c>
      <c r="E262" s="60" t="s">
        <v>14</v>
      </c>
      <c r="F262" s="60">
        <v>0</v>
      </c>
      <c r="G262" s="60">
        <v>0</v>
      </c>
      <c r="H262" s="12">
        <v>1</v>
      </c>
      <c r="J262" s="5"/>
      <c r="K262" s="5"/>
      <c r="L262" s="5"/>
      <c r="M262" s="5"/>
      <c r="N262" s="5"/>
      <c r="O262" s="5"/>
    </row>
    <row r="263" spans="1:15" ht="27" x14ac:dyDescent="0.25">
      <c r="A263" s="60">
        <v>4231</v>
      </c>
      <c r="B263" s="60" t="s">
        <v>385</v>
      </c>
      <c r="C263" s="60" t="s">
        <v>384</v>
      </c>
      <c r="D263" s="60" t="s">
        <v>9</v>
      </c>
      <c r="E263" s="60" t="s">
        <v>14</v>
      </c>
      <c r="F263" s="60">
        <v>0</v>
      </c>
      <c r="G263" s="60">
        <v>0</v>
      </c>
      <c r="H263" s="12">
        <v>1</v>
      </c>
      <c r="J263" s="5"/>
      <c r="K263" s="5"/>
      <c r="L263" s="5"/>
      <c r="M263" s="5"/>
      <c r="N263" s="5"/>
      <c r="O263" s="5"/>
    </row>
    <row r="264" spans="1:15" ht="27" x14ac:dyDescent="0.25">
      <c r="A264" s="60">
        <v>4231</v>
      </c>
      <c r="B264" s="60" t="s">
        <v>386</v>
      </c>
      <c r="C264" s="60" t="s">
        <v>387</v>
      </c>
      <c r="D264" s="60" t="s">
        <v>9</v>
      </c>
      <c r="E264" s="60" t="s">
        <v>14</v>
      </c>
      <c r="F264" s="60">
        <v>0</v>
      </c>
      <c r="G264" s="60">
        <v>0</v>
      </c>
      <c r="H264" s="12">
        <v>1</v>
      </c>
      <c r="J264" s="5"/>
      <c r="K264" s="5"/>
      <c r="L264" s="5"/>
      <c r="M264" s="5"/>
      <c r="N264" s="5"/>
      <c r="O264" s="5"/>
    </row>
    <row r="265" spans="1:15" x14ac:dyDescent="0.25">
      <c r="A265" s="60" t="s">
        <v>467</v>
      </c>
      <c r="B265" s="60" t="s">
        <v>464</v>
      </c>
      <c r="C265" s="60" t="s">
        <v>33</v>
      </c>
      <c r="D265" s="60" t="s">
        <v>13</v>
      </c>
      <c r="E265" s="60" t="s">
        <v>14</v>
      </c>
      <c r="F265" s="60">
        <v>53000000</v>
      </c>
      <c r="G265" s="60">
        <v>53000000</v>
      </c>
      <c r="H265" s="160">
        <v>1</v>
      </c>
      <c r="J265" s="5"/>
      <c r="K265" s="5"/>
      <c r="L265" s="5"/>
      <c r="M265" s="5"/>
      <c r="N265" s="5"/>
      <c r="O265" s="5"/>
    </row>
    <row r="266" spans="1:15" ht="54" x14ac:dyDescent="0.25">
      <c r="A266" s="249" t="s">
        <v>468</v>
      </c>
      <c r="B266" s="249" t="s">
        <v>465</v>
      </c>
      <c r="C266" s="249" t="s">
        <v>30</v>
      </c>
      <c r="D266" s="249" t="s">
        <v>13</v>
      </c>
      <c r="E266" s="249" t="s">
        <v>14</v>
      </c>
      <c r="F266" s="249">
        <v>5300000</v>
      </c>
      <c r="G266" s="249">
        <v>5300000</v>
      </c>
      <c r="H266" s="12">
        <v>1</v>
      </c>
      <c r="J266" s="5"/>
      <c r="K266" s="5"/>
      <c r="L266" s="5"/>
      <c r="M266" s="5"/>
      <c r="N266" s="5"/>
      <c r="O266" s="5"/>
    </row>
    <row r="267" spans="1:15" x14ac:dyDescent="0.25">
      <c r="A267" s="12" t="s">
        <v>467</v>
      </c>
      <c r="B267" s="12" t="s">
        <v>466</v>
      </c>
      <c r="C267" s="12" t="s">
        <v>32</v>
      </c>
      <c r="D267" s="12" t="s">
        <v>13</v>
      </c>
      <c r="E267" s="12" t="s">
        <v>14</v>
      </c>
      <c r="F267" s="12">
        <v>24000000</v>
      </c>
      <c r="G267" s="12">
        <v>24000000</v>
      </c>
      <c r="H267" s="12">
        <v>1</v>
      </c>
      <c r="J267" s="5"/>
      <c r="K267" s="5"/>
      <c r="L267" s="5"/>
      <c r="M267" s="5"/>
      <c r="N267" s="5"/>
      <c r="O267" s="5"/>
    </row>
    <row r="268" spans="1:15" ht="40.5" x14ac:dyDescent="0.25">
      <c r="A268" s="12" t="s">
        <v>896</v>
      </c>
      <c r="B268" s="12" t="s">
        <v>2043</v>
      </c>
      <c r="C268" s="12" t="s">
        <v>2044</v>
      </c>
      <c r="D268" s="12" t="s">
        <v>13</v>
      </c>
      <c r="E268" s="12" t="s">
        <v>14</v>
      </c>
      <c r="F268" s="12">
        <v>1500000</v>
      </c>
      <c r="G268" s="12">
        <v>1500000</v>
      </c>
      <c r="H268" s="12">
        <v>1</v>
      </c>
      <c r="J268" s="5"/>
      <c r="K268" s="5"/>
      <c r="L268" s="5"/>
      <c r="M268" s="5"/>
      <c r="N268" s="5"/>
      <c r="O268" s="5"/>
    </row>
    <row r="269" spans="1:15" ht="40.5" x14ac:dyDescent="0.25">
      <c r="A269" s="12" t="s">
        <v>896</v>
      </c>
      <c r="B269" s="12" t="s">
        <v>2045</v>
      </c>
      <c r="C269" s="12" t="s">
        <v>2044</v>
      </c>
      <c r="D269" s="12" t="s">
        <v>13</v>
      </c>
      <c r="E269" s="12" t="s">
        <v>14</v>
      </c>
      <c r="F269" s="12">
        <v>3200000</v>
      </c>
      <c r="G269" s="12">
        <v>3200000</v>
      </c>
      <c r="H269" s="12">
        <v>1</v>
      </c>
      <c r="J269" s="5"/>
      <c r="K269" s="5"/>
      <c r="L269" s="5"/>
      <c r="M269" s="5"/>
      <c r="N269" s="5"/>
      <c r="O269" s="5"/>
    </row>
    <row r="270" spans="1:15" ht="40.5" x14ac:dyDescent="0.25">
      <c r="A270" s="12" t="s">
        <v>896</v>
      </c>
      <c r="B270" s="12" t="s">
        <v>2046</v>
      </c>
      <c r="C270" s="12" t="s">
        <v>2044</v>
      </c>
      <c r="D270" s="12" t="s">
        <v>13</v>
      </c>
      <c r="E270" s="12" t="s">
        <v>14</v>
      </c>
      <c r="F270" s="12">
        <v>1600000</v>
      </c>
      <c r="G270" s="12">
        <v>1600000</v>
      </c>
      <c r="H270" s="12">
        <v>1</v>
      </c>
      <c r="J270" s="5"/>
      <c r="K270" s="5"/>
      <c r="L270" s="5"/>
      <c r="M270" s="5"/>
      <c r="N270" s="5"/>
      <c r="O270" s="5"/>
    </row>
    <row r="271" spans="1:15" ht="40.5" x14ac:dyDescent="0.25">
      <c r="A271" s="12" t="s">
        <v>896</v>
      </c>
      <c r="B271" s="12" t="s">
        <v>2047</v>
      </c>
      <c r="C271" s="12" t="s">
        <v>2044</v>
      </c>
      <c r="D271" s="12" t="s">
        <v>13</v>
      </c>
      <c r="E271" s="12" t="s">
        <v>14</v>
      </c>
      <c r="F271" s="12">
        <v>17280000</v>
      </c>
      <c r="G271" s="12">
        <v>17280000</v>
      </c>
      <c r="H271" s="12">
        <v>1</v>
      </c>
      <c r="J271" s="5"/>
      <c r="K271" s="5"/>
      <c r="L271" s="5"/>
      <c r="M271" s="5"/>
      <c r="N271" s="5"/>
      <c r="O271" s="5"/>
    </row>
    <row r="272" spans="1:15" ht="40.5" x14ac:dyDescent="0.25">
      <c r="A272" s="12" t="s">
        <v>896</v>
      </c>
      <c r="B272" s="12" t="s">
        <v>2050</v>
      </c>
      <c r="C272" s="12" t="s">
        <v>2051</v>
      </c>
      <c r="D272" s="12" t="s">
        <v>13</v>
      </c>
      <c r="E272" s="12" t="s">
        <v>14</v>
      </c>
      <c r="F272" s="12">
        <v>799200</v>
      </c>
      <c r="G272" s="12">
        <v>799200</v>
      </c>
      <c r="H272" s="12">
        <v>1</v>
      </c>
      <c r="J272" s="5"/>
      <c r="K272" s="5"/>
      <c r="L272" s="5"/>
      <c r="M272" s="5"/>
      <c r="N272" s="5"/>
      <c r="O272" s="5"/>
    </row>
    <row r="273" spans="1:15" ht="40.5" x14ac:dyDescent="0.25">
      <c r="A273" s="12" t="s">
        <v>896</v>
      </c>
      <c r="B273" s="12" t="s">
        <v>2052</v>
      </c>
      <c r="C273" s="12" t="s">
        <v>2051</v>
      </c>
      <c r="D273" s="12" t="s">
        <v>13</v>
      </c>
      <c r="E273" s="12" t="s">
        <v>14</v>
      </c>
      <c r="F273" s="12">
        <v>799200</v>
      </c>
      <c r="G273" s="12">
        <v>799200</v>
      </c>
      <c r="H273" s="12">
        <v>1</v>
      </c>
      <c r="J273" s="5"/>
      <c r="K273" s="5"/>
      <c r="L273" s="5"/>
      <c r="M273" s="5"/>
      <c r="N273" s="5"/>
      <c r="O273" s="5"/>
    </row>
    <row r="274" spans="1:15" ht="40.5" x14ac:dyDescent="0.25">
      <c r="A274" s="12" t="s">
        <v>896</v>
      </c>
      <c r="B274" s="12" t="s">
        <v>2053</v>
      </c>
      <c r="C274" s="12" t="s">
        <v>2051</v>
      </c>
      <c r="D274" s="12" t="s">
        <v>13</v>
      </c>
      <c r="E274" s="12" t="s">
        <v>14</v>
      </c>
      <c r="F274" s="12">
        <v>799200</v>
      </c>
      <c r="G274" s="12">
        <v>799200</v>
      </c>
      <c r="H274" s="12">
        <v>1</v>
      </c>
      <c r="J274" s="5"/>
      <c r="K274" s="5"/>
      <c r="L274" s="5"/>
      <c r="M274" s="5"/>
      <c r="N274" s="5"/>
      <c r="O274" s="5"/>
    </row>
    <row r="275" spans="1:15" ht="40.5" x14ac:dyDescent="0.25">
      <c r="A275" s="12" t="s">
        <v>896</v>
      </c>
      <c r="B275" s="12" t="s">
        <v>2054</v>
      </c>
      <c r="C275" s="12" t="s">
        <v>2051</v>
      </c>
      <c r="D275" s="12" t="s">
        <v>13</v>
      </c>
      <c r="E275" s="12" t="s">
        <v>14</v>
      </c>
      <c r="F275" s="12">
        <v>799200</v>
      </c>
      <c r="G275" s="12">
        <v>799200</v>
      </c>
      <c r="H275" s="12">
        <v>1</v>
      </c>
      <c r="J275" s="5"/>
      <c r="K275" s="5"/>
      <c r="L275" s="5"/>
      <c r="M275" s="5"/>
      <c r="N275" s="5"/>
      <c r="O275" s="5"/>
    </row>
    <row r="276" spans="1:15" ht="40.5" x14ac:dyDescent="0.25">
      <c r="A276" s="12" t="s">
        <v>896</v>
      </c>
      <c r="B276" s="12" t="s">
        <v>2055</v>
      </c>
      <c r="C276" s="12" t="s">
        <v>2051</v>
      </c>
      <c r="D276" s="12" t="s">
        <v>13</v>
      </c>
      <c r="E276" s="12" t="s">
        <v>14</v>
      </c>
      <c r="F276" s="12">
        <v>799200</v>
      </c>
      <c r="G276" s="12">
        <v>799200</v>
      </c>
      <c r="H276" s="12">
        <v>1</v>
      </c>
      <c r="J276" s="5"/>
      <c r="K276" s="5"/>
      <c r="L276" s="5"/>
      <c r="M276" s="5"/>
      <c r="N276" s="5"/>
      <c r="O276" s="5"/>
    </row>
    <row r="277" spans="1:15" ht="40.5" x14ac:dyDescent="0.25">
      <c r="A277" s="12" t="s">
        <v>896</v>
      </c>
      <c r="B277" s="12" t="s">
        <v>2056</v>
      </c>
      <c r="C277" s="12" t="s">
        <v>2051</v>
      </c>
      <c r="D277" s="12" t="s">
        <v>13</v>
      </c>
      <c r="E277" s="12" t="s">
        <v>14</v>
      </c>
      <c r="F277" s="12">
        <v>799200</v>
      </c>
      <c r="G277" s="12">
        <v>799200</v>
      </c>
      <c r="H277" s="12">
        <v>1</v>
      </c>
      <c r="J277" s="5"/>
      <c r="K277" s="5"/>
      <c r="L277" s="5"/>
      <c r="M277" s="5"/>
      <c r="N277" s="5"/>
      <c r="O277" s="5"/>
    </row>
    <row r="278" spans="1:15" ht="40.5" x14ac:dyDescent="0.25">
      <c r="A278" s="12" t="s">
        <v>896</v>
      </c>
      <c r="B278" s="12" t="s">
        <v>2057</v>
      </c>
      <c r="C278" s="12" t="s">
        <v>2051</v>
      </c>
      <c r="D278" s="12" t="s">
        <v>13</v>
      </c>
      <c r="E278" s="12" t="s">
        <v>14</v>
      </c>
      <c r="F278" s="12">
        <v>799200</v>
      </c>
      <c r="G278" s="12">
        <v>799200</v>
      </c>
      <c r="H278" s="12">
        <v>1</v>
      </c>
      <c r="J278" s="5"/>
      <c r="K278" s="5"/>
      <c r="L278" s="5"/>
      <c r="M278" s="5"/>
      <c r="N278" s="5"/>
      <c r="O278" s="5"/>
    </row>
    <row r="279" spans="1:15" ht="40.5" x14ac:dyDescent="0.25">
      <c r="A279" s="12" t="s">
        <v>896</v>
      </c>
      <c r="B279" s="12" t="s">
        <v>2058</v>
      </c>
      <c r="C279" s="12" t="s">
        <v>2051</v>
      </c>
      <c r="D279" s="12" t="s">
        <v>13</v>
      </c>
      <c r="E279" s="12" t="s">
        <v>14</v>
      </c>
      <c r="F279" s="12">
        <v>799200</v>
      </c>
      <c r="G279" s="12">
        <v>799200</v>
      </c>
      <c r="H279" s="12">
        <v>1</v>
      </c>
      <c r="J279" s="5"/>
      <c r="K279" s="5"/>
      <c r="L279" s="5"/>
      <c r="M279" s="5"/>
      <c r="N279" s="5"/>
      <c r="O279" s="5"/>
    </row>
    <row r="280" spans="1:15" ht="40.5" x14ac:dyDescent="0.25">
      <c r="A280" s="12" t="s">
        <v>896</v>
      </c>
      <c r="B280" s="12" t="s">
        <v>2059</v>
      </c>
      <c r="C280" s="12" t="s">
        <v>2051</v>
      </c>
      <c r="D280" s="12" t="s">
        <v>13</v>
      </c>
      <c r="E280" s="12" t="s">
        <v>14</v>
      </c>
      <c r="F280" s="12">
        <v>799200</v>
      </c>
      <c r="G280" s="12">
        <v>799200</v>
      </c>
      <c r="H280" s="12">
        <v>1</v>
      </c>
      <c r="J280" s="5"/>
      <c r="K280" s="5"/>
      <c r="L280" s="5"/>
      <c r="M280" s="5"/>
      <c r="N280" s="5"/>
      <c r="O280" s="5"/>
    </row>
    <row r="281" spans="1:15" ht="40.5" x14ac:dyDescent="0.25">
      <c r="A281" s="12" t="s">
        <v>896</v>
      </c>
      <c r="B281" s="12" t="s">
        <v>2060</v>
      </c>
      <c r="C281" s="12" t="s">
        <v>2051</v>
      </c>
      <c r="D281" s="12" t="s">
        <v>13</v>
      </c>
      <c r="E281" s="12" t="s">
        <v>14</v>
      </c>
      <c r="F281" s="12">
        <v>799200</v>
      </c>
      <c r="G281" s="12">
        <v>799200</v>
      </c>
      <c r="H281" s="12">
        <v>1</v>
      </c>
      <c r="J281" s="5"/>
      <c r="K281" s="5"/>
      <c r="L281" s="5"/>
      <c r="M281" s="5"/>
      <c r="N281" s="5"/>
      <c r="O281" s="5"/>
    </row>
    <row r="282" spans="1:15" ht="40.5" x14ac:dyDescent="0.25">
      <c r="A282" s="12" t="s">
        <v>896</v>
      </c>
      <c r="B282" s="12" t="s">
        <v>2061</v>
      </c>
      <c r="C282" s="12" t="s">
        <v>2051</v>
      </c>
      <c r="D282" s="12" t="s">
        <v>13</v>
      </c>
      <c r="E282" s="12" t="s">
        <v>14</v>
      </c>
      <c r="F282" s="12">
        <v>799200</v>
      </c>
      <c r="G282" s="12">
        <v>799200</v>
      </c>
      <c r="H282" s="12">
        <v>1</v>
      </c>
      <c r="J282" s="5"/>
      <c r="K282" s="5"/>
      <c r="L282" s="5"/>
      <c r="M282" s="5"/>
      <c r="N282" s="5"/>
      <c r="O282" s="5"/>
    </row>
    <row r="283" spans="1:15" ht="40.5" x14ac:dyDescent="0.25">
      <c r="A283" s="12" t="s">
        <v>896</v>
      </c>
      <c r="B283" s="12" t="s">
        <v>2062</v>
      </c>
      <c r="C283" s="12" t="s">
        <v>2051</v>
      </c>
      <c r="D283" s="12" t="s">
        <v>13</v>
      </c>
      <c r="E283" s="12" t="s">
        <v>14</v>
      </c>
      <c r="F283" s="12">
        <v>4230000</v>
      </c>
      <c r="G283" s="12">
        <v>4230000</v>
      </c>
      <c r="H283" s="12">
        <v>1</v>
      </c>
      <c r="J283" s="5"/>
      <c r="K283" s="5"/>
      <c r="L283" s="5"/>
      <c r="M283" s="5"/>
      <c r="N283" s="5"/>
      <c r="O283" s="5"/>
    </row>
    <row r="284" spans="1:15" ht="40.5" x14ac:dyDescent="0.25">
      <c r="A284" s="12" t="s">
        <v>896</v>
      </c>
      <c r="B284" s="12" t="s">
        <v>2063</v>
      </c>
      <c r="C284" s="12" t="s">
        <v>2051</v>
      </c>
      <c r="D284" s="12" t="s">
        <v>13</v>
      </c>
      <c r="E284" s="12" t="s">
        <v>14</v>
      </c>
      <c r="F284" s="12">
        <v>799200</v>
      </c>
      <c r="G284" s="12">
        <v>799200</v>
      </c>
      <c r="H284" s="12">
        <v>1</v>
      </c>
      <c r="J284" s="5"/>
      <c r="K284" s="5"/>
      <c r="L284" s="5"/>
      <c r="M284" s="5"/>
      <c r="N284" s="5"/>
      <c r="O284" s="5"/>
    </row>
    <row r="285" spans="1:15" ht="40.5" x14ac:dyDescent="0.25">
      <c r="A285" s="12" t="s">
        <v>896</v>
      </c>
      <c r="B285" s="12" t="s">
        <v>2066</v>
      </c>
      <c r="C285" s="12" t="s">
        <v>2044</v>
      </c>
      <c r="D285" s="12" t="s">
        <v>13</v>
      </c>
      <c r="E285" s="12" t="s">
        <v>14</v>
      </c>
      <c r="F285" s="12">
        <v>7410000</v>
      </c>
      <c r="G285" s="12">
        <v>7410000</v>
      </c>
      <c r="H285" s="12">
        <v>1</v>
      </c>
      <c r="J285" s="5"/>
      <c r="K285" s="5"/>
      <c r="L285" s="5"/>
      <c r="M285" s="5"/>
      <c r="N285" s="5"/>
      <c r="O285" s="5"/>
    </row>
    <row r="286" spans="1:15" ht="40.5" x14ac:dyDescent="0.25">
      <c r="A286" s="12" t="s">
        <v>896</v>
      </c>
      <c r="B286" s="12" t="s">
        <v>2067</v>
      </c>
      <c r="C286" s="12" t="s">
        <v>2044</v>
      </c>
      <c r="D286" s="12" t="s">
        <v>13</v>
      </c>
      <c r="E286" s="12" t="s">
        <v>14</v>
      </c>
      <c r="F286" s="12">
        <v>1300000</v>
      </c>
      <c r="G286" s="12">
        <v>1300000</v>
      </c>
      <c r="H286" s="12">
        <v>1</v>
      </c>
      <c r="J286" s="5"/>
      <c r="K286" s="5"/>
      <c r="L286" s="5"/>
      <c r="M286" s="5"/>
      <c r="N286" s="5"/>
      <c r="O286" s="5"/>
    </row>
    <row r="287" spans="1:15" ht="40.5" x14ac:dyDescent="0.25">
      <c r="A287" s="12" t="s">
        <v>896</v>
      </c>
      <c r="B287" s="12" t="s">
        <v>2068</v>
      </c>
      <c r="C287" s="12" t="s">
        <v>2044</v>
      </c>
      <c r="D287" s="12" t="s">
        <v>13</v>
      </c>
      <c r="E287" s="12" t="s">
        <v>14</v>
      </c>
      <c r="F287" s="12">
        <v>1780000</v>
      </c>
      <c r="G287" s="12">
        <v>1780000</v>
      </c>
      <c r="H287" s="12">
        <v>1</v>
      </c>
      <c r="J287" s="5"/>
      <c r="K287" s="5"/>
      <c r="L287" s="5"/>
      <c r="M287" s="5"/>
      <c r="N287" s="5"/>
      <c r="O287" s="5"/>
    </row>
    <row r="288" spans="1:15" ht="40.5" x14ac:dyDescent="0.25">
      <c r="A288" s="12" t="s">
        <v>896</v>
      </c>
      <c r="B288" s="12" t="s">
        <v>2069</v>
      </c>
      <c r="C288" s="12" t="s">
        <v>2044</v>
      </c>
      <c r="D288" s="12" t="s">
        <v>13</v>
      </c>
      <c r="E288" s="12" t="s">
        <v>14</v>
      </c>
      <c r="F288" s="12">
        <v>14510000</v>
      </c>
      <c r="G288" s="12">
        <v>14510000</v>
      </c>
      <c r="H288" s="12">
        <v>1</v>
      </c>
      <c r="J288" s="5"/>
      <c r="K288" s="5"/>
      <c r="L288" s="5"/>
      <c r="M288" s="5"/>
      <c r="N288" s="5"/>
      <c r="O288" s="5"/>
    </row>
    <row r="289" spans="1:24" ht="40.5" x14ac:dyDescent="0.25">
      <c r="A289" s="12">
        <v>4222</v>
      </c>
      <c r="B289" s="12" t="s">
        <v>2074</v>
      </c>
      <c r="C289" s="12" t="s">
        <v>1959</v>
      </c>
      <c r="D289" s="12" t="s">
        <v>13</v>
      </c>
      <c r="E289" s="12" t="s">
        <v>14</v>
      </c>
      <c r="F289" s="12">
        <v>573000</v>
      </c>
      <c r="G289" s="12">
        <v>573000</v>
      </c>
      <c r="H289" s="12">
        <v>1</v>
      </c>
      <c r="J289" s="5"/>
      <c r="K289" s="5"/>
      <c r="L289" s="5"/>
      <c r="M289" s="5"/>
      <c r="N289" s="5"/>
      <c r="O289" s="5"/>
    </row>
    <row r="290" spans="1:24" ht="40.5" x14ac:dyDescent="0.25">
      <c r="A290" s="12">
        <v>4214</v>
      </c>
      <c r="B290" s="12" t="s">
        <v>2078</v>
      </c>
      <c r="C290" s="12" t="s">
        <v>34</v>
      </c>
      <c r="D290" s="12" t="s">
        <v>9</v>
      </c>
      <c r="E290" s="12" t="s">
        <v>14</v>
      </c>
      <c r="F290" s="12">
        <v>2500000</v>
      </c>
      <c r="G290" s="12">
        <v>2500000</v>
      </c>
      <c r="H290" s="12">
        <v>1</v>
      </c>
      <c r="J290" s="5"/>
      <c r="K290" s="5"/>
      <c r="L290" s="5"/>
      <c r="M290" s="5"/>
      <c r="N290" s="5"/>
      <c r="O290" s="5"/>
    </row>
    <row r="291" spans="1:24" ht="40.5" x14ac:dyDescent="0.25">
      <c r="A291" s="12">
        <v>4214</v>
      </c>
      <c r="B291" s="12" t="s">
        <v>2079</v>
      </c>
      <c r="C291" s="12" t="s">
        <v>34</v>
      </c>
      <c r="D291" s="12" t="s">
        <v>9</v>
      </c>
      <c r="E291" s="12" t="s">
        <v>14</v>
      </c>
      <c r="F291" s="12">
        <v>720000</v>
      </c>
      <c r="G291" s="12">
        <v>720000</v>
      </c>
      <c r="H291" s="12">
        <v>1</v>
      </c>
      <c r="J291" s="5"/>
      <c r="K291" s="5"/>
      <c r="L291" s="5"/>
      <c r="M291" s="5"/>
      <c r="N291" s="5"/>
      <c r="O291" s="5"/>
    </row>
    <row r="292" spans="1:24" ht="40.5" x14ac:dyDescent="0.25">
      <c r="A292" s="12">
        <v>4214</v>
      </c>
      <c r="B292" s="12" t="s">
        <v>2080</v>
      </c>
      <c r="C292" s="12" t="s">
        <v>34</v>
      </c>
      <c r="D292" s="12" t="s">
        <v>9</v>
      </c>
      <c r="E292" s="12" t="s">
        <v>14</v>
      </c>
      <c r="F292" s="12">
        <v>4600000</v>
      </c>
      <c r="G292" s="12">
        <v>4600000</v>
      </c>
      <c r="H292" s="12">
        <v>1</v>
      </c>
      <c r="J292" s="5"/>
      <c r="K292" s="5"/>
      <c r="L292" s="5"/>
      <c r="M292" s="5"/>
      <c r="N292" s="5"/>
      <c r="O292" s="5"/>
    </row>
    <row r="293" spans="1:24" ht="40.5" x14ac:dyDescent="0.25">
      <c r="A293" s="12">
        <v>4214</v>
      </c>
      <c r="B293" s="12" t="s">
        <v>2081</v>
      </c>
      <c r="C293" s="12" t="s">
        <v>34</v>
      </c>
      <c r="D293" s="12" t="s">
        <v>9</v>
      </c>
      <c r="E293" s="12" t="s">
        <v>14</v>
      </c>
      <c r="F293" s="12">
        <v>720000</v>
      </c>
      <c r="G293" s="12">
        <v>720000</v>
      </c>
      <c r="H293" s="12">
        <v>1</v>
      </c>
      <c r="J293" s="5"/>
      <c r="K293" s="5"/>
      <c r="L293" s="5"/>
      <c r="M293" s="5"/>
      <c r="N293" s="5"/>
      <c r="O293" s="5"/>
    </row>
    <row r="294" spans="1:24" ht="40.5" x14ac:dyDescent="0.25">
      <c r="A294" s="12">
        <v>4214</v>
      </c>
      <c r="B294" s="12" t="s">
        <v>2082</v>
      </c>
      <c r="C294" s="12" t="s">
        <v>34</v>
      </c>
      <c r="D294" s="12" t="s">
        <v>9</v>
      </c>
      <c r="E294" s="12" t="s">
        <v>14</v>
      </c>
      <c r="F294" s="12">
        <v>600000</v>
      </c>
      <c r="G294" s="12">
        <v>600000</v>
      </c>
      <c r="H294" s="12">
        <v>1</v>
      </c>
      <c r="J294" s="5"/>
      <c r="K294" s="5"/>
      <c r="L294" s="5"/>
      <c r="M294" s="5"/>
      <c r="N294" s="5"/>
      <c r="O294" s="5"/>
    </row>
    <row r="295" spans="1:24" x14ac:dyDescent="0.25">
      <c r="A295" s="12">
        <v>4237</v>
      </c>
      <c r="B295" s="12" t="s">
        <v>2151</v>
      </c>
      <c r="C295" s="12" t="s">
        <v>739</v>
      </c>
      <c r="D295" s="12" t="s">
        <v>13</v>
      </c>
      <c r="E295" s="12" t="s">
        <v>14</v>
      </c>
      <c r="F295" s="12">
        <v>1000000</v>
      </c>
      <c r="G295" s="12">
        <v>1000000</v>
      </c>
      <c r="H295" s="12">
        <v>1</v>
      </c>
      <c r="J295" s="5"/>
      <c r="K295" s="5"/>
      <c r="L295" s="5"/>
      <c r="M295" s="5"/>
      <c r="N295" s="5"/>
      <c r="O295" s="5"/>
    </row>
    <row r="296" spans="1:24" s="446" customFormat="1" ht="28.5" customHeight="1" x14ac:dyDescent="0.25">
      <c r="A296" s="448">
        <v>4234</v>
      </c>
      <c r="B296" s="448" t="s">
        <v>4762</v>
      </c>
      <c r="C296" s="448" t="s">
        <v>540</v>
      </c>
      <c r="D296" s="448" t="s">
        <v>9</v>
      </c>
      <c r="E296" s="448" t="s">
        <v>14</v>
      </c>
      <c r="F296" s="448">
        <v>240000</v>
      </c>
      <c r="G296" s="448">
        <v>240000</v>
      </c>
      <c r="H296" s="448">
        <v>1</v>
      </c>
      <c r="I296" s="447"/>
      <c r="J296" s="447"/>
      <c r="K296" s="447"/>
      <c r="L296" s="447"/>
      <c r="M296" s="447"/>
      <c r="N296" s="447"/>
      <c r="O296" s="447"/>
      <c r="P296" s="447"/>
      <c r="Q296" s="447"/>
      <c r="R296" s="447"/>
      <c r="S296" s="447"/>
      <c r="T296" s="447"/>
      <c r="U296" s="447"/>
      <c r="V296" s="447"/>
      <c r="W296" s="447"/>
      <c r="X296" s="447"/>
    </row>
    <row r="297" spans="1:24" s="31" customFormat="1" ht="28.5" customHeight="1" x14ac:dyDescent="0.25">
      <c r="A297" s="13">
        <v>4237</v>
      </c>
      <c r="B297" s="13" t="s">
        <v>4879</v>
      </c>
      <c r="C297" s="13" t="s">
        <v>2020</v>
      </c>
      <c r="D297" s="13" t="s">
        <v>13</v>
      </c>
      <c r="E297" s="13" t="s">
        <v>14</v>
      </c>
      <c r="F297" s="13">
        <v>73000</v>
      </c>
      <c r="G297" s="13">
        <v>73000</v>
      </c>
      <c r="H297" s="13">
        <v>1</v>
      </c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</row>
    <row r="298" spans="1:24" s="31" customFormat="1" ht="28.5" customHeight="1" x14ac:dyDescent="0.25">
      <c r="A298" s="13">
        <v>4237</v>
      </c>
      <c r="B298" s="13" t="s">
        <v>4836</v>
      </c>
      <c r="C298" s="13" t="s">
        <v>4504</v>
      </c>
      <c r="D298" s="13" t="s">
        <v>13</v>
      </c>
      <c r="E298" s="13" t="s">
        <v>14</v>
      </c>
      <c r="F298" s="13">
        <v>4500000</v>
      </c>
      <c r="G298" s="13">
        <v>4500000</v>
      </c>
      <c r="H298" s="13">
        <v>1</v>
      </c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</row>
    <row r="299" spans="1:24" s="31" customFormat="1" ht="28.5" customHeight="1" x14ac:dyDescent="0.25">
      <c r="A299" s="13">
        <v>4222</v>
      </c>
      <c r="B299" s="13" t="s">
        <v>4988</v>
      </c>
      <c r="C299" s="13" t="s">
        <v>1959</v>
      </c>
      <c r="D299" s="13" t="s">
        <v>13</v>
      </c>
      <c r="E299" s="13" t="s">
        <v>14</v>
      </c>
      <c r="F299" s="13">
        <v>7000000</v>
      </c>
      <c r="G299" s="13">
        <v>7000000</v>
      </c>
      <c r="H299" s="13">
        <v>1</v>
      </c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</row>
    <row r="300" spans="1:24" s="31" customFormat="1" ht="28.5" customHeight="1" x14ac:dyDescent="0.25">
      <c r="A300" s="13">
        <v>4237</v>
      </c>
      <c r="B300" s="13" t="s">
        <v>5022</v>
      </c>
      <c r="C300" s="13" t="s">
        <v>5023</v>
      </c>
      <c r="D300" s="13" t="s">
        <v>13</v>
      </c>
      <c r="E300" s="13" t="s">
        <v>14</v>
      </c>
      <c r="F300" s="13">
        <v>10000000</v>
      </c>
      <c r="G300" s="13">
        <v>10000000</v>
      </c>
      <c r="H300" s="13">
        <v>1</v>
      </c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</row>
    <row r="301" spans="1:24" s="31" customFormat="1" ht="28.5" customHeight="1" x14ac:dyDescent="0.25">
      <c r="A301" s="13">
        <v>4222</v>
      </c>
      <c r="B301" s="13" t="s">
        <v>5122</v>
      </c>
      <c r="C301" s="13" t="s">
        <v>1959</v>
      </c>
      <c r="D301" s="13" t="s">
        <v>13</v>
      </c>
      <c r="E301" s="13" t="s">
        <v>14</v>
      </c>
      <c r="F301" s="13">
        <v>900000</v>
      </c>
      <c r="G301" s="13">
        <v>900000</v>
      </c>
      <c r="H301" s="13">
        <v>1</v>
      </c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</row>
    <row r="302" spans="1:24" s="31" customFormat="1" ht="45" customHeight="1" x14ac:dyDescent="0.25">
      <c r="A302" s="13">
        <v>4237</v>
      </c>
      <c r="B302" s="13" t="s">
        <v>5438</v>
      </c>
      <c r="C302" s="13" t="s">
        <v>3154</v>
      </c>
      <c r="D302" s="13" t="s">
        <v>13</v>
      </c>
      <c r="E302" s="13" t="s">
        <v>14</v>
      </c>
      <c r="F302" s="13">
        <v>650000</v>
      </c>
      <c r="G302" s="13">
        <v>650000</v>
      </c>
      <c r="H302" s="13">
        <v>1</v>
      </c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</row>
    <row r="303" spans="1:24" s="31" customFormat="1" ht="45" customHeight="1" x14ac:dyDescent="0.25">
      <c r="A303" s="13">
        <v>4237</v>
      </c>
      <c r="B303" s="13" t="s">
        <v>5450</v>
      </c>
      <c r="C303" s="13" t="s">
        <v>3154</v>
      </c>
      <c r="D303" s="13" t="s">
        <v>13</v>
      </c>
      <c r="E303" s="13" t="s">
        <v>14</v>
      </c>
      <c r="F303" s="13">
        <v>400000</v>
      </c>
      <c r="G303" s="13">
        <v>400000</v>
      </c>
      <c r="H303" s="13">
        <v>1</v>
      </c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</row>
    <row r="304" spans="1:24" s="31" customFormat="1" ht="45" customHeight="1" x14ac:dyDescent="0.25">
      <c r="A304" s="13">
        <v>4222</v>
      </c>
      <c r="B304" s="13" t="s">
        <v>5483</v>
      </c>
      <c r="C304" s="13" t="s">
        <v>1959</v>
      </c>
      <c r="D304" s="13" t="s">
        <v>13</v>
      </c>
      <c r="E304" s="13" t="s">
        <v>14</v>
      </c>
      <c r="F304" s="13">
        <v>200000</v>
      </c>
      <c r="G304" s="13">
        <v>200000</v>
      </c>
      <c r="H304" s="13">
        <v>1</v>
      </c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</row>
    <row r="305" spans="1:24" ht="15" customHeight="1" x14ac:dyDescent="0.25">
      <c r="A305" s="551" t="s">
        <v>42</v>
      </c>
      <c r="B305" s="552"/>
      <c r="C305" s="552"/>
      <c r="D305" s="552"/>
      <c r="E305" s="552"/>
      <c r="F305" s="552"/>
      <c r="G305" s="552"/>
      <c r="H305" s="552"/>
      <c r="I305" s="23"/>
    </row>
    <row r="306" spans="1:24" x14ac:dyDescent="0.25">
      <c r="A306" s="518" t="s">
        <v>16</v>
      </c>
      <c r="B306" s="519"/>
      <c r="C306" s="519"/>
      <c r="D306" s="519"/>
      <c r="E306" s="519"/>
      <c r="F306" s="519"/>
      <c r="G306" s="519"/>
      <c r="H306" s="520"/>
      <c r="I306" s="23"/>
    </row>
    <row r="307" spans="1:24" ht="40.5" x14ac:dyDescent="0.25">
      <c r="A307" s="400">
        <v>4251</v>
      </c>
      <c r="B307" s="400" t="s">
        <v>4081</v>
      </c>
      <c r="C307" s="400" t="s">
        <v>430</v>
      </c>
      <c r="D307" s="400" t="s">
        <v>389</v>
      </c>
      <c r="E307" s="400" t="s">
        <v>14</v>
      </c>
      <c r="F307" s="400">
        <v>0</v>
      </c>
      <c r="G307" s="400">
        <v>0</v>
      </c>
      <c r="H307" s="400">
        <v>1</v>
      </c>
      <c r="I307" s="23"/>
    </row>
    <row r="308" spans="1:24" x14ac:dyDescent="0.25">
      <c r="A308" s="533" t="s">
        <v>12</v>
      </c>
      <c r="B308" s="534"/>
      <c r="C308" s="534"/>
      <c r="D308" s="534"/>
      <c r="E308" s="534"/>
      <c r="F308" s="534"/>
      <c r="G308" s="534"/>
      <c r="H308" s="535"/>
      <c r="I308" s="23"/>
    </row>
    <row r="309" spans="1:24" s="446" customFormat="1" ht="27" x14ac:dyDescent="0.25">
      <c r="A309" s="454">
        <v>4252</v>
      </c>
      <c r="B309" s="454" t="s">
        <v>4761</v>
      </c>
      <c r="C309" s="454" t="s">
        <v>404</v>
      </c>
      <c r="D309" s="454" t="s">
        <v>389</v>
      </c>
      <c r="E309" s="454" t="s">
        <v>14</v>
      </c>
      <c r="F309" s="454">
        <v>2200000</v>
      </c>
      <c r="G309" s="454">
        <v>2200000</v>
      </c>
      <c r="H309" s="454">
        <v>1</v>
      </c>
      <c r="I309" s="449"/>
      <c r="P309" s="447"/>
      <c r="Q309" s="447"/>
      <c r="R309" s="447"/>
      <c r="S309" s="447"/>
      <c r="T309" s="447"/>
      <c r="U309" s="447"/>
      <c r="V309" s="447"/>
      <c r="W309" s="447"/>
      <c r="X309" s="447"/>
    </row>
    <row r="310" spans="1:24" ht="27" x14ac:dyDescent="0.25">
      <c r="A310" s="400">
        <v>4251</v>
      </c>
      <c r="B310" s="454" t="s">
        <v>4080</v>
      </c>
      <c r="C310" s="454" t="s">
        <v>462</v>
      </c>
      <c r="D310" s="454" t="s">
        <v>1220</v>
      </c>
      <c r="E310" s="454" t="s">
        <v>14</v>
      </c>
      <c r="F310" s="454">
        <v>0</v>
      </c>
      <c r="G310" s="454">
        <v>0</v>
      </c>
      <c r="H310" s="454">
        <v>1</v>
      </c>
      <c r="I310" s="23"/>
    </row>
    <row r="311" spans="1:24" s="446" customFormat="1" ht="40.5" x14ac:dyDescent="0.25">
      <c r="A311" s="460">
        <v>4222</v>
      </c>
      <c r="B311" s="460" t="s">
        <v>4831</v>
      </c>
      <c r="C311" s="460" t="s">
        <v>1959</v>
      </c>
      <c r="D311" s="460" t="s">
        <v>13</v>
      </c>
      <c r="E311" s="460" t="s">
        <v>14</v>
      </c>
      <c r="F311" s="460">
        <v>500000</v>
      </c>
      <c r="G311" s="483">
        <v>500000</v>
      </c>
      <c r="H311" s="460">
        <v>1</v>
      </c>
      <c r="I311" s="449"/>
      <c r="P311" s="447"/>
      <c r="Q311" s="447"/>
      <c r="R311" s="447"/>
      <c r="S311" s="447"/>
      <c r="T311" s="447"/>
      <c r="U311" s="447"/>
      <c r="V311" s="447"/>
      <c r="W311" s="447"/>
      <c r="X311" s="447"/>
    </row>
    <row r="312" spans="1:24" s="446" customFormat="1" x14ac:dyDescent="0.25">
      <c r="A312" s="483">
        <v>4241</v>
      </c>
      <c r="B312" s="483" t="s">
        <v>5307</v>
      </c>
      <c r="C312" s="483" t="s">
        <v>1680</v>
      </c>
      <c r="D312" s="483" t="s">
        <v>9</v>
      </c>
      <c r="E312" s="483" t="s">
        <v>14</v>
      </c>
      <c r="F312" s="483">
        <v>2000000</v>
      </c>
      <c r="G312" s="483">
        <v>2000000</v>
      </c>
      <c r="H312" s="483">
        <v>1</v>
      </c>
      <c r="I312" s="449"/>
      <c r="P312" s="447"/>
      <c r="Q312" s="447"/>
      <c r="R312" s="447"/>
      <c r="S312" s="447"/>
      <c r="T312" s="447"/>
      <c r="U312" s="447"/>
      <c r="V312" s="447"/>
      <c r="W312" s="447"/>
      <c r="X312" s="447"/>
    </row>
    <row r="313" spans="1:24" s="446" customFormat="1" ht="27" x14ac:dyDescent="0.25">
      <c r="A313" s="483">
        <v>4231</v>
      </c>
      <c r="B313" s="483" t="s">
        <v>5308</v>
      </c>
      <c r="C313" s="483" t="s">
        <v>3903</v>
      </c>
      <c r="D313" s="483" t="s">
        <v>9</v>
      </c>
      <c r="E313" s="483" t="s">
        <v>14</v>
      </c>
      <c r="F313" s="483">
        <v>2000000</v>
      </c>
      <c r="G313" s="483">
        <v>2000000</v>
      </c>
      <c r="H313" s="483">
        <v>1</v>
      </c>
      <c r="I313" s="449"/>
      <c r="P313" s="447"/>
      <c r="Q313" s="447"/>
      <c r="R313" s="447"/>
      <c r="S313" s="447"/>
      <c r="T313" s="447"/>
      <c r="U313" s="447"/>
      <c r="V313" s="447"/>
      <c r="W313" s="447"/>
      <c r="X313" s="447"/>
    </row>
    <row r="314" spans="1:24" s="2" customFormat="1" ht="13.5" x14ac:dyDescent="0.25">
      <c r="A314" s="551" t="s">
        <v>2540</v>
      </c>
      <c r="B314" s="552"/>
      <c r="C314" s="552"/>
      <c r="D314" s="552"/>
      <c r="E314" s="552"/>
      <c r="F314" s="552"/>
      <c r="G314" s="552"/>
      <c r="H314" s="552"/>
      <c r="I314" s="24"/>
      <c r="P314" s="25"/>
      <c r="Q314" s="25"/>
      <c r="R314" s="25"/>
      <c r="S314" s="25"/>
      <c r="T314" s="25"/>
      <c r="U314" s="25"/>
      <c r="V314" s="25"/>
      <c r="W314" s="25"/>
      <c r="X314" s="25"/>
    </row>
    <row r="315" spans="1:24" s="2" customFormat="1" ht="13.5" customHeight="1" x14ac:dyDescent="0.25">
      <c r="A315" s="533" t="s">
        <v>12</v>
      </c>
      <c r="B315" s="534"/>
      <c r="C315" s="534"/>
      <c r="D315" s="534"/>
      <c r="E315" s="534"/>
      <c r="F315" s="534"/>
      <c r="G315" s="534"/>
      <c r="H315" s="535"/>
      <c r="I315" s="24"/>
      <c r="P315" s="25"/>
      <c r="Q315" s="25"/>
      <c r="R315" s="25"/>
      <c r="S315" s="25"/>
      <c r="T315" s="25"/>
      <c r="U315" s="25"/>
      <c r="V315" s="25"/>
      <c r="W315" s="25"/>
      <c r="X315" s="25"/>
    </row>
    <row r="316" spans="1:24" s="2" customFormat="1" ht="27" x14ac:dyDescent="0.25">
      <c r="A316" s="12" t="s">
        <v>23</v>
      </c>
      <c r="B316" s="12" t="s">
        <v>2541</v>
      </c>
      <c r="C316" s="12" t="s">
        <v>2542</v>
      </c>
      <c r="D316" s="12" t="s">
        <v>13</v>
      </c>
      <c r="E316" s="12" t="s">
        <v>14</v>
      </c>
      <c r="F316" s="12">
        <v>360000000</v>
      </c>
      <c r="G316" s="12">
        <v>360000000</v>
      </c>
      <c r="H316" s="12">
        <v>1</v>
      </c>
      <c r="I316" s="24"/>
      <c r="P316" s="25"/>
      <c r="Q316" s="25"/>
      <c r="R316" s="25"/>
      <c r="S316" s="25"/>
      <c r="T316" s="25"/>
      <c r="U316" s="25"/>
      <c r="V316" s="25"/>
      <c r="W316" s="25"/>
      <c r="X316" s="25"/>
    </row>
    <row r="317" spans="1:24" s="2" customFormat="1" ht="13.5" x14ac:dyDescent="0.25">
      <c r="A317" s="551" t="s">
        <v>287</v>
      </c>
      <c r="B317" s="552"/>
      <c r="C317" s="552"/>
      <c r="D317" s="552"/>
      <c r="E317" s="552"/>
      <c r="F317" s="552"/>
      <c r="G317" s="552"/>
      <c r="H317" s="552"/>
      <c r="I317" s="24"/>
      <c r="P317" s="25"/>
      <c r="Q317" s="25"/>
      <c r="R317" s="25"/>
      <c r="S317" s="25"/>
      <c r="T317" s="25"/>
      <c r="U317" s="25"/>
      <c r="V317" s="25"/>
      <c r="W317" s="25"/>
      <c r="X317" s="25"/>
    </row>
    <row r="318" spans="1:24" s="2" customFormat="1" ht="13.5" customHeight="1" x14ac:dyDescent="0.25">
      <c r="A318" s="533" t="s">
        <v>21</v>
      </c>
      <c r="B318" s="534"/>
      <c r="C318" s="534"/>
      <c r="D318" s="534"/>
      <c r="E318" s="534"/>
      <c r="F318" s="534"/>
      <c r="G318" s="534"/>
      <c r="H318" s="535"/>
      <c r="I318" s="24"/>
      <c r="P318" s="25"/>
      <c r="Q318" s="25"/>
      <c r="R318" s="25"/>
      <c r="S318" s="25"/>
      <c r="T318" s="25"/>
      <c r="U318" s="25"/>
      <c r="V318" s="25"/>
      <c r="W318" s="25"/>
      <c r="X318" s="25"/>
    </row>
    <row r="319" spans="1:24" s="2" customFormat="1" ht="13.5" x14ac:dyDescent="0.25">
      <c r="A319" s="406">
        <v>5129</v>
      </c>
      <c r="B319" s="406" t="s">
        <v>4237</v>
      </c>
      <c r="C319" s="406" t="s">
        <v>4238</v>
      </c>
      <c r="D319" s="406" t="s">
        <v>15</v>
      </c>
      <c r="E319" s="406" t="s">
        <v>10</v>
      </c>
      <c r="F319" s="406">
        <v>12360000</v>
      </c>
      <c r="G319" s="406">
        <f>+F319*H319</f>
        <v>148320000</v>
      </c>
      <c r="H319" s="406">
        <v>12</v>
      </c>
      <c r="I319" s="24"/>
      <c r="P319" s="25"/>
      <c r="Q319" s="25"/>
      <c r="R319" s="25"/>
      <c r="S319" s="25"/>
      <c r="T319" s="25"/>
      <c r="U319" s="25"/>
      <c r="V319" s="25"/>
      <c r="W319" s="25"/>
      <c r="X319" s="25"/>
    </row>
    <row r="320" spans="1:24" s="2" customFormat="1" ht="13.5" x14ac:dyDescent="0.25">
      <c r="A320" s="406">
        <v>5129</v>
      </c>
      <c r="B320" s="406" t="s">
        <v>4239</v>
      </c>
      <c r="C320" s="406" t="s">
        <v>4238</v>
      </c>
      <c r="D320" s="406" t="s">
        <v>15</v>
      </c>
      <c r="E320" s="406" t="s">
        <v>10</v>
      </c>
      <c r="F320" s="406">
        <v>12379998</v>
      </c>
      <c r="G320" s="406">
        <f t="shared" ref="G320:G324" si="12">+F320*H320</f>
        <v>247599960</v>
      </c>
      <c r="H320" s="406">
        <v>20</v>
      </c>
      <c r="I320" s="24"/>
      <c r="P320" s="25"/>
      <c r="Q320" s="25"/>
      <c r="R320" s="25"/>
      <c r="S320" s="25"/>
      <c r="T320" s="25"/>
      <c r="U320" s="25"/>
      <c r="V320" s="25"/>
      <c r="W320" s="25"/>
      <c r="X320" s="25"/>
    </row>
    <row r="321" spans="1:24" s="2" customFormat="1" ht="13.5" x14ac:dyDescent="0.25">
      <c r="A321" s="406">
        <v>5129</v>
      </c>
      <c r="B321" s="406" t="s">
        <v>4240</v>
      </c>
      <c r="C321" s="406" t="s">
        <v>4238</v>
      </c>
      <c r="D321" s="406" t="s">
        <v>15</v>
      </c>
      <c r="E321" s="406" t="s">
        <v>10</v>
      </c>
      <c r="F321" s="406">
        <v>12380000</v>
      </c>
      <c r="G321" s="406">
        <f t="shared" si="12"/>
        <v>148560000</v>
      </c>
      <c r="H321" s="406">
        <v>12</v>
      </c>
      <c r="I321" s="24"/>
      <c r="P321" s="25"/>
      <c r="Q321" s="25"/>
      <c r="R321" s="25"/>
      <c r="S321" s="25"/>
      <c r="T321" s="25"/>
      <c r="U321" s="25"/>
      <c r="V321" s="25"/>
      <c r="W321" s="25"/>
      <c r="X321" s="25"/>
    </row>
    <row r="322" spans="1:24" s="2" customFormat="1" ht="13.5" x14ac:dyDescent="0.25">
      <c r="A322" s="507">
        <v>5129</v>
      </c>
      <c r="B322" s="507" t="s">
        <v>5525</v>
      </c>
      <c r="C322" s="507" t="s">
        <v>4238</v>
      </c>
      <c r="D322" s="507" t="s">
        <v>1220</v>
      </c>
      <c r="E322" s="507" t="s">
        <v>10</v>
      </c>
      <c r="F322" s="507">
        <v>10800000</v>
      </c>
      <c r="G322" s="507">
        <f>H322*F322</f>
        <v>86400000</v>
      </c>
      <c r="H322" s="507">
        <v>8</v>
      </c>
      <c r="I322" s="24"/>
      <c r="P322" s="25"/>
      <c r="Q322" s="25"/>
      <c r="R322" s="25"/>
      <c r="S322" s="25"/>
      <c r="T322" s="25"/>
      <c r="U322" s="25"/>
      <c r="V322" s="25"/>
      <c r="W322" s="25"/>
      <c r="X322" s="25"/>
    </row>
    <row r="323" spans="1:24" s="2" customFormat="1" ht="27" x14ac:dyDescent="0.25">
      <c r="A323" s="406">
        <v>5129</v>
      </c>
      <c r="B323" s="406" t="s">
        <v>4241</v>
      </c>
      <c r="C323" s="406" t="s">
        <v>4242</v>
      </c>
      <c r="D323" s="406" t="s">
        <v>389</v>
      </c>
      <c r="E323" s="406" t="s">
        <v>10</v>
      </c>
      <c r="F323" s="406">
        <v>21600</v>
      </c>
      <c r="G323" s="406">
        <f t="shared" si="12"/>
        <v>32400000</v>
      </c>
      <c r="H323" s="406">
        <v>1500</v>
      </c>
      <c r="I323" s="24"/>
      <c r="P323" s="25"/>
      <c r="Q323" s="25"/>
      <c r="R323" s="25"/>
      <c r="S323" s="25"/>
      <c r="T323" s="25"/>
      <c r="U323" s="25"/>
      <c r="V323" s="25"/>
      <c r="W323" s="25"/>
      <c r="X323" s="25"/>
    </row>
    <row r="324" spans="1:24" s="2" customFormat="1" ht="13.5" x14ac:dyDescent="0.25">
      <c r="A324" s="487">
        <v>5129</v>
      </c>
      <c r="B324" s="487" t="s">
        <v>5317</v>
      </c>
      <c r="C324" s="487" t="s">
        <v>5318</v>
      </c>
      <c r="D324" s="487" t="s">
        <v>15</v>
      </c>
      <c r="E324" s="487" t="s">
        <v>10</v>
      </c>
      <c r="F324" s="487">
        <v>68000000</v>
      </c>
      <c r="G324" s="487">
        <f t="shared" si="12"/>
        <v>204000000</v>
      </c>
      <c r="H324" s="487">
        <v>3</v>
      </c>
      <c r="I324" s="24"/>
      <c r="P324" s="25"/>
      <c r="Q324" s="25"/>
      <c r="R324" s="25"/>
      <c r="S324" s="25"/>
      <c r="T324" s="25"/>
      <c r="U324" s="25"/>
      <c r="V324" s="25"/>
      <c r="W324" s="25"/>
      <c r="X324" s="25"/>
    </row>
    <row r="325" spans="1:24" s="2" customFormat="1" ht="45" customHeight="1" x14ac:dyDescent="0.25">
      <c r="A325" s="551" t="s">
        <v>111</v>
      </c>
      <c r="B325" s="552"/>
      <c r="C325" s="552"/>
      <c r="D325" s="552"/>
      <c r="E325" s="552"/>
      <c r="F325" s="552"/>
      <c r="G325" s="552"/>
      <c r="H325" s="552"/>
      <c r="I325" s="24"/>
      <c r="P325" s="25"/>
      <c r="Q325" s="25"/>
      <c r="R325" s="25"/>
      <c r="S325" s="25"/>
      <c r="T325" s="25"/>
      <c r="U325" s="25"/>
      <c r="V325" s="25"/>
      <c r="W325" s="25"/>
      <c r="X325" s="25"/>
    </row>
    <row r="326" spans="1:24" s="2" customFormat="1" ht="15" customHeight="1" x14ac:dyDescent="0.25">
      <c r="A326" s="518" t="s">
        <v>12</v>
      </c>
      <c r="B326" s="519"/>
      <c r="C326" s="519"/>
      <c r="D326" s="519"/>
      <c r="E326" s="519"/>
      <c r="F326" s="519"/>
      <c r="G326" s="519"/>
      <c r="H326" s="519"/>
      <c r="I326" s="24"/>
      <c r="P326" s="25"/>
      <c r="Q326" s="25"/>
      <c r="R326" s="25"/>
      <c r="S326" s="25"/>
      <c r="T326" s="25"/>
      <c r="U326" s="25"/>
      <c r="V326" s="25"/>
      <c r="W326" s="25"/>
      <c r="X326" s="25"/>
    </row>
    <row r="327" spans="1:24" s="2" customFormat="1" ht="13.5" x14ac:dyDescent="0.25">
      <c r="A327" s="4"/>
      <c r="B327" s="4"/>
      <c r="C327" s="4"/>
      <c r="D327" s="4"/>
      <c r="E327" s="4"/>
      <c r="F327" s="4"/>
      <c r="G327" s="4"/>
      <c r="H327" s="4"/>
      <c r="I327" s="24"/>
      <c r="P327" s="25"/>
      <c r="Q327" s="25"/>
      <c r="R327" s="25"/>
      <c r="S327" s="25"/>
      <c r="T327" s="25"/>
      <c r="U327" s="25"/>
      <c r="V327" s="25"/>
      <c r="W327" s="25"/>
      <c r="X327" s="25"/>
    </row>
    <row r="328" spans="1:24" s="2" customFormat="1" ht="13.5" x14ac:dyDescent="0.25">
      <c r="A328" s="551" t="s">
        <v>279</v>
      </c>
      <c r="B328" s="552"/>
      <c r="C328" s="552"/>
      <c r="D328" s="552"/>
      <c r="E328" s="552"/>
      <c r="F328" s="552"/>
      <c r="G328" s="552"/>
      <c r="H328" s="552"/>
      <c r="I328" s="24"/>
      <c r="P328" s="25"/>
      <c r="Q328" s="25"/>
      <c r="R328" s="25"/>
      <c r="S328" s="25"/>
      <c r="T328" s="25"/>
      <c r="U328" s="25"/>
      <c r="V328" s="25"/>
      <c r="W328" s="25"/>
      <c r="X328" s="25"/>
    </row>
    <row r="329" spans="1:24" s="2" customFormat="1" ht="13.5" x14ac:dyDescent="0.25">
      <c r="A329" s="518" t="s">
        <v>12</v>
      </c>
      <c r="B329" s="519"/>
      <c r="C329" s="519"/>
      <c r="D329" s="519"/>
      <c r="E329" s="519"/>
      <c r="F329" s="519"/>
      <c r="G329" s="519"/>
      <c r="H329" s="520"/>
      <c r="I329" s="24"/>
      <c r="P329" s="25"/>
      <c r="Q329" s="25"/>
      <c r="R329" s="25"/>
      <c r="S329" s="25"/>
      <c r="T329" s="25"/>
      <c r="U329" s="25"/>
      <c r="V329" s="25"/>
      <c r="W329" s="25"/>
      <c r="X329" s="25"/>
    </row>
    <row r="330" spans="1:24" s="2" customFormat="1" ht="13.5" x14ac:dyDescent="0.25">
      <c r="A330" s="121"/>
      <c r="B330" s="121"/>
      <c r="C330" s="121"/>
      <c r="D330" s="121"/>
      <c r="E330" s="121"/>
      <c r="F330" s="121"/>
      <c r="G330" s="121"/>
      <c r="H330" s="121"/>
      <c r="I330" s="24"/>
      <c r="P330" s="25"/>
      <c r="Q330" s="25"/>
      <c r="R330" s="25"/>
      <c r="S330" s="25"/>
      <c r="T330" s="25"/>
      <c r="U330" s="25"/>
      <c r="V330" s="25"/>
      <c r="W330" s="25"/>
      <c r="X330" s="25"/>
    </row>
    <row r="331" spans="1:24" s="2" customFormat="1" ht="15.75" customHeight="1" x14ac:dyDescent="0.25">
      <c r="A331" s="551" t="s">
        <v>5212</v>
      </c>
      <c r="B331" s="552"/>
      <c r="C331" s="552"/>
      <c r="D331" s="552"/>
      <c r="E331" s="552"/>
      <c r="F331" s="552"/>
      <c r="G331" s="552"/>
      <c r="H331" s="552"/>
      <c r="I331" s="24"/>
      <c r="P331" s="25"/>
      <c r="Q331" s="25"/>
      <c r="R331" s="25"/>
      <c r="S331" s="25"/>
      <c r="T331" s="25"/>
      <c r="U331" s="25"/>
      <c r="V331" s="25"/>
      <c r="W331" s="25"/>
      <c r="X331" s="25"/>
    </row>
    <row r="332" spans="1:24" s="2" customFormat="1" ht="13.5" x14ac:dyDescent="0.25">
      <c r="A332" s="518" t="s">
        <v>16</v>
      </c>
      <c r="B332" s="519"/>
      <c r="C332" s="519"/>
      <c r="D332" s="519"/>
      <c r="E332" s="519"/>
      <c r="F332" s="519"/>
      <c r="G332" s="519"/>
      <c r="H332" s="520"/>
      <c r="I332" s="24"/>
      <c r="P332" s="25"/>
      <c r="Q332" s="25"/>
      <c r="R332" s="25"/>
      <c r="S332" s="25"/>
      <c r="T332" s="25"/>
      <c r="U332" s="25"/>
      <c r="V332" s="25"/>
      <c r="W332" s="25"/>
      <c r="X332" s="25"/>
    </row>
    <row r="333" spans="1:24" s="2" customFormat="1" ht="40.5" x14ac:dyDescent="0.25">
      <c r="A333" s="100">
        <v>4251</v>
      </c>
      <c r="B333" s="480" t="s">
        <v>5210</v>
      </c>
      <c r="C333" s="480" t="s">
        <v>430</v>
      </c>
      <c r="D333" s="100" t="s">
        <v>5211</v>
      </c>
      <c r="E333" s="100" t="s">
        <v>14</v>
      </c>
      <c r="F333" s="480">
        <v>19807658</v>
      </c>
      <c r="G333" s="480">
        <v>19807658</v>
      </c>
      <c r="H333" s="100">
        <v>1</v>
      </c>
      <c r="I333" s="24"/>
      <c r="P333" s="25"/>
      <c r="Q333" s="25"/>
      <c r="R333" s="25"/>
      <c r="S333" s="25"/>
      <c r="T333" s="25"/>
      <c r="U333" s="25"/>
      <c r="V333" s="25"/>
      <c r="W333" s="25"/>
      <c r="X333" s="25"/>
    </row>
    <row r="334" spans="1:24" s="2" customFormat="1" ht="13.5" x14ac:dyDescent="0.25">
      <c r="A334" s="551" t="s">
        <v>4245</v>
      </c>
      <c r="B334" s="552"/>
      <c r="C334" s="552"/>
      <c r="D334" s="552"/>
      <c r="E334" s="552"/>
      <c r="F334" s="552"/>
      <c r="G334" s="552"/>
      <c r="H334" s="552"/>
      <c r="I334" s="24"/>
      <c r="P334" s="25"/>
      <c r="Q334" s="25"/>
      <c r="R334" s="25"/>
      <c r="S334" s="25"/>
      <c r="T334" s="25"/>
      <c r="U334" s="25"/>
      <c r="V334" s="25"/>
      <c r="W334" s="25"/>
      <c r="X334" s="25"/>
    </row>
    <row r="335" spans="1:24" s="2" customFormat="1" ht="13.5" x14ac:dyDescent="0.25">
      <c r="A335" s="518" t="s">
        <v>8</v>
      </c>
      <c r="B335" s="519"/>
      <c r="C335" s="519"/>
      <c r="D335" s="519"/>
      <c r="E335" s="519"/>
      <c r="F335" s="519"/>
      <c r="G335" s="519"/>
      <c r="H335" s="520"/>
      <c r="I335" s="24"/>
      <c r="P335" s="25"/>
      <c r="Q335" s="25"/>
      <c r="R335" s="25"/>
      <c r="S335" s="25"/>
      <c r="T335" s="25"/>
      <c r="U335" s="25"/>
      <c r="V335" s="25"/>
      <c r="W335" s="25"/>
      <c r="X335" s="25"/>
    </row>
    <row r="336" spans="1:24" s="2" customFormat="1" ht="27" x14ac:dyDescent="0.25">
      <c r="A336" s="69">
        <v>4861</v>
      </c>
      <c r="B336" s="410" t="s">
        <v>4246</v>
      </c>
      <c r="C336" s="410" t="s">
        <v>475</v>
      </c>
      <c r="D336" s="410" t="s">
        <v>13</v>
      </c>
      <c r="E336" s="410" t="s">
        <v>14</v>
      </c>
      <c r="F336" s="410">
        <v>30000000</v>
      </c>
      <c r="G336" s="410">
        <v>30000000</v>
      </c>
      <c r="H336" s="410">
        <v>1</v>
      </c>
      <c r="I336" s="24"/>
      <c r="P336" s="25"/>
      <c r="Q336" s="25"/>
      <c r="R336" s="25"/>
      <c r="S336" s="25"/>
      <c r="T336" s="25"/>
      <c r="U336" s="25"/>
      <c r="V336" s="25"/>
      <c r="W336" s="25"/>
      <c r="X336" s="25"/>
    </row>
    <row r="337" spans="1:24" s="2" customFormat="1" ht="28.5" customHeight="1" x14ac:dyDescent="0.25">
      <c r="A337" s="551" t="s">
        <v>5440</v>
      </c>
      <c r="B337" s="552"/>
      <c r="C337" s="552"/>
      <c r="D337" s="552"/>
      <c r="E337" s="552"/>
      <c r="F337" s="552"/>
      <c r="G337" s="552"/>
      <c r="H337" s="552"/>
      <c r="I337" s="24"/>
      <c r="P337" s="25"/>
      <c r="Q337" s="25"/>
      <c r="R337" s="25"/>
      <c r="S337" s="25"/>
      <c r="T337" s="25"/>
      <c r="U337" s="25"/>
      <c r="V337" s="25"/>
      <c r="W337" s="25"/>
      <c r="X337" s="25"/>
    </row>
    <row r="338" spans="1:24" s="2" customFormat="1" ht="13.5" x14ac:dyDescent="0.25">
      <c r="A338" s="518" t="s">
        <v>12</v>
      </c>
      <c r="B338" s="519"/>
      <c r="C338" s="519"/>
      <c r="D338" s="519"/>
      <c r="E338" s="519"/>
      <c r="F338" s="519"/>
      <c r="G338" s="519"/>
      <c r="H338" s="520"/>
      <c r="I338" s="24"/>
      <c r="P338" s="25"/>
      <c r="Q338" s="25"/>
      <c r="R338" s="25"/>
      <c r="S338" s="25"/>
      <c r="T338" s="25"/>
      <c r="U338" s="25"/>
      <c r="V338" s="25"/>
      <c r="W338" s="25"/>
      <c r="X338" s="25"/>
    </row>
    <row r="339" spans="1:24" s="2" customFormat="1" ht="40.5" x14ac:dyDescent="0.25">
      <c r="A339" s="499">
        <v>4239</v>
      </c>
      <c r="B339" s="499" t="s">
        <v>5441</v>
      </c>
      <c r="C339" s="499" t="s">
        <v>5442</v>
      </c>
      <c r="D339" s="499" t="s">
        <v>389</v>
      </c>
      <c r="E339" s="499" t="s">
        <v>14</v>
      </c>
      <c r="F339" s="499">
        <v>5000000</v>
      </c>
      <c r="G339" s="499">
        <v>5000000</v>
      </c>
      <c r="H339" s="499">
        <v>1</v>
      </c>
      <c r="I339" s="24"/>
      <c r="P339" s="25"/>
      <c r="Q339" s="25"/>
      <c r="R339" s="25"/>
      <c r="S339" s="25"/>
      <c r="T339" s="25"/>
      <c r="U339" s="25"/>
      <c r="V339" s="25"/>
      <c r="W339" s="25"/>
      <c r="X339" s="25"/>
    </row>
    <row r="340" spans="1:24" s="2" customFormat="1" ht="13.5" x14ac:dyDescent="0.25">
      <c r="A340" s="130"/>
      <c r="B340" s="130"/>
      <c r="C340" s="130"/>
      <c r="D340" s="130"/>
      <c r="E340" s="130"/>
      <c r="F340" s="130"/>
      <c r="G340" s="130"/>
      <c r="H340" s="130"/>
      <c r="I340" s="24"/>
      <c r="P340" s="25"/>
      <c r="Q340" s="25"/>
      <c r="R340" s="25"/>
      <c r="S340" s="25"/>
      <c r="T340" s="25"/>
      <c r="U340" s="25"/>
      <c r="V340" s="25"/>
      <c r="W340" s="25"/>
      <c r="X340" s="25"/>
    </row>
    <row r="341" spans="1:24" s="2" customFormat="1" ht="13.5" x14ac:dyDescent="0.25">
      <c r="A341" s="551" t="s">
        <v>2683</v>
      </c>
      <c r="B341" s="552"/>
      <c r="C341" s="552"/>
      <c r="D341" s="552"/>
      <c r="E341" s="552"/>
      <c r="F341" s="552"/>
      <c r="G341" s="552"/>
      <c r="H341" s="552"/>
      <c r="I341" s="24"/>
      <c r="P341" s="25"/>
      <c r="Q341" s="25"/>
      <c r="R341" s="25"/>
      <c r="S341" s="25"/>
      <c r="T341" s="25"/>
      <c r="U341" s="25"/>
      <c r="V341" s="25"/>
      <c r="W341" s="25"/>
      <c r="X341" s="25"/>
    </row>
    <row r="342" spans="1:24" s="2" customFormat="1" ht="13.5" x14ac:dyDescent="0.25">
      <c r="A342" s="518" t="s">
        <v>12</v>
      </c>
      <c r="B342" s="519"/>
      <c r="C342" s="519"/>
      <c r="D342" s="519"/>
      <c r="E342" s="519"/>
      <c r="F342" s="519"/>
      <c r="G342" s="519"/>
      <c r="H342" s="520"/>
      <c r="I342" s="24"/>
      <c r="P342" s="25"/>
      <c r="Q342" s="25"/>
      <c r="R342" s="25"/>
      <c r="S342" s="25"/>
      <c r="T342" s="25"/>
      <c r="U342" s="25"/>
      <c r="V342" s="25"/>
      <c r="W342" s="25"/>
      <c r="X342" s="25"/>
    </row>
    <row r="343" spans="1:24" s="2" customFormat="1" ht="27" x14ac:dyDescent="0.25">
      <c r="A343" s="329">
        <v>4213</v>
      </c>
      <c r="B343" s="329" t="s">
        <v>2684</v>
      </c>
      <c r="C343" s="329" t="s">
        <v>1249</v>
      </c>
      <c r="D343" s="329" t="s">
        <v>15</v>
      </c>
      <c r="E343" s="329" t="s">
        <v>1684</v>
      </c>
      <c r="F343" s="329">
        <v>1560</v>
      </c>
      <c r="G343" s="329">
        <f>+F343*H343</f>
        <v>22464000</v>
      </c>
      <c r="H343" s="329">
        <v>14400</v>
      </c>
      <c r="I343" s="24"/>
      <c r="P343" s="25"/>
      <c r="Q343" s="25"/>
      <c r="R343" s="25"/>
      <c r="S343" s="25"/>
      <c r="T343" s="25"/>
      <c r="U343" s="25"/>
      <c r="V343" s="25"/>
      <c r="W343" s="25"/>
      <c r="X343" s="25"/>
    </row>
    <row r="344" spans="1:24" s="2" customFormat="1" ht="27" x14ac:dyDescent="0.25">
      <c r="A344" s="329">
        <v>4213</v>
      </c>
      <c r="B344" s="329" t="s">
        <v>2685</v>
      </c>
      <c r="C344" s="329" t="s">
        <v>1249</v>
      </c>
      <c r="D344" s="329" t="s">
        <v>15</v>
      </c>
      <c r="E344" s="329" t="s">
        <v>1684</v>
      </c>
      <c r="F344" s="329">
        <v>9575</v>
      </c>
      <c r="G344" s="329">
        <f t="shared" ref="G344:G345" si="13">+F344*H344</f>
        <v>38683000</v>
      </c>
      <c r="H344" s="329">
        <v>4040</v>
      </c>
      <c r="I344" s="24"/>
      <c r="P344" s="25"/>
      <c r="Q344" s="25"/>
      <c r="R344" s="25"/>
      <c r="S344" s="25"/>
      <c r="T344" s="25"/>
      <c r="U344" s="25"/>
      <c r="V344" s="25"/>
      <c r="W344" s="25"/>
      <c r="X344" s="25"/>
    </row>
    <row r="345" spans="1:24" s="2" customFormat="1" ht="27" x14ac:dyDescent="0.25">
      <c r="A345" s="329">
        <v>4213</v>
      </c>
      <c r="B345" s="329" t="s">
        <v>2686</v>
      </c>
      <c r="C345" s="329" t="s">
        <v>1249</v>
      </c>
      <c r="D345" s="329" t="s">
        <v>15</v>
      </c>
      <c r="E345" s="329" t="s">
        <v>1684</v>
      </c>
      <c r="F345" s="329">
        <v>9089</v>
      </c>
      <c r="G345" s="329">
        <f t="shared" si="13"/>
        <v>209047000</v>
      </c>
      <c r="H345" s="329">
        <v>23000</v>
      </c>
      <c r="I345" s="24"/>
      <c r="P345" s="25"/>
      <c r="Q345" s="25"/>
      <c r="R345" s="25"/>
      <c r="S345" s="25"/>
      <c r="T345" s="25"/>
      <c r="U345" s="25"/>
      <c r="V345" s="25"/>
      <c r="W345" s="25"/>
      <c r="X345" s="25"/>
    </row>
    <row r="346" spans="1:24" s="2" customFormat="1" ht="13.5" x14ac:dyDescent="0.25">
      <c r="A346" s="551" t="s">
        <v>2687</v>
      </c>
      <c r="B346" s="552"/>
      <c r="C346" s="552"/>
      <c r="D346" s="552"/>
      <c r="E346" s="552"/>
      <c r="F346" s="552"/>
      <c r="G346" s="552"/>
      <c r="H346" s="552"/>
      <c r="I346" s="24"/>
      <c r="P346" s="25"/>
      <c r="Q346" s="25"/>
      <c r="R346" s="25"/>
      <c r="S346" s="25"/>
      <c r="T346" s="25"/>
      <c r="U346" s="25"/>
      <c r="V346" s="25"/>
      <c r="W346" s="25"/>
      <c r="X346" s="25"/>
    </row>
    <row r="347" spans="1:24" s="2" customFormat="1" ht="13.5" x14ac:dyDescent="0.25">
      <c r="A347" s="518" t="s">
        <v>12</v>
      </c>
      <c r="B347" s="519"/>
      <c r="C347" s="519"/>
      <c r="D347" s="519"/>
      <c r="E347" s="519"/>
      <c r="F347" s="519"/>
      <c r="G347" s="519"/>
      <c r="H347" s="520"/>
      <c r="I347" s="24"/>
      <c r="P347" s="25"/>
      <c r="Q347" s="25"/>
      <c r="R347" s="25"/>
      <c r="S347" s="25"/>
      <c r="T347" s="25"/>
      <c r="U347" s="25"/>
      <c r="V347" s="25"/>
      <c r="W347" s="25"/>
      <c r="X347" s="25"/>
    </row>
    <row r="348" spans="1:24" s="2" customFormat="1" ht="27" x14ac:dyDescent="0.25">
      <c r="A348" s="356">
        <v>5113</v>
      </c>
      <c r="B348" s="356" t="s">
        <v>3168</v>
      </c>
      <c r="C348" s="356" t="s">
        <v>462</v>
      </c>
      <c r="D348" s="356" t="s">
        <v>15</v>
      </c>
      <c r="E348" s="356" t="s">
        <v>14</v>
      </c>
      <c r="F348" s="356">
        <v>510000</v>
      </c>
      <c r="G348" s="356">
        <v>510000</v>
      </c>
      <c r="H348" s="356">
        <v>1</v>
      </c>
      <c r="I348" s="24"/>
      <c r="P348" s="25"/>
      <c r="Q348" s="25"/>
      <c r="R348" s="25"/>
      <c r="S348" s="25"/>
      <c r="T348" s="25"/>
      <c r="U348" s="25"/>
      <c r="V348" s="25"/>
      <c r="W348" s="25"/>
      <c r="X348" s="25"/>
    </row>
    <row r="349" spans="1:24" s="2" customFormat="1" ht="27" x14ac:dyDescent="0.25">
      <c r="A349" s="356" t="s">
        <v>2065</v>
      </c>
      <c r="B349" s="356" t="s">
        <v>2237</v>
      </c>
      <c r="C349" s="356" t="s">
        <v>1101</v>
      </c>
      <c r="D349" s="356" t="s">
        <v>13</v>
      </c>
      <c r="E349" s="356" t="s">
        <v>14</v>
      </c>
      <c r="F349" s="356">
        <v>0</v>
      </c>
      <c r="G349" s="356">
        <v>0</v>
      </c>
      <c r="H349" s="356">
        <v>1</v>
      </c>
      <c r="I349" s="24"/>
      <c r="P349" s="25"/>
      <c r="Q349" s="25"/>
      <c r="R349" s="25"/>
      <c r="S349" s="25"/>
      <c r="T349" s="25"/>
      <c r="U349" s="25"/>
      <c r="V349" s="25"/>
      <c r="W349" s="25"/>
      <c r="X349" s="25"/>
    </row>
    <row r="350" spans="1:24" s="2" customFormat="1" ht="27" x14ac:dyDescent="0.25">
      <c r="A350" s="356" t="s">
        <v>2065</v>
      </c>
      <c r="B350" s="356" t="s">
        <v>2238</v>
      </c>
      <c r="C350" s="356" t="s">
        <v>1101</v>
      </c>
      <c r="D350" s="356" t="s">
        <v>13</v>
      </c>
      <c r="E350" s="356" t="s">
        <v>14</v>
      </c>
      <c r="F350" s="356">
        <v>1723000</v>
      </c>
      <c r="G350" s="356">
        <v>1723000</v>
      </c>
      <c r="H350" s="356">
        <v>1</v>
      </c>
      <c r="I350" s="24"/>
      <c r="P350" s="25"/>
      <c r="Q350" s="25"/>
      <c r="R350" s="25"/>
      <c r="S350" s="25"/>
      <c r="T350" s="25"/>
      <c r="U350" s="25"/>
      <c r="V350" s="25"/>
      <c r="W350" s="25"/>
      <c r="X350" s="25"/>
    </row>
    <row r="351" spans="1:24" s="2" customFormat="1" ht="13.5" x14ac:dyDescent="0.25">
      <c r="A351" s="518" t="s">
        <v>16</v>
      </c>
      <c r="B351" s="519"/>
      <c r="C351" s="519"/>
      <c r="D351" s="519"/>
      <c r="E351" s="519"/>
      <c r="F351" s="519"/>
      <c r="G351" s="519"/>
      <c r="H351" s="520"/>
      <c r="I351" s="24"/>
      <c r="P351" s="25"/>
      <c r="Q351" s="25"/>
      <c r="R351" s="25"/>
      <c r="S351" s="25"/>
      <c r="T351" s="25"/>
      <c r="U351" s="25"/>
      <c r="V351" s="25"/>
      <c r="W351" s="25"/>
      <c r="X351" s="25"/>
    </row>
    <row r="352" spans="1:24" s="2" customFormat="1" ht="27" x14ac:dyDescent="0.25">
      <c r="A352" s="355">
        <v>5113</v>
      </c>
      <c r="B352" s="355" t="s">
        <v>3166</v>
      </c>
      <c r="C352" s="355" t="s">
        <v>3167</v>
      </c>
      <c r="D352" s="355" t="s">
        <v>15</v>
      </c>
      <c r="E352" s="355" t="s">
        <v>14</v>
      </c>
      <c r="F352" s="355">
        <v>297767000</v>
      </c>
      <c r="G352" s="355">
        <v>297767000</v>
      </c>
      <c r="H352" s="355">
        <v>1</v>
      </c>
      <c r="I352" s="24"/>
      <c r="P352" s="25"/>
      <c r="Q352" s="25"/>
      <c r="R352" s="25"/>
      <c r="S352" s="25"/>
      <c r="T352" s="25"/>
      <c r="U352" s="25"/>
      <c r="V352" s="25"/>
      <c r="W352" s="25"/>
      <c r="X352" s="25"/>
    </row>
    <row r="353" spans="1:24" s="2" customFormat="1" ht="13.5" x14ac:dyDescent="0.25">
      <c r="A353" s="551" t="s">
        <v>1250</v>
      </c>
      <c r="B353" s="552"/>
      <c r="C353" s="552"/>
      <c r="D353" s="552"/>
      <c r="E353" s="552"/>
      <c r="F353" s="552"/>
      <c r="G353" s="552"/>
      <c r="H353" s="552"/>
      <c r="I353" s="24"/>
      <c r="P353" s="25"/>
      <c r="Q353" s="25"/>
      <c r="R353" s="25"/>
      <c r="S353" s="25"/>
      <c r="T353" s="25"/>
      <c r="U353" s="25"/>
      <c r="V353" s="25"/>
      <c r="W353" s="25"/>
      <c r="X353" s="25"/>
    </row>
    <row r="354" spans="1:24" s="2" customFormat="1" ht="13.5" x14ac:dyDescent="0.25">
      <c r="A354" s="518" t="s">
        <v>8</v>
      </c>
      <c r="B354" s="519"/>
      <c r="C354" s="519"/>
      <c r="D354" s="519"/>
      <c r="E354" s="519"/>
      <c r="F354" s="519"/>
      <c r="G354" s="519"/>
      <c r="H354" s="520"/>
      <c r="I354" s="24"/>
      <c r="P354" s="25"/>
      <c r="Q354" s="25"/>
      <c r="R354" s="25"/>
      <c r="S354" s="25"/>
      <c r="T354" s="25"/>
      <c r="U354" s="25"/>
      <c r="V354" s="25"/>
      <c r="W354" s="25"/>
      <c r="X354" s="25"/>
    </row>
    <row r="355" spans="1:24" s="2" customFormat="1" ht="27" x14ac:dyDescent="0.25">
      <c r="A355" s="51">
        <v>4213</v>
      </c>
      <c r="B355" s="217" t="s">
        <v>1248</v>
      </c>
      <c r="C355" s="217" t="s">
        <v>1249</v>
      </c>
      <c r="D355" s="217" t="s">
        <v>9</v>
      </c>
      <c r="E355" s="217" t="s">
        <v>14</v>
      </c>
      <c r="F355" s="217">
        <v>0</v>
      </c>
      <c r="G355" s="217">
        <v>0</v>
      </c>
      <c r="H355" s="217">
        <v>1</v>
      </c>
      <c r="I355" s="24"/>
      <c r="P355" s="25"/>
      <c r="Q355" s="25"/>
      <c r="R355" s="25"/>
      <c r="S355" s="25"/>
      <c r="T355" s="25"/>
      <c r="U355" s="25"/>
      <c r="V355" s="25"/>
      <c r="W355" s="25"/>
      <c r="X355" s="25"/>
    </row>
    <row r="356" spans="1:24" s="2" customFormat="1" ht="13.5" x14ac:dyDescent="0.25">
      <c r="A356" s="551" t="s">
        <v>4013</v>
      </c>
      <c r="B356" s="552"/>
      <c r="C356" s="552"/>
      <c r="D356" s="552"/>
      <c r="E356" s="552"/>
      <c r="F356" s="552"/>
      <c r="G356" s="552"/>
      <c r="H356" s="552"/>
      <c r="I356" s="24"/>
      <c r="P356" s="25"/>
      <c r="Q356" s="25"/>
      <c r="R356" s="25"/>
      <c r="S356" s="25"/>
      <c r="T356" s="25"/>
      <c r="U356" s="25"/>
      <c r="V356" s="25"/>
      <c r="W356" s="25"/>
      <c r="X356" s="25"/>
    </row>
    <row r="357" spans="1:24" s="2" customFormat="1" ht="13.5" x14ac:dyDescent="0.25">
      <c r="A357" s="518" t="s">
        <v>12</v>
      </c>
      <c r="B357" s="519"/>
      <c r="C357" s="519"/>
      <c r="D357" s="519"/>
      <c r="E357" s="519"/>
      <c r="F357" s="519"/>
      <c r="G357" s="519"/>
      <c r="H357" s="520"/>
      <c r="I357" s="24"/>
      <c r="P357" s="25"/>
      <c r="Q357" s="25"/>
      <c r="R357" s="25"/>
      <c r="S357" s="25"/>
      <c r="T357" s="25"/>
      <c r="U357" s="25"/>
      <c r="V357" s="25"/>
      <c r="W357" s="25"/>
      <c r="X357" s="25"/>
    </row>
    <row r="358" spans="1:24" s="2" customFormat="1" ht="27" x14ac:dyDescent="0.25">
      <c r="A358" s="444">
        <v>5113</v>
      </c>
      <c r="B358" s="444" t="s">
        <v>4672</v>
      </c>
      <c r="C358" s="444" t="s">
        <v>1101</v>
      </c>
      <c r="D358" s="444" t="s">
        <v>13</v>
      </c>
      <c r="E358" s="444" t="s">
        <v>14</v>
      </c>
      <c r="F358" s="444">
        <v>3127000</v>
      </c>
      <c r="G358" s="444">
        <v>3127000</v>
      </c>
      <c r="H358" s="444">
        <v>1</v>
      </c>
      <c r="I358" s="24"/>
      <c r="P358" s="25"/>
      <c r="Q358" s="25"/>
      <c r="R358" s="25"/>
      <c r="S358" s="25"/>
      <c r="T358" s="25"/>
      <c r="U358" s="25"/>
      <c r="V358" s="25"/>
      <c r="W358" s="25"/>
      <c r="X358" s="25"/>
    </row>
    <row r="359" spans="1:24" s="2" customFormat="1" ht="27" x14ac:dyDescent="0.25">
      <c r="A359" s="392">
        <v>5113</v>
      </c>
      <c r="B359" s="444" t="s">
        <v>4014</v>
      </c>
      <c r="C359" s="444" t="s">
        <v>462</v>
      </c>
      <c r="D359" s="444" t="s">
        <v>15</v>
      </c>
      <c r="E359" s="444" t="s">
        <v>14</v>
      </c>
      <c r="F359" s="444">
        <v>1040000</v>
      </c>
      <c r="G359" s="444">
        <v>1040000</v>
      </c>
      <c r="H359" s="444">
        <v>1</v>
      </c>
      <c r="I359" s="24"/>
      <c r="P359" s="25"/>
      <c r="Q359" s="25"/>
      <c r="R359" s="25"/>
      <c r="S359" s="25"/>
      <c r="T359" s="25"/>
      <c r="U359" s="25"/>
      <c r="V359" s="25"/>
      <c r="W359" s="25"/>
      <c r="X359" s="25"/>
    </row>
    <row r="360" spans="1:24" s="2" customFormat="1" ht="13.5" customHeight="1" x14ac:dyDescent="0.25">
      <c r="A360" s="551" t="s">
        <v>43</v>
      </c>
      <c r="B360" s="552"/>
      <c r="C360" s="552"/>
      <c r="D360" s="552"/>
      <c r="E360" s="552"/>
      <c r="F360" s="552"/>
      <c r="G360" s="552"/>
      <c r="H360" s="552"/>
      <c r="I360" s="24"/>
      <c r="P360" s="25"/>
      <c r="Q360" s="25"/>
      <c r="R360" s="25"/>
      <c r="S360" s="25"/>
      <c r="T360" s="25"/>
      <c r="U360" s="25"/>
      <c r="V360" s="25"/>
      <c r="W360" s="25"/>
      <c r="X360" s="25"/>
    </row>
    <row r="361" spans="1:24" s="2" customFormat="1" ht="15" customHeight="1" x14ac:dyDescent="0.25">
      <c r="A361" s="536" t="s">
        <v>8</v>
      </c>
      <c r="B361" s="537"/>
      <c r="C361" s="537"/>
      <c r="D361" s="537"/>
      <c r="E361" s="537"/>
      <c r="F361" s="537"/>
      <c r="G361" s="537"/>
      <c r="H361" s="538"/>
      <c r="I361" s="24"/>
      <c r="P361" s="25"/>
      <c r="Q361" s="25"/>
      <c r="R361" s="25"/>
      <c r="S361" s="25"/>
      <c r="T361" s="25"/>
      <c r="U361" s="25"/>
      <c r="V361" s="25"/>
      <c r="W361" s="25"/>
      <c r="X361" s="25"/>
    </row>
    <row r="362" spans="1:24" s="2" customFormat="1" ht="27" x14ac:dyDescent="0.25">
      <c r="A362" s="504">
        <v>5129</v>
      </c>
      <c r="B362" s="504" t="s">
        <v>5485</v>
      </c>
      <c r="C362" s="504" t="s">
        <v>5486</v>
      </c>
      <c r="D362" s="504" t="s">
        <v>9</v>
      </c>
      <c r="E362" s="504" t="s">
        <v>10</v>
      </c>
      <c r="F362" s="504">
        <v>470000</v>
      </c>
      <c r="G362" s="504">
        <f>H362*F362</f>
        <v>47000000</v>
      </c>
      <c r="H362" s="504">
        <v>100</v>
      </c>
      <c r="I362" s="24"/>
      <c r="P362" s="25"/>
      <c r="Q362" s="25"/>
      <c r="R362" s="25"/>
      <c r="S362" s="25"/>
      <c r="T362" s="25"/>
      <c r="U362" s="25"/>
      <c r="V362" s="25"/>
      <c r="W362" s="25"/>
      <c r="X362" s="25"/>
    </row>
    <row r="363" spans="1:24" s="2" customFormat="1" ht="13.5" x14ac:dyDescent="0.25">
      <c r="A363" s="518" t="s">
        <v>16</v>
      </c>
      <c r="B363" s="519"/>
      <c r="C363" s="519"/>
      <c r="D363" s="519"/>
      <c r="E363" s="519"/>
      <c r="F363" s="519"/>
      <c r="G363" s="519"/>
      <c r="H363" s="520"/>
      <c r="I363" s="24"/>
      <c r="P363" s="25"/>
      <c r="Q363" s="25"/>
      <c r="R363" s="25"/>
      <c r="S363" s="25"/>
      <c r="T363" s="25"/>
      <c r="U363" s="25"/>
      <c r="V363" s="25"/>
      <c r="W363" s="25"/>
      <c r="X363" s="25"/>
    </row>
    <row r="364" spans="1:24" s="2" customFormat="1" ht="13.5" x14ac:dyDescent="0.25">
      <c r="A364" s="4"/>
      <c r="B364" s="4"/>
      <c r="C364" s="4"/>
      <c r="D364" s="4"/>
      <c r="E364" s="4"/>
      <c r="F364" s="4"/>
      <c r="G364" s="4"/>
      <c r="H364" s="4"/>
      <c r="I364" s="24"/>
      <c r="P364" s="25"/>
      <c r="Q364" s="25"/>
      <c r="R364" s="25"/>
      <c r="S364" s="25"/>
      <c r="T364" s="25"/>
      <c r="U364" s="25"/>
      <c r="V364" s="25"/>
      <c r="W364" s="25"/>
      <c r="X364" s="25"/>
    </row>
    <row r="365" spans="1:24" s="2" customFormat="1" ht="13.5" x14ac:dyDescent="0.25">
      <c r="A365" s="518" t="s">
        <v>12</v>
      </c>
      <c r="B365" s="519"/>
      <c r="C365" s="519"/>
      <c r="D365" s="519"/>
      <c r="E365" s="519"/>
      <c r="F365" s="519"/>
      <c r="G365" s="519"/>
      <c r="H365" s="520"/>
      <c r="I365" s="24"/>
      <c r="P365" s="25"/>
      <c r="Q365" s="25"/>
      <c r="R365" s="25"/>
      <c r="S365" s="25"/>
      <c r="T365" s="25"/>
      <c r="U365" s="25"/>
      <c r="V365" s="25"/>
      <c r="W365" s="25"/>
      <c r="X365" s="25"/>
    </row>
    <row r="366" spans="1:24" s="2" customFormat="1" ht="40.5" x14ac:dyDescent="0.25">
      <c r="A366" s="272" t="s">
        <v>708</v>
      </c>
      <c r="B366" s="272" t="s">
        <v>2000</v>
      </c>
      <c r="C366" s="272" t="s">
        <v>482</v>
      </c>
      <c r="D366" s="272" t="s">
        <v>389</v>
      </c>
      <c r="E366" s="272" t="s">
        <v>14</v>
      </c>
      <c r="F366" s="272">
        <v>3000000</v>
      </c>
      <c r="G366" s="272">
        <v>3000000</v>
      </c>
      <c r="H366" s="272">
        <v>1</v>
      </c>
      <c r="I366" s="24"/>
      <c r="P366" s="25"/>
      <c r="Q366" s="25"/>
      <c r="R366" s="25"/>
      <c r="S366" s="25"/>
      <c r="T366" s="25"/>
      <c r="U366" s="25"/>
      <c r="V366" s="25"/>
      <c r="W366" s="25"/>
      <c r="X366" s="25"/>
    </row>
    <row r="367" spans="1:24" s="2" customFormat="1" ht="40.5" x14ac:dyDescent="0.25">
      <c r="A367" s="275" t="s">
        <v>708</v>
      </c>
      <c r="B367" s="275" t="s">
        <v>2002</v>
      </c>
      <c r="C367" s="275" t="s">
        <v>482</v>
      </c>
      <c r="D367" s="275" t="s">
        <v>389</v>
      </c>
      <c r="E367" s="275" t="s">
        <v>14</v>
      </c>
      <c r="F367" s="275">
        <v>3000000</v>
      </c>
      <c r="G367" s="275">
        <v>3000000</v>
      </c>
      <c r="H367" s="275">
        <v>1</v>
      </c>
      <c r="I367" s="24"/>
      <c r="P367" s="25"/>
      <c r="Q367" s="25"/>
      <c r="R367" s="25"/>
      <c r="S367" s="25"/>
      <c r="T367" s="25"/>
      <c r="U367" s="25"/>
      <c r="V367" s="25"/>
      <c r="W367" s="25"/>
      <c r="X367" s="25"/>
    </row>
    <row r="368" spans="1:24" s="2" customFormat="1" ht="13.5" x14ac:dyDescent="0.25">
      <c r="A368" s="551" t="s">
        <v>5420</v>
      </c>
      <c r="B368" s="552"/>
      <c r="C368" s="552"/>
      <c r="D368" s="552"/>
      <c r="E368" s="552"/>
      <c r="F368" s="552"/>
      <c r="G368" s="552"/>
      <c r="H368" s="552"/>
      <c r="I368" s="24"/>
      <c r="P368" s="25"/>
      <c r="Q368" s="25"/>
      <c r="R368" s="25"/>
      <c r="S368" s="25"/>
      <c r="T368" s="25"/>
      <c r="U368" s="25"/>
      <c r="V368" s="25"/>
      <c r="W368" s="25"/>
      <c r="X368" s="25"/>
    </row>
    <row r="369" spans="1:24" s="2" customFormat="1" ht="13.5" x14ac:dyDescent="0.25">
      <c r="A369" s="518" t="s">
        <v>12</v>
      </c>
      <c r="B369" s="519"/>
      <c r="C369" s="519"/>
      <c r="D369" s="519"/>
      <c r="E369" s="519"/>
      <c r="F369" s="519"/>
      <c r="G369" s="519"/>
      <c r="H369" s="520"/>
      <c r="I369" s="24"/>
      <c r="P369" s="25"/>
      <c r="Q369" s="25"/>
      <c r="R369" s="25"/>
      <c r="S369" s="25"/>
      <c r="T369" s="25"/>
      <c r="U369" s="25"/>
      <c r="V369" s="25"/>
      <c r="W369" s="25"/>
      <c r="X369" s="25"/>
    </row>
    <row r="370" spans="1:24" s="2" customFormat="1" ht="27" x14ac:dyDescent="0.25">
      <c r="A370" s="4">
        <v>5129</v>
      </c>
      <c r="B370" s="4" t="s">
        <v>2228</v>
      </c>
      <c r="C370" s="4" t="s">
        <v>37</v>
      </c>
      <c r="D370" s="304" t="s">
        <v>389</v>
      </c>
      <c r="E370" s="4" t="s">
        <v>14</v>
      </c>
      <c r="F370" s="4">
        <v>0</v>
      </c>
      <c r="G370" s="4">
        <v>0</v>
      </c>
      <c r="H370" s="4">
        <v>1</v>
      </c>
      <c r="I370" s="24"/>
      <c r="P370" s="25"/>
      <c r="Q370" s="25"/>
      <c r="R370" s="25"/>
      <c r="S370" s="25"/>
      <c r="T370" s="25"/>
      <c r="U370" s="25"/>
      <c r="V370" s="25"/>
      <c r="W370" s="25"/>
      <c r="X370" s="25"/>
    </row>
    <row r="371" spans="1:24" s="2" customFormat="1" ht="13.5" x14ac:dyDescent="0.25">
      <c r="A371" s="4">
        <v>4861</v>
      </c>
      <c r="B371" s="4" t="s">
        <v>368</v>
      </c>
      <c r="C371" s="4" t="s">
        <v>28</v>
      </c>
      <c r="D371" s="496" t="s">
        <v>15</v>
      </c>
      <c r="E371" s="4" t="s">
        <v>14</v>
      </c>
      <c r="F371" s="4">
        <v>100000000</v>
      </c>
      <c r="G371" s="4">
        <v>100000000</v>
      </c>
      <c r="H371" s="4">
        <v>1</v>
      </c>
      <c r="I371" s="24"/>
      <c r="P371" s="25"/>
      <c r="Q371" s="25"/>
      <c r="R371" s="25"/>
      <c r="S371" s="25"/>
      <c r="T371" s="25"/>
      <c r="U371" s="25"/>
      <c r="V371" s="25"/>
      <c r="W371" s="25"/>
      <c r="X371" s="25"/>
    </row>
    <row r="372" spans="1:24" s="2" customFormat="1" ht="33.75" customHeight="1" x14ac:dyDescent="0.25">
      <c r="A372" s="551" t="s">
        <v>4224</v>
      </c>
      <c r="B372" s="552"/>
      <c r="C372" s="552"/>
      <c r="D372" s="552"/>
      <c r="E372" s="552"/>
      <c r="F372" s="552"/>
      <c r="G372" s="552"/>
      <c r="H372" s="552"/>
      <c r="I372" s="24"/>
      <c r="P372" s="25"/>
      <c r="Q372" s="25"/>
      <c r="R372" s="25"/>
      <c r="S372" s="25"/>
      <c r="T372" s="25"/>
      <c r="U372" s="25"/>
      <c r="V372" s="25"/>
      <c r="W372" s="25"/>
      <c r="X372" s="25"/>
    </row>
    <row r="373" spans="1:24" s="2" customFormat="1" ht="13.5" x14ac:dyDescent="0.25">
      <c r="A373" s="518" t="s">
        <v>12</v>
      </c>
      <c r="B373" s="519"/>
      <c r="C373" s="519"/>
      <c r="D373" s="519"/>
      <c r="E373" s="519"/>
      <c r="F373" s="519"/>
      <c r="G373" s="519"/>
      <c r="H373" s="520"/>
      <c r="I373" s="24"/>
      <c r="P373" s="25"/>
      <c r="Q373" s="25"/>
      <c r="R373" s="25"/>
      <c r="S373" s="25"/>
      <c r="T373" s="25"/>
      <c r="U373" s="25"/>
      <c r="V373" s="25"/>
      <c r="W373" s="25"/>
      <c r="X373" s="25"/>
    </row>
    <row r="374" spans="1:24" s="2" customFormat="1" ht="27" x14ac:dyDescent="0.25">
      <c r="A374" s="4">
        <v>5112</v>
      </c>
      <c r="B374" s="4" t="s">
        <v>4225</v>
      </c>
      <c r="C374" s="4" t="s">
        <v>1101</v>
      </c>
      <c r="D374" s="4" t="s">
        <v>13</v>
      </c>
      <c r="E374" s="4" t="s">
        <v>14</v>
      </c>
      <c r="F374" s="4">
        <v>18778000</v>
      </c>
      <c r="G374" s="4">
        <v>18778000</v>
      </c>
      <c r="H374" s="4">
        <v>1</v>
      </c>
      <c r="I374" s="24"/>
      <c r="P374" s="25"/>
      <c r="Q374" s="25"/>
      <c r="R374" s="25"/>
      <c r="S374" s="25"/>
      <c r="T374" s="25"/>
      <c r="U374" s="25"/>
      <c r="V374" s="25"/>
      <c r="W374" s="25"/>
      <c r="X374" s="25"/>
    </row>
    <row r="375" spans="1:24" s="2" customFormat="1" ht="27" x14ac:dyDescent="0.25">
      <c r="A375" s="4">
        <v>5112</v>
      </c>
      <c r="B375" s="4" t="s">
        <v>4278</v>
      </c>
      <c r="C375" s="4" t="s">
        <v>462</v>
      </c>
      <c r="D375" s="4" t="s">
        <v>15</v>
      </c>
      <c r="E375" s="4" t="s">
        <v>14</v>
      </c>
      <c r="F375" s="4">
        <v>12663000</v>
      </c>
      <c r="G375" s="4">
        <v>12663000</v>
      </c>
      <c r="H375" s="4">
        <v>1</v>
      </c>
      <c r="I375" s="24"/>
      <c r="P375" s="25"/>
      <c r="Q375" s="25"/>
      <c r="R375" s="25"/>
      <c r="S375" s="25"/>
      <c r="T375" s="25"/>
      <c r="U375" s="25"/>
      <c r="V375" s="25"/>
      <c r="W375" s="25"/>
      <c r="X375" s="25"/>
    </row>
    <row r="376" spans="1:24" s="2" customFormat="1" ht="27" x14ac:dyDescent="0.25">
      <c r="A376" s="4">
        <v>5112</v>
      </c>
      <c r="B376" s="4" t="s">
        <v>3334</v>
      </c>
      <c r="C376" s="4" t="s">
        <v>462</v>
      </c>
      <c r="D376" s="4" t="s">
        <v>1220</v>
      </c>
      <c r="E376" s="4" t="s">
        <v>14</v>
      </c>
      <c r="F376" s="4">
        <v>12663000</v>
      </c>
      <c r="G376" s="4">
        <v>12663000</v>
      </c>
      <c r="H376" s="4">
        <v>1</v>
      </c>
      <c r="I376" s="24"/>
      <c r="P376" s="25"/>
      <c r="Q376" s="25"/>
      <c r="R376" s="25"/>
      <c r="S376" s="25"/>
      <c r="T376" s="25"/>
      <c r="U376" s="25"/>
      <c r="V376" s="25"/>
      <c r="W376" s="25"/>
      <c r="X376" s="25"/>
    </row>
    <row r="377" spans="1:24" s="2" customFormat="1" ht="13.5" x14ac:dyDescent="0.25">
      <c r="A377" s="406"/>
      <c r="B377" s="407"/>
      <c r="C377" s="407"/>
      <c r="D377" s="407"/>
      <c r="E377" s="407"/>
      <c r="F377" s="407"/>
      <c r="G377" s="407"/>
      <c r="H377" s="408"/>
      <c r="I377" s="24"/>
      <c r="P377" s="25"/>
      <c r="Q377" s="25"/>
      <c r="R377" s="25"/>
      <c r="S377" s="25"/>
      <c r="T377" s="25"/>
      <c r="U377" s="25"/>
      <c r="V377" s="25"/>
      <c r="W377" s="25"/>
      <c r="X377" s="25"/>
    </row>
    <row r="378" spans="1:24" s="2" customFormat="1" ht="13.5" x14ac:dyDescent="0.25">
      <c r="A378" s="518" t="s">
        <v>16</v>
      </c>
      <c r="B378" s="519"/>
      <c r="C378" s="519"/>
      <c r="D378" s="519"/>
      <c r="E378" s="519"/>
      <c r="F378" s="519"/>
      <c r="G378" s="519"/>
      <c r="H378" s="520"/>
      <c r="I378" s="24"/>
      <c r="P378" s="25"/>
      <c r="Q378" s="25"/>
      <c r="R378" s="25"/>
      <c r="S378" s="25"/>
      <c r="T378" s="25"/>
      <c r="U378" s="25"/>
      <c r="V378" s="25"/>
      <c r="W378" s="25"/>
      <c r="X378" s="25"/>
    </row>
    <row r="379" spans="1:24" s="2" customFormat="1" ht="27" x14ac:dyDescent="0.25">
      <c r="A379" s="409">
        <v>5112</v>
      </c>
      <c r="B379" s="409" t="s">
        <v>4226</v>
      </c>
      <c r="C379" s="409" t="s">
        <v>20</v>
      </c>
      <c r="D379" s="409" t="s">
        <v>15</v>
      </c>
      <c r="E379" s="409" t="s">
        <v>14</v>
      </c>
      <c r="F379" s="409">
        <v>2168559000</v>
      </c>
      <c r="G379" s="409">
        <v>2168559000</v>
      </c>
      <c r="H379" s="409">
        <v>1</v>
      </c>
      <c r="I379" s="24"/>
      <c r="P379" s="25"/>
      <c r="Q379" s="25"/>
      <c r="R379" s="25"/>
      <c r="S379" s="25"/>
      <c r="T379" s="25"/>
      <c r="U379" s="25"/>
      <c r="V379" s="25"/>
      <c r="W379" s="25"/>
      <c r="X379" s="25"/>
    </row>
    <row r="380" spans="1:24" s="2" customFormat="1" ht="13.5" x14ac:dyDescent="0.25">
      <c r="A380" s="551" t="s">
        <v>226</v>
      </c>
      <c r="B380" s="552"/>
      <c r="C380" s="552"/>
      <c r="D380" s="552"/>
      <c r="E380" s="552"/>
      <c r="F380" s="552"/>
      <c r="G380" s="552"/>
      <c r="H380" s="552"/>
      <c r="I380" s="24"/>
      <c r="P380" s="25"/>
      <c r="Q380" s="25"/>
      <c r="R380" s="25"/>
      <c r="S380" s="25"/>
      <c r="T380" s="25"/>
      <c r="U380" s="25"/>
      <c r="V380" s="25"/>
      <c r="W380" s="25"/>
      <c r="X380" s="25"/>
    </row>
    <row r="381" spans="1:24" s="2" customFormat="1" ht="13.5" customHeight="1" x14ac:dyDescent="0.25">
      <c r="A381" s="518" t="s">
        <v>12</v>
      </c>
      <c r="B381" s="519"/>
      <c r="C381" s="519"/>
      <c r="D381" s="519"/>
      <c r="E381" s="519"/>
      <c r="F381" s="519"/>
      <c r="G381" s="519"/>
      <c r="H381" s="520"/>
      <c r="I381" s="24"/>
      <c r="P381" s="25"/>
      <c r="Q381" s="25"/>
      <c r="R381" s="25"/>
      <c r="S381" s="25"/>
      <c r="T381" s="25"/>
      <c r="U381" s="25"/>
      <c r="V381" s="25"/>
      <c r="W381" s="25"/>
      <c r="X381" s="25"/>
    </row>
    <row r="382" spans="1:24" s="2" customFormat="1" ht="27" x14ac:dyDescent="0.25">
      <c r="A382" s="12">
        <v>4215</v>
      </c>
      <c r="B382" s="448" t="s">
        <v>4593</v>
      </c>
      <c r="C382" s="448" t="s">
        <v>4594</v>
      </c>
      <c r="D382" s="448" t="s">
        <v>15</v>
      </c>
      <c r="E382" s="448" t="s">
        <v>14</v>
      </c>
      <c r="F382" s="448">
        <v>795720000</v>
      </c>
      <c r="G382" s="448">
        <v>795720000</v>
      </c>
      <c r="H382" s="448">
        <v>1</v>
      </c>
      <c r="I382" s="24"/>
      <c r="P382" s="25"/>
      <c r="Q382" s="25"/>
      <c r="R382" s="25"/>
      <c r="S382" s="25"/>
      <c r="T382" s="25"/>
      <c r="U382" s="25"/>
      <c r="V382" s="25"/>
      <c r="W382" s="25"/>
      <c r="X382" s="25"/>
    </row>
    <row r="383" spans="1:24" s="2" customFormat="1" ht="27" x14ac:dyDescent="0.25">
      <c r="A383" s="448">
        <v>4215</v>
      </c>
      <c r="B383" s="448" t="s">
        <v>4595</v>
      </c>
      <c r="C383" s="448" t="s">
        <v>4594</v>
      </c>
      <c r="D383" s="448" t="s">
        <v>15</v>
      </c>
      <c r="E383" s="448" t="s">
        <v>14</v>
      </c>
      <c r="F383" s="448">
        <v>0</v>
      </c>
      <c r="G383" s="448">
        <v>0</v>
      </c>
      <c r="H383" s="448">
        <v>1</v>
      </c>
      <c r="I383" s="24"/>
      <c r="P383" s="25"/>
      <c r="Q383" s="25"/>
      <c r="R383" s="25"/>
      <c r="S383" s="25"/>
      <c r="T383" s="25"/>
      <c r="U383" s="25"/>
      <c r="V383" s="25"/>
      <c r="W383" s="25"/>
      <c r="X383" s="25"/>
    </row>
    <row r="384" spans="1:24" s="2" customFormat="1" ht="13.5" customHeight="1" x14ac:dyDescent="0.25">
      <c r="A384" s="551" t="s">
        <v>197</v>
      </c>
      <c r="B384" s="552"/>
      <c r="C384" s="552"/>
      <c r="D384" s="552"/>
      <c r="E384" s="552"/>
      <c r="F384" s="552"/>
      <c r="G384" s="552"/>
      <c r="H384" s="552"/>
      <c r="I384" s="24"/>
      <c r="P384" s="25"/>
      <c r="Q384" s="25"/>
      <c r="R384" s="25"/>
      <c r="S384" s="25"/>
      <c r="T384" s="25"/>
      <c r="U384" s="25"/>
      <c r="V384" s="25"/>
      <c r="W384" s="25"/>
      <c r="X384" s="25"/>
    </row>
    <row r="385" spans="1:24" s="2" customFormat="1" ht="15" customHeight="1" x14ac:dyDescent="0.25">
      <c r="A385" s="518" t="s">
        <v>16</v>
      </c>
      <c r="B385" s="519"/>
      <c r="C385" s="519"/>
      <c r="D385" s="519"/>
      <c r="E385" s="519"/>
      <c r="F385" s="519"/>
      <c r="G385" s="519"/>
      <c r="H385" s="520"/>
      <c r="I385" s="24"/>
      <c r="P385" s="25"/>
      <c r="Q385" s="25"/>
      <c r="R385" s="25"/>
      <c r="S385" s="25"/>
      <c r="T385" s="25"/>
      <c r="U385" s="25"/>
      <c r="V385" s="25"/>
      <c r="W385" s="25"/>
      <c r="X385" s="25"/>
    </row>
    <row r="386" spans="1:24" s="2" customFormat="1" ht="13.5" x14ac:dyDescent="0.25">
      <c r="A386" s="551" t="s">
        <v>2160</v>
      </c>
      <c r="B386" s="552"/>
      <c r="C386" s="552"/>
      <c r="D386" s="552"/>
      <c r="E386" s="552"/>
      <c r="F386" s="552"/>
      <c r="G386" s="552"/>
      <c r="H386" s="552"/>
      <c r="I386" s="24"/>
      <c r="P386" s="25"/>
      <c r="Q386" s="25"/>
      <c r="R386" s="25"/>
      <c r="S386" s="25"/>
      <c r="T386" s="25"/>
      <c r="U386" s="25"/>
      <c r="V386" s="25"/>
      <c r="W386" s="25"/>
      <c r="X386" s="25"/>
    </row>
    <row r="387" spans="1:24" s="2" customFormat="1" ht="13.5" x14ac:dyDescent="0.25">
      <c r="A387" s="518" t="s">
        <v>16</v>
      </c>
      <c r="B387" s="519"/>
      <c r="C387" s="519"/>
      <c r="D387" s="519"/>
      <c r="E387" s="519"/>
      <c r="F387" s="519"/>
      <c r="G387" s="519"/>
      <c r="H387" s="520"/>
      <c r="I387" s="24"/>
      <c r="P387" s="25"/>
      <c r="Q387" s="25"/>
      <c r="R387" s="25"/>
      <c r="S387" s="25"/>
      <c r="T387" s="25"/>
      <c r="U387" s="25"/>
      <c r="V387" s="25"/>
      <c r="W387" s="25"/>
      <c r="X387" s="25"/>
    </row>
    <row r="388" spans="1:24" s="2" customFormat="1" ht="27" x14ac:dyDescent="0.25">
      <c r="A388" s="293">
        <v>4861</v>
      </c>
      <c r="B388" s="293" t="s">
        <v>1978</v>
      </c>
      <c r="C388" s="293" t="s">
        <v>475</v>
      </c>
      <c r="D388" s="293" t="s">
        <v>13</v>
      </c>
      <c r="E388" s="293" t="s">
        <v>14</v>
      </c>
      <c r="F388" s="293">
        <v>20000000</v>
      </c>
      <c r="G388" s="293">
        <v>20000000</v>
      </c>
      <c r="H388" s="293">
        <v>1</v>
      </c>
      <c r="I388" s="24"/>
      <c r="P388" s="25"/>
      <c r="Q388" s="25"/>
      <c r="R388" s="25"/>
      <c r="S388" s="25"/>
      <c r="T388" s="25"/>
      <c r="U388" s="25"/>
      <c r="V388" s="25"/>
      <c r="W388" s="25"/>
      <c r="X388" s="25"/>
    </row>
    <row r="389" spans="1:24" s="2" customFormat="1" ht="27" x14ac:dyDescent="0.25">
      <c r="A389" s="480">
        <v>4861</v>
      </c>
      <c r="B389" s="480" t="s">
        <v>5209</v>
      </c>
      <c r="C389" s="480" t="s">
        <v>475</v>
      </c>
      <c r="D389" s="480" t="s">
        <v>389</v>
      </c>
      <c r="E389" s="480" t="s">
        <v>14</v>
      </c>
      <c r="F389" s="480">
        <v>40000000</v>
      </c>
      <c r="G389" s="480">
        <v>40000000</v>
      </c>
      <c r="H389" s="480">
        <v>1</v>
      </c>
      <c r="I389" s="24"/>
      <c r="P389" s="25"/>
      <c r="Q389" s="25"/>
      <c r="R389" s="25"/>
      <c r="S389" s="25"/>
      <c r="T389" s="25"/>
      <c r="U389" s="25"/>
      <c r="V389" s="25"/>
      <c r="W389" s="25"/>
      <c r="X389" s="25"/>
    </row>
    <row r="390" spans="1:24" s="2" customFormat="1" ht="13.5" x14ac:dyDescent="0.25">
      <c r="A390" s="518" t="s">
        <v>12</v>
      </c>
      <c r="B390" s="519"/>
      <c r="C390" s="519"/>
      <c r="D390" s="519"/>
      <c r="E390" s="519"/>
      <c r="F390" s="519"/>
      <c r="G390" s="519"/>
      <c r="H390" s="520"/>
      <c r="I390" s="24"/>
      <c r="P390" s="25"/>
      <c r="Q390" s="25"/>
      <c r="R390" s="25"/>
      <c r="S390" s="25"/>
      <c r="T390" s="25"/>
      <c r="U390" s="25"/>
      <c r="V390" s="25"/>
      <c r="W390" s="25"/>
      <c r="X390" s="25"/>
    </row>
    <row r="391" spans="1:24" s="2" customFormat="1" ht="12.75" x14ac:dyDescent="0.25">
      <c r="A391" s="95"/>
      <c r="B391" s="95"/>
      <c r="C391" s="95"/>
      <c r="D391" s="95"/>
      <c r="E391" s="95"/>
      <c r="F391" s="95"/>
      <c r="G391" s="95"/>
      <c r="H391" s="95"/>
      <c r="I391" s="24"/>
      <c r="P391" s="25"/>
      <c r="Q391" s="25"/>
      <c r="R391" s="25"/>
      <c r="S391" s="25"/>
      <c r="T391" s="25"/>
      <c r="U391" s="25"/>
      <c r="V391" s="25"/>
      <c r="W391" s="25"/>
      <c r="X391" s="25"/>
    </row>
    <row r="392" spans="1:24" s="2" customFormat="1" ht="12.75" x14ac:dyDescent="0.25">
      <c r="A392" s="95"/>
      <c r="B392" s="95"/>
      <c r="C392" s="95"/>
      <c r="D392" s="95"/>
      <c r="E392" s="95"/>
      <c r="F392" s="95"/>
      <c r="G392" s="95"/>
      <c r="H392" s="95"/>
      <c r="I392" s="24"/>
      <c r="P392" s="25"/>
      <c r="Q392" s="25"/>
      <c r="R392" s="25"/>
      <c r="S392" s="25"/>
      <c r="T392" s="25"/>
      <c r="U392" s="25"/>
      <c r="V392" s="25"/>
      <c r="W392" s="25"/>
      <c r="X392" s="25"/>
    </row>
    <row r="393" spans="1:24" s="2" customFormat="1" ht="12.75" x14ac:dyDescent="0.25">
      <c r="A393" s="95"/>
      <c r="B393" s="299"/>
      <c r="C393" s="299"/>
      <c r="D393" s="299"/>
      <c r="E393" s="299"/>
      <c r="F393" s="299"/>
      <c r="G393" s="299"/>
      <c r="H393" s="299"/>
      <c r="I393" s="24"/>
      <c r="P393" s="25"/>
      <c r="Q393" s="25"/>
      <c r="R393" s="25"/>
      <c r="S393" s="25"/>
      <c r="T393" s="25"/>
      <c r="U393" s="25"/>
      <c r="V393" s="25"/>
      <c r="W393" s="25"/>
      <c r="X393" s="25"/>
    </row>
    <row r="394" spans="1:24" s="2" customFormat="1" ht="13.5" x14ac:dyDescent="0.25">
      <c r="A394" s="551" t="s">
        <v>251</v>
      </c>
      <c r="B394" s="552"/>
      <c r="C394" s="552"/>
      <c r="D394" s="552"/>
      <c r="E394" s="552"/>
      <c r="F394" s="552"/>
      <c r="G394" s="552"/>
      <c r="H394" s="552"/>
      <c r="I394" s="24"/>
      <c r="P394" s="25"/>
      <c r="Q394" s="25"/>
      <c r="R394" s="25"/>
      <c r="S394" s="25"/>
      <c r="T394" s="25"/>
      <c r="U394" s="25"/>
      <c r="V394" s="25"/>
      <c r="W394" s="25"/>
      <c r="X394" s="25"/>
    </row>
    <row r="395" spans="1:24" s="2" customFormat="1" ht="13.5" x14ac:dyDescent="0.25">
      <c r="A395" s="518" t="s">
        <v>16</v>
      </c>
      <c r="B395" s="519"/>
      <c r="C395" s="519"/>
      <c r="D395" s="519"/>
      <c r="E395" s="519"/>
      <c r="F395" s="519"/>
      <c r="G395" s="519"/>
      <c r="H395" s="520"/>
      <c r="I395" s="24"/>
      <c r="P395" s="25"/>
      <c r="Q395" s="25"/>
      <c r="R395" s="25"/>
      <c r="S395" s="25"/>
      <c r="T395" s="25"/>
      <c r="U395" s="25"/>
      <c r="V395" s="25"/>
      <c r="W395" s="25"/>
      <c r="X395" s="25"/>
    </row>
    <row r="396" spans="1:24" s="2" customFormat="1" ht="12.75" x14ac:dyDescent="0.25">
      <c r="A396" s="95"/>
      <c r="B396" s="95"/>
      <c r="C396" s="95"/>
      <c r="D396" s="95"/>
      <c r="E396" s="95"/>
      <c r="F396" s="95"/>
      <c r="G396" s="95"/>
      <c r="H396" s="95"/>
      <c r="I396" s="24"/>
      <c r="P396" s="25"/>
      <c r="Q396" s="25"/>
      <c r="R396" s="25"/>
      <c r="S396" s="25"/>
      <c r="T396" s="25"/>
      <c r="U396" s="25"/>
      <c r="V396" s="25"/>
      <c r="W396" s="25"/>
      <c r="X396" s="25"/>
    </row>
    <row r="397" spans="1:24" s="2" customFormat="1" ht="13.5" x14ac:dyDescent="0.25">
      <c r="A397" s="518" t="s">
        <v>12</v>
      </c>
      <c r="B397" s="519"/>
      <c r="C397" s="519"/>
      <c r="D397" s="519"/>
      <c r="E397" s="519"/>
      <c r="F397" s="519"/>
      <c r="G397" s="519"/>
      <c r="H397" s="520"/>
      <c r="I397" s="24"/>
      <c r="P397" s="25"/>
      <c r="Q397" s="25"/>
      <c r="R397" s="25"/>
      <c r="S397" s="25"/>
      <c r="T397" s="25"/>
      <c r="U397" s="25"/>
      <c r="V397" s="25"/>
      <c r="W397" s="25"/>
      <c r="X397" s="25"/>
    </row>
    <row r="398" spans="1:24" s="2" customFormat="1" ht="12.75" x14ac:dyDescent="0.25">
      <c r="A398" s="95"/>
      <c r="B398" s="95"/>
      <c r="C398" s="95"/>
      <c r="D398" s="95"/>
      <c r="E398" s="95"/>
      <c r="F398" s="95"/>
      <c r="G398" s="95"/>
      <c r="H398" s="95"/>
      <c r="I398" s="24"/>
      <c r="P398" s="25"/>
      <c r="Q398" s="25"/>
      <c r="R398" s="25"/>
      <c r="S398" s="25"/>
      <c r="T398" s="25"/>
      <c r="U398" s="25"/>
      <c r="V398" s="25"/>
      <c r="W398" s="25"/>
      <c r="X398" s="25"/>
    </row>
    <row r="399" spans="1:24" s="2" customFormat="1" ht="12.75" x14ac:dyDescent="0.25">
      <c r="A399" s="95"/>
      <c r="B399" s="95"/>
      <c r="C399" s="95"/>
      <c r="D399" s="95"/>
      <c r="E399" s="95"/>
      <c r="F399" s="95"/>
      <c r="G399" s="95"/>
      <c r="H399" s="95"/>
      <c r="I399" s="24"/>
      <c r="P399" s="25"/>
      <c r="Q399" s="25"/>
      <c r="R399" s="25"/>
      <c r="S399" s="25"/>
      <c r="T399" s="25"/>
      <c r="U399" s="25"/>
      <c r="V399" s="25"/>
      <c r="W399" s="25"/>
      <c r="X399" s="25"/>
    </row>
    <row r="400" spans="1:24" s="2" customFormat="1" ht="13.5" x14ac:dyDescent="0.25">
      <c r="A400" s="551" t="s">
        <v>201</v>
      </c>
      <c r="B400" s="552"/>
      <c r="C400" s="552"/>
      <c r="D400" s="552"/>
      <c r="E400" s="552"/>
      <c r="F400" s="552"/>
      <c r="G400" s="552"/>
      <c r="H400" s="552"/>
      <c r="I400" s="24"/>
      <c r="P400" s="25"/>
      <c r="Q400" s="25"/>
      <c r="R400" s="25"/>
      <c r="S400" s="25"/>
      <c r="T400" s="25"/>
      <c r="U400" s="25"/>
      <c r="V400" s="25"/>
      <c r="W400" s="25"/>
      <c r="X400" s="25"/>
    </row>
    <row r="401" spans="1:24" s="2" customFormat="1" ht="13.5" x14ac:dyDescent="0.25">
      <c r="A401" s="518" t="s">
        <v>12</v>
      </c>
      <c r="B401" s="519"/>
      <c r="C401" s="519"/>
      <c r="D401" s="519"/>
      <c r="E401" s="519"/>
      <c r="F401" s="519"/>
      <c r="G401" s="519"/>
      <c r="H401" s="520"/>
      <c r="I401" s="24"/>
      <c r="P401" s="25"/>
      <c r="Q401" s="25"/>
      <c r="R401" s="25"/>
      <c r="S401" s="25"/>
      <c r="T401" s="25"/>
      <c r="U401" s="25"/>
      <c r="V401" s="25"/>
      <c r="W401" s="25"/>
      <c r="X401" s="25"/>
    </row>
    <row r="402" spans="1:24" s="2" customFormat="1" ht="13.5" x14ac:dyDescent="0.25">
      <c r="A402" s="4"/>
      <c r="B402" s="4"/>
      <c r="C402" s="4"/>
      <c r="D402" s="4"/>
      <c r="E402" s="4"/>
      <c r="F402" s="4"/>
      <c r="G402" s="4"/>
      <c r="H402" s="4"/>
      <c r="I402" s="24"/>
      <c r="P402" s="25"/>
      <c r="Q402" s="25"/>
      <c r="R402" s="25"/>
      <c r="S402" s="25"/>
      <c r="T402" s="25"/>
      <c r="U402" s="25"/>
      <c r="V402" s="25"/>
      <c r="W402" s="25"/>
      <c r="X402" s="25"/>
    </row>
    <row r="403" spans="1:24" s="2" customFormat="1" ht="13.5" x14ac:dyDescent="0.25">
      <c r="A403" s="518"/>
      <c r="B403" s="519"/>
      <c r="C403" s="519"/>
      <c r="D403" s="519"/>
      <c r="E403" s="519"/>
      <c r="F403" s="519"/>
      <c r="G403" s="519"/>
      <c r="H403" s="520"/>
      <c r="I403" s="24"/>
      <c r="P403" s="25"/>
      <c r="Q403" s="25"/>
      <c r="R403" s="25"/>
      <c r="S403" s="25"/>
      <c r="T403" s="25"/>
      <c r="U403" s="25"/>
      <c r="V403" s="25"/>
      <c r="W403" s="25"/>
      <c r="X403" s="25"/>
    </row>
    <row r="404" spans="1:24" s="2" customFormat="1" ht="13.5" x14ac:dyDescent="0.25">
      <c r="A404" s="110"/>
      <c r="B404" s="110"/>
      <c r="C404" s="110"/>
      <c r="D404" s="110"/>
      <c r="E404" s="110"/>
      <c r="F404" s="110"/>
      <c r="G404" s="110"/>
      <c r="H404" s="110"/>
      <c r="I404" s="24"/>
      <c r="P404" s="25"/>
      <c r="Q404" s="25"/>
      <c r="R404" s="25"/>
      <c r="S404" s="25"/>
      <c r="T404" s="25"/>
      <c r="U404" s="25"/>
      <c r="V404" s="25"/>
      <c r="W404" s="25"/>
      <c r="X404" s="25"/>
    </row>
    <row r="405" spans="1:24" s="2" customFormat="1" ht="13.5" x14ac:dyDescent="0.25">
      <c r="A405" s="551" t="s">
        <v>204</v>
      </c>
      <c r="B405" s="552"/>
      <c r="C405" s="552"/>
      <c r="D405" s="552"/>
      <c r="E405" s="552"/>
      <c r="F405" s="552"/>
      <c r="G405" s="552"/>
      <c r="H405" s="552"/>
      <c r="I405" s="24"/>
      <c r="P405" s="25"/>
      <c r="Q405" s="25"/>
      <c r="R405" s="25"/>
      <c r="S405" s="25"/>
      <c r="T405" s="25"/>
      <c r="U405" s="25"/>
      <c r="V405" s="25"/>
      <c r="W405" s="25"/>
      <c r="X405" s="25"/>
    </row>
    <row r="406" spans="1:24" s="2" customFormat="1" ht="13.5" x14ac:dyDescent="0.25">
      <c r="A406" s="611" t="s">
        <v>8</v>
      </c>
      <c r="B406" s="612"/>
      <c r="C406" s="612"/>
      <c r="D406" s="612"/>
      <c r="E406" s="612"/>
      <c r="F406" s="612"/>
      <c r="G406" s="612"/>
      <c r="H406" s="613"/>
      <c r="I406" s="24"/>
      <c r="P406" s="25"/>
      <c r="Q406" s="25"/>
      <c r="R406" s="25"/>
      <c r="S406" s="25"/>
      <c r="T406" s="25"/>
      <c r="U406" s="25"/>
      <c r="V406" s="25"/>
      <c r="W406" s="25"/>
      <c r="X406" s="25"/>
    </row>
    <row r="407" spans="1:24" s="2" customFormat="1" ht="13.5" x14ac:dyDescent="0.25">
      <c r="A407" s="4">
        <v>5132</v>
      </c>
      <c r="B407" s="4" t="s">
        <v>4763</v>
      </c>
      <c r="C407" s="4" t="s">
        <v>4711</v>
      </c>
      <c r="D407" s="4" t="s">
        <v>9</v>
      </c>
      <c r="E407" s="4" t="s">
        <v>10</v>
      </c>
      <c r="F407" s="456">
        <v>2320</v>
      </c>
      <c r="G407" s="4">
        <f>H407*F407</f>
        <v>92800</v>
      </c>
      <c r="H407" s="456">
        <v>40</v>
      </c>
      <c r="I407" s="24"/>
      <c r="P407" s="25"/>
      <c r="Q407" s="25"/>
      <c r="R407" s="25"/>
      <c r="S407" s="25"/>
      <c r="T407" s="25"/>
      <c r="U407" s="25"/>
      <c r="V407" s="25"/>
      <c r="W407" s="25"/>
      <c r="X407" s="25"/>
    </row>
    <row r="408" spans="1:24" s="2" customFormat="1" ht="13.5" x14ac:dyDescent="0.25">
      <c r="A408" s="4">
        <v>5132</v>
      </c>
      <c r="B408" s="4" t="s">
        <v>4764</v>
      </c>
      <c r="C408" s="4" t="s">
        <v>4711</v>
      </c>
      <c r="D408" s="4" t="s">
        <v>9</v>
      </c>
      <c r="E408" s="4" t="s">
        <v>10</v>
      </c>
      <c r="F408" s="456">
        <v>2960</v>
      </c>
      <c r="G408" s="4">
        <f t="shared" ref="G408:G440" si="14">H408*F408</f>
        <v>139120</v>
      </c>
      <c r="H408" s="456">
        <v>47</v>
      </c>
      <c r="I408" s="24"/>
      <c r="P408" s="25"/>
      <c r="Q408" s="25"/>
      <c r="R408" s="25"/>
      <c r="S408" s="25"/>
      <c r="T408" s="25"/>
      <c r="U408" s="25"/>
      <c r="V408" s="25"/>
      <c r="W408" s="25"/>
      <c r="X408" s="25"/>
    </row>
    <row r="409" spans="1:24" s="2" customFormat="1" ht="13.5" x14ac:dyDescent="0.25">
      <c r="A409" s="4">
        <v>5132</v>
      </c>
      <c r="B409" s="4" t="s">
        <v>4765</v>
      </c>
      <c r="C409" s="4" t="s">
        <v>4711</v>
      </c>
      <c r="D409" s="4" t="s">
        <v>9</v>
      </c>
      <c r="E409" s="4" t="s">
        <v>10</v>
      </c>
      <c r="F409" s="456">
        <v>7920</v>
      </c>
      <c r="G409" s="4">
        <f t="shared" si="14"/>
        <v>316800</v>
      </c>
      <c r="H409" s="456">
        <v>40</v>
      </c>
      <c r="I409" s="24"/>
      <c r="P409" s="25"/>
      <c r="Q409" s="25"/>
      <c r="R409" s="25"/>
      <c r="S409" s="25"/>
      <c r="T409" s="25"/>
      <c r="U409" s="25"/>
      <c r="V409" s="25"/>
      <c r="W409" s="25"/>
      <c r="X409" s="25"/>
    </row>
    <row r="410" spans="1:24" s="2" customFormat="1" ht="13.5" x14ac:dyDescent="0.25">
      <c r="A410" s="4">
        <v>5132</v>
      </c>
      <c r="B410" s="4" t="s">
        <v>4766</v>
      </c>
      <c r="C410" s="4" t="s">
        <v>4711</v>
      </c>
      <c r="D410" s="4" t="s">
        <v>9</v>
      </c>
      <c r="E410" s="4" t="s">
        <v>10</v>
      </c>
      <c r="F410" s="456">
        <v>3120</v>
      </c>
      <c r="G410" s="4">
        <f t="shared" si="14"/>
        <v>159120</v>
      </c>
      <c r="H410" s="456">
        <v>51</v>
      </c>
      <c r="I410" s="24"/>
      <c r="P410" s="25"/>
      <c r="Q410" s="25"/>
      <c r="R410" s="25"/>
      <c r="S410" s="25"/>
      <c r="T410" s="25"/>
      <c r="U410" s="25"/>
      <c r="V410" s="25"/>
      <c r="W410" s="25"/>
      <c r="X410" s="25"/>
    </row>
    <row r="411" spans="1:24" s="2" customFormat="1" ht="13.5" x14ac:dyDescent="0.25">
      <c r="A411" s="4">
        <v>5132</v>
      </c>
      <c r="B411" s="4" t="s">
        <v>4767</v>
      </c>
      <c r="C411" s="4" t="s">
        <v>4711</v>
      </c>
      <c r="D411" s="4" t="s">
        <v>9</v>
      </c>
      <c r="E411" s="4" t="s">
        <v>10</v>
      </c>
      <c r="F411" s="456">
        <v>1200</v>
      </c>
      <c r="G411" s="4">
        <f t="shared" si="14"/>
        <v>36000</v>
      </c>
      <c r="H411" s="456">
        <v>30</v>
      </c>
      <c r="I411" s="24"/>
      <c r="P411" s="25"/>
      <c r="Q411" s="25"/>
      <c r="R411" s="25"/>
      <c r="S411" s="25"/>
      <c r="T411" s="25"/>
      <c r="U411" s="25"/>
      <c r="V411" s="25"/>
      <c r="W411" s="25"/>
      <c r="X411" s="25"/>
    </row>
    <row r="412" spans="1:24" s="2" customFormat="1" ht="13.5" x14ac:dyDescent="0.25">
      <c r="A412" s="4">
        <v>5132</v>
      </c>
      <c r="B412" s="4" t="s">
        <v>4768</v>
      </c>
      <c r="C412" s="4" t="s">
        <v>4711</v>
      </c>
      <c r="D412" s="4" t="s">
        <v>9</v>
      </c>
      <c r="E412" s="4" t="s">
        <v>10</v>
      </c>
      <c r="F412" s="456">
        <v>2320</v>
      </c>
      <c r="G412" s="4">
        <f t="shared" si="14"/>
        <v>99760</v>
      </c>
      <c r="H412" s="456">
        <v>43</v>
      </c>
      <c r="I412" s="24"/>
      <c r="P412" s="25"/>
      <c r="Q412" s="25"/>
      <c r="R412" s="25"/>
      <c r="S412" s="25"/>
      <c r="T412" s="25"/>
      <c r="U412" s="25"/>
      <c r="V412" s="25"/>
      <c r="W412" s="25"/>
      <c r="X412" s="25"/>
    </row>
    <row r="413" spans="1:24" s="2" customFormat="1" ht="13.5" x14ac:dyDescent="0.25">
      <c r="A413" s="4">
        <v>5132</v>
      </c>
      <c r="B413" s="4" t="s">
        <v>4769</v>
      </c>
      <c r="C413" s="4" t="s">
        <v>4711</v>
      </c>
      <c r="D413" s="4" t="s">
        <v>9</v>
      </c>
      <c r="E413" s="4" t="s">
        <v>10</v>
      </c>
      <c r="F413" s="456">
        <v>1200</v>
      </c>
      <c r="G413" s="4">
        <f t="shared" si="14"/>
        <v>36000</v>
      </c>
      <c r="H413" s="456">
        <v>30</v>
      </c>
      <c r="I413" s="24"/>
      <c r="P413" s="25"/>
      <c r="Q413" s="25"/>
      <c r="R413" s="25"/>
      <c r="S413" s="25"/>
      <c r="T413" s="25"/>
      <c r="U413" s="25"/>
      <c r="V413" s="25"/>
      <c r="W413" s="25"/>
      <c r="X413" s="25"/>
    </row>
    <row r="414" spans="1:24" s="2" customFormat="1" ht="13.5" x14ac:dyDescent="0.25">
      <c r="A414" s="4">
        <v>5132</v>
      </c>
      <c r="B414" s="4" t="s">
        <v>4770</v>
      </c>
      <c r="C414" s="4" t="s">
        <v>4711</v>
      </c>
      <c r="D414" s="4" t="s">
        <v>9</v>
      </c>
      <c r="E414" s="4" t="s">
        <v>10</v>
      </c>
      <c r="F414" s="456">
        <v>3120</v>
      </c>
      <c r="G414" s="4">
        <f t="shared" si="14"/>
        <v>78000</v>
      </c>
      <c r="H414" s="456">
        <v>25</v>
      </c>
      <c r="I414" s="24"/>
      <c r="P414" s="25"/>
      <c r="Q414" s="25"/>
      <c r="R414" s="25"/>
      <c r="S414" s="25"/>
      <c r="T414" s="25"/>
      <c r="U414" s="25"/>
      <c r="V414" s="25"/>
      <c r="W414" s="25"/>
      <c r="X414" s="25"/>
    </row>
    <row r="415" spans="1:24" s="2" customFormat="1" ht="13.5" x14ac:dyDescent="0.25">
      <c r="A415" s="4">
        <v>5132</v>
      </c>
      <c r="B415" s="4" t="s">
        <v>4771</v>
      </c>
      <c r="C415" s="4" t="s">
        <v>4711</v>
      </c>
      <c r="D415" s="4" t="s">
        <v>9</v>
      </c>
      <c r="E415" s="4" t="s">
        <v>10</v>
      </c>
      <c r="F415" s="456">
        <v>1200</v>
      </c>
      <c r="G415" s="4">
        <f t="shared" si="14"/>
        <v>39600</v>
      </c>
      <c r="H415" s="456">
        <v>33</v>
      </c>
      <c r="I415" s="24"/>
      <c r="P415" s="25"/>
      <c r="Q415" s="25"/>
      <c r="R415" s="25"/>
      <c r="S415" s="25"/>
      <c r="T415" s="25"/>
      <c r="U415" s="25"/>
      <c r="V415" s="25"/>
      <c r="W415" s="25"/>
      <c r="X415" s="25"/>
    </row>
    <row r="416" spans="1:24" s="2" customFormat="1" ht="13.5" x14ac:dyDescent="0.25">
      <c r="A416" s="4">
        <v>5132</v>
      </c>
      <c r="B416" s="4" t="s">
        <v>4772</v>
      </c>
      <c r="C416" s="4" t="s">
        <v>4711</v>
      </c>
      <c r="D416" s="4" t="s">
        <v>9</v>
      </c>
      <c r="E416" s="4" t="s">
        <v>10</v>
      </c>
      <c r="F416" s="456">
        <v>3120</v>
      </c>
      <c r="G416" s="4">
        <f t="shared" si="14"/>
        <v>109200</v>
      </c>
      <c r="H416" s="456">
        <v>35</v>
      </c>
      <c r="I416" s="24"/>
      <c r="P416" s="25"/>
      <c r="Q416" s="25"/>
      <c r="R416" s="25"/>
      <c r="S416" s="25"/>
      <c r="T416" s="25"/>
      <c r="U416" s="25"/>
      <c r="V416" s="25"/>
      <c r="W416" s="25"/>
      <c r="X416" s="25"/>
    </row>
    <row r="417" spans="1:24" s="2" customFormat="1" ht="13.5" x14ac:dyDescent="0.25">
      <c r="A417" s="4">
        <v>5132</v>
      </c>
      <c r="B417" s="4" t="s">
        <v>4773</v>
      </c>
      <c r="C417" s="4" t="s">
        <v>4711</v>
      </c>
      <c r="D417" s="4" t="s">
        <v>9</v>
      </c>
      <c r="E417" s="4" t="s">
        <v>10</v>
      </c>
      <c r="F417" s="456">
        <v>2640</v>
      </c>
      <c r="G417" s="4">
        <f t="shared" si="14"/>
        <v>108240</v>
      </c>
      <c r="H417" s="456">
        <v>41</v>
      </c>
      <c r="I417" s="24"/>
      <c r="P417" s="25"/>
      <c r="Q417" s="25"/>
      <c r="R417" s="25"/>
      <c r="S417" s="25"/>
      <c r="T417" s="25"/>
      <c r="U417" s="25"/>
      <c r="V417" s="25"/>
      <c r="W417" s="25"/>
      <c r="X417" s="25"/>
    </row>
    <row r="418" spans="1:24" s="2" customFormat="1" ht="13.5" x14ac:dyDescent="0.25">
      <c r="A418" s="4">
        <v>5132</v>
      </c>
      <c r="B418" s="4" t="s">
        <v>4774</v>
      </c>
      <c r="C418" s="4" t="s">
        <v>4711</v>
      </c>
      <c r="D418" s="4" t="s">
        <v>9</v>
      </c>
      <c r="E418" s="4" t="s">
        <v>10</v>
      </c>
      <c r="F418" s="456">
        <v>3120</v>
      </c>
      <c r="G418" s="4">
        <f t="shared" si="14"/>
        <v>53040</v>
      </c>
      <c r="H418" s="456">
        <v>17</v>
      </c>
      <c r="I418" s="24"/>
      <c r="P418" s="25"/>
      <c r="Q418" s="25"/>
      <c r="R418" s="25"/>
      <c r="S418" s="25"/>
      <c r="T418" s="25"/>
      <c r="U418" s="25"/>
      <c r="V418" s="25"/>
      <c r="W418" s="25"/>
      <c r="X418" s="25"/>
    </row>
    <row r="419" spans="1:24" s="2" customFormat="1" ht="13.5" x14ac:dyDescent="0.25">
      <c r="A419" s="4">
        <v>5132</v>
      </c>
      <c r="B419" s="4" t="s">
        <v>4775</v>
      </c>
      <c r="C419" s="4" t="s">
        <v>4711</v>
      </c>
      <c r="D419" s="4" t="s">
        <v>9</v>
      </c>
      <c r="E419" s="4" t="s">
        <v>10</v>
      </c>
      <c r="F419" s="456">
        <v>1200</v>
      </c>
      <c r="G419" s="4">
        <f t="shared" si="14"/>
        <v>36000</v>
      </c>
      <c r="H419" s="456">
        <v>30</v>
      </c>
      <c r="I419" s="24"/>
      <c r="P419" s="25"/>
      <c r="Q419" s="25"/>
      <c r="R419" s="25"/>
      <c r="S419" s="25"/>
      <c r="T419" s="25"/>
      <c r="U419" s="25"/>
      <c r="V419" s="25"/>
      <c r="W419" s="25"/>
      <c r="X419" s="25"/>
    </row>
    <row r="420" spans="1:24" s="2" customFormat="1" ht="13.5" x14ac:dyDescent="0.25">
      <c r="A420" s="4">
        <v>5132</v>
      </c>
      <c r="B420" s="4" t="s">
        <v>4776</v>
      </c>
      <c r="C420" s="4" t="s">
        <v>4711</v>
      </c>
      <c r="D420" s="4" t="s">
        <v>9</v>
      </c>
      <c r="E420" s="4" t="s">
        <v>10</v>
      </c>
      <c r="F420" s="456">
        <v>1600</v>
      </c>
      <c r="G420" s="4">
        <f t="shared" si="14"/>
        <v>56000</v>
      </c>
      <c r="H420" s="456">
        <v>35</v>
      </c>
      <c r="I420" s="24"/>
      <c r="P420" s="25"/>
      <c r="Q420" s="25"/>
      <c r="R420" s="25"/>
      <c r="S420" s="25"/>
      <c r="T420" s="25"/>
      <c r="U420" s="25"/>
      <c r="V420" s="25"/>
      <c r="W420" s="25"/>
      <c r="X420" s="25"/>
    </row>
    <row r="421" spans="1:24" s="2" customFormat="1" ht="13.5" x14ac:dyDescent="0.25">
      <c r="A421" s="4">
        <v>5132</v>
      </c>
      <c r="B421" s="4" t="s">
        <v>4777</v>
      </c>
      <c r="C421" s="4" t="s">
        <v>4711</v>
      </c>
      <c r="D421" s="4" t="s">
        <v>9</v>
      </c>
      <c r="E421" s="4" t="s">
        <v>10</v>
      </c>
      <c r="F421" s="456">
        <v>3120</v>
      </c>
      <c r="G421" s="4">
        <f t="shared" si="14"/>
        <v>140400</v>
      </c>
      <c r="H421" s="456">
        <v>45</v>
      </c>
      <c r="I421" s="24"/>
      <c r="P421" s="25"/>
      <c r="Q421" s="25"/>
      <c r="R421" s="25"/>
      <c r="S421" s="25"/>
      <c r="T421" s="25"/>
      <c r="U421" s="25"/>
      <c r="V421" s="25"/>
      <c r="W421" s="25"/>
      <c r="X421" s="25"/>
    </row>
    <row r="422" spans="1:24" s="2" customFormat="1" ht="13.5" x14ac:dyDescent="0.25">
      <c r="A422" s="4">
        <v>5132</v>
      </c>
      <c r="B422" s="4" t="s">
        <v>4778</v>
      </c>
      <c r="C422" s="4" t="s">
        <v>4711</v>
      </c>
      <c r="D422" s="4" t="s">
        <v>9</v>
      </c>
      <c r="E422" s="4" t="s">
        <v>10</v>
      </c>
      <c r="F422" s="456">
        <v>3120</v>
      </c>
      <c r="G422" s="4">
        <f t="shared" si="14"/>
        <v>159120</v>
      </c>
      <c r="H422" s="456">
        <v>51</v>
      </c>
      <c r="I422" s="24"/>
      <c r="P422" s="25"/>
      <c r="Q422" s="25"/>
      <c r="R422" s="25"/>
      <c r="S422" s="25"/>
      <c r="T422" s="25"/>
      <c r="U422" s="25"/>
      <c r="V422" s="25"/>
      <c r="W422" s="25"/>
      <c r="X422" s="25"/>
    </row>
    <row r="423" spans="1:24" s="2" customFormat="1" ht="13.5" x14ac:dyDescent="0.25">
      <c r="A423" s="4">
        <v>5132</v>
      </c>
      <c r="B423" s="4" t="s">
        <v>4779</v>
      </c>
      <c r="C423" s="4" t="s">
        <v>4711</v>
      </c>
      <c r="D423" s="4" t="s">
        <v>9</v>
      </c>
      <c r="E423" s="4" t="s">
        <v>10</v>
      </c>
      <c r="F423" s="456">
        <v>3200</v>
      </c>
      <c r="G423" s="4">
        <f t="shared" si="14"/>
        <v>128000</v>
      </c>
      <c r="H423" s="456">
        <v>40</v>
      </c>
      <c r="I423" s="24"/>
      <c r="P423" s="25"/>
      <c r="Q423" s="25"/>
      <c r="R423" s="25"/>
      <c r="S423" s="25"/>
      <c r="T423" s="25"/>
      <c r="U423" s="25"/>
      <c r="V423" s="25"/>
      <c r="W423" s="25"/>
      <c r="X423" s="25"/>
    </row>
    <row r="424" spans="1:24" s="2" customFormat="1" ht="13.5" x14ac:dyDescent="0.25">
      <c r="A424" s="4">
        <v>5132</v>
      </c>
      <c r="B424" s="4" t="s">
        <v>4780</v>
      </c>
      <c r="C424" s="4" t="s">
        <v>4711</v>
      </c>
      <c r="D424" s="4" t="s">
        <v>9</v>
      </c>
      <c r="E424" s="4" t="s">
        <v>10</v>
      </c>
      <c r="F424" s="456">
        <v>2000</v>
      </c>
      <c r="G424" s="4">
        <f t="shared" si="14"/>
        <v>94000</v>
      </c>
      <c r="H424" s="456">
        <v>47</v>
      </c>
      <c r="I424" s="24"/>
      <c r="P424" s="25"/>
      <c r="Q424" s="25"/>
      <c r="R424" s="25"/>
      <c r="S424" s="25"/>
      <c r="T424" s="25"/>
      <c r="U424" s="25"/>
      <c r="V424" s="25"/>
      <c r="W424" s="25"/>
      <c r="X424" s="25"/>
    </row>
    <row r="425" spans="1:24" s="2" customFormat="1" ht="13.5" x14ac:dyDescent="0.25">
      <c r="A425" s="4">
        <v>5132</v>
      </c>
      <c r="B425" s="4" t="s">
        <v>4781</v>
      </c>
      <c r="C425" s="4" t="s">
        <v>4711</v>
      </c>
      <c r="D425" s="4" t="s">
        <v>9</v>
      </c>
      <c r="E425" s="4" t="s">
        <v>10</v>
      </c>
      <c r="F425" s="456">
        <v>2000</v>
      </c>
      <c r="G425" s="4">
        <f t="shared" si="14"/>
        <v>70000</v>
      </c>
      <c r="H425" s="456">
        <v>35</v>
      </c>
      <c r="I425" s="24"/>
      <c r="P425" s="25"/>
      <c r="Q425" s="25"/>
      <c r="R425" s="25"/>
      <c r="S425" s="25"/>
      <c r="T425" s="25"/>
      <c r="U425" s="25"/>
      <c r="V425" s="25"/>
      <c r="W425" s="25"/>
      <c r="X425" s="25"/>
    </row>
    <row r="426" spans="1:24" s="2" customFormat="1" ht="13.5" x14ac:dyDescent="0.25">
      <c r="A426" s="4">
        <v>5132</v>
      </c>
      <c r="B426" s="4" t="s">
        <v>4782</v>
      </c>
      <c r="C426" s="4" t="s">
        <v>4711</v>
      </c>
      <c r="D426" s="4" t="s">
        <v>9</v>
      </c>
      <c r="E426" s="4" t="s">
        <v>10</v>
      </c>
      <c r="F426" s="456">
        <v>1200</v>
      </c>
      <c r="G426" s="4">
        <f t="shared" si="14"/>
        <v>34800</v>
      </c>
      <c r="H426" s="456">
        <v>29</v>
      </c>
      <c r="I426" s="24"/>
      <c r="P426" s="25"/>
      <c r="Q426" s="25"/>
      <c r="R426" s="25"/>
      <c r="S426" s="25"/>
      <c r="T426" s="25"/>
      <c r="U426" s="25"/>
      <c r="V426" s="25"/>
      <c r="W426" s="25"/>
      <c r="X426" s="25"/>
    </row>
    <row r="427" spans="1:24" s="2" customFormat="1" ht="13.5" x14ac:dyDescent="0.25">
      <c r="A427" s="4">
        <v>5132</v>
      </c>
      <c r="B427" s="4" t="s">
        <v>4783</v>
      </c>
      <c r="C427" s="4" t="s">
        <v>4711</v>
      </c>
      <c r="D427" s="4" t="s">
        <v>9</v>
      </c>
      <c r="E427" s="4" t="s">
        <v>10</v>
      </c>
      <c r="F427" s="456">
        <v>3360</v>
      </c>
      <c r="G427" s="4">
        <f t="shared" si="14"/>
        <v>188160</v>
      </c>
      <c r="H427" s="456">
        <v>56</v>
      </c>
      <c r="I427" s="24"/>
      <c r="P427" s="25"/>
      <c r="Q427" s="25"/>
      <c r="R427" s="25"/>
      <c r="S427" s="25"/>
      <c r="T427" s="25"/>
      <c r="U427" s="25"/>
      <c r="V427" s="25"/>
      <c r="W427" s="25"/>
      <c r="X427" s="25"/>
    </row>
    <row r="428" spans="1:24" s="2" customFormat="1" ht="13.5" x14ac:dyDescent="0.25">
      <c r="A428" s="4">
        <v>5132</v>
      </c>
      <c r="B428" s="4" t="s">
        <v>4784</v>
      </c>
      <c r="C428" s="4" t="s">
        <v>4711</v>
      </c>
      <c r="D428" s="4" t="s">
        <v>9</v>
      </c>
      <c r="E428" s="4" t="s">
        <v>10</v>
      </c>
      <c r="F428" s="456">
        <v>1200</v>
      </c>
      <c r="G428" s="4">
        <f t="shared" si="14"/>
        <v>63600</v>
      </c>
      <c r="H428" s="456">
        <v>53</v>
      </c>
      <c r="I428" s="24"/>
      <c r="P428" s="25"/>
      <c r="Q428" s="25"/>
      <c r="R428" s="25"/>
      <c r="S428" s="25"/>
      <c r="T428" s="25"/>
      <c r="U428" s="25"/>
      <c r="V428" s="25"/>
      <c r="W428" s="25"/>
      <c r="X428" s="25"/>
    </row>
    <row r="429" spans="1:24" s="2" customFormat="1" ht="13.5" x14ac:dyDescent="0.25">
      <c r="A429" s="4">
        <v>5132</v>
      </c>
      <c r="B429" s="4" t="s">
        <v>4785</v>
      </c>
      <c r="C429" s="4" t="s">
        <v>4711</v>
      </c>
      <c r="D429" s="4" t="s">
        <v>9</v>
      </c>
      <c r="E429" s="4" t="s">
        <v>10</v>
      </c>
      <c r="F429" s="456">
        <v>2160</v>
      </c>
      <c r="G429" s="4">
        <f t="shared" si="14"/>
        <v>103680</v>
      </c>
      <c r="H429" s="456">
        <v>48</v>
      </c>
      <c r="I429" s="24"/>
      <c r="P429" s="25"/>
      <c r="Q429" s="25"/>
      <c r="R429" s="25"/>
      <c r="S429" s="25"/>
      <c r="T429" s="25"/>
      <c r="U429" s="25"/>
      <c r="V429" s="25"/>
      <c r="W429" s="25"/>
      <c r="X429" s="25"/>
    </row>
    <row r="430" spans="1:24" s="2" customFormat="1" ht="13.5" x14ac:dyDescent="0.25">
      <c r="A430" s="4">
        <v>5132</v>
      </c>
      <c r="B430" s="4" t="s">
        <v>4786</v>
      </c>
      <c r="C430" s="4" t="s">
        <v>4711</v>
      </c>
      <c r="D430" s="4" t="s">
        <v>9</v>
      </c>
      <c r="E430" s="4" t="s">
        <v>10</v>
      </c>
      <c r="F430" s="456">
        <v>2800</v>
      </c>
      <c r="G430" s="4">
        <f t="shared" si="14"/>
        <v>142800</v>
      </c>
      <c r="H430" s="456">
        <v>51</v>
      </c>
      <c r="I430" s="24"/>
      <c r="P430" s="25"/>
      <c r="Q430" s="25"/>
      <c r="R430" s="25"/>
      <c r="S430" s="25"/>
      <c r="T430" s="25"/>
      <c r="U430" s="25"/>
      <c r="V430" s="25"/>
      <c r="W430" s="25"/>
      <c r="X430" s="25"/>
    </row>
    <row r="431" spans="1:24" s="2" customFormat="1" ht="13.5" x14ac:dyDescent="0.25">
      <c r="A431" s="4">
        <v>5132</v>
      </c>
      <c r="B431" s="4" t="s">
        <v>4787</v>
      </c>
      <c r="C431" s="4" t="s">
        <v>4711</v>
      </c>
      <c r="D431" s="4" t="s">
        <v>9</v>
      </c>
      <c r="E431" s="4" t="s">
        <v>10</v>
      </c>
      <c r="F431" s="456">
        <v>3200</v>
      </c>
      <c r="G431" s="4">
        <f t="shared" si="14"/>
        <v>105600</v>
      </c>
      <c r="H431" s="456">
        <v>33</v>
      </c>
      <c r="I431" s="24"/>
      <c r="P431" s="25"/>
      <c r="Q431" s="25"/>
      <c r="R431" s="25"/>
      <c r="S431" s="25"/>
      <c r="T431" s="25"/>
      <c r="U431" s="25"/>
      <c r="V431" s="25"/>
      <c r="W431" s="25"/>
      <c r="X431" s="25"/>
    </row>
    <row r="432" spans="1:24" s="2" customFormat="1" ht="13.5" x14ac:dyDescent="0.25">
      <c r="A432" s="4">
        <v>5132</v>
      </c>
      <c r="B432" s="4" t="s">
        <v>4788</v>
      </c>
      <c r="C432" s="4" t="s">
        <v>4711</v>
      </c>
      <c r="D432" s="4" t="s">
        <v>9</v>
      </c>
      <c r="E432" s="4" t="s">
        <v>10</v>
      </c>
      <c r="F432" s="456">
        <v>12000</v>
      </c>
      <c r="G432" s="4">
        <f t="shared" si="14"/>
        <v>216000</v>
      </c>
      <c r="H432" s="456">
        <v>18</v>
      </c>
      <c r="I432" s="24"/>
      <c r="P432" s="25"/>
      <c r="Q432" s="25"/>
      <c r="R432" s="25"/>
      <c r="S432" s="25"/>
      <c r="T432" s="25"/>
      <c r="U432" s="25"/>
      <c r="V432" s="25"/>
      <c r="W432" s="25"/>
      <c r="X432" s="25"/>
    </row>
    <row r="433" spans="1:24" s="2" customFormat="1" ht="13.5" x14ac:dyDescent="0.25">
      <c r="A433" s="4">
        <v>5132</v>
      </c>
      <c r="B433" s="4" t="s">
        <v>4789</v>
      </c>
      <c r="C433" s="4" t="s">
        <v>4711</v>
      </c>
      <c r="D433" s="4" t="s">
        <v>9</v>
      </c>
      <c r="E433" s="4" t="s">
        <v>10</v>
      </c>
      <c r="F433" s="456">
        <v>3520</v>
      </c>
      <c r="G433" s="4">
        <f t="shared" si="14"/>
        <v>151360</v>
      </c>
      <c r="H433" s="456">
        <v>43</v>
      </c>
      <c r="I433" s="24"/>
      <c r="P433" s="25"/>
      <c r="Q433" s="25"/>
      <c r="R433" s="25"/>
      <c r="S433" s="25"/>
      <c r="T433" s="25"/>
      <c r="U433" s="25"/>
      <c r="V433" s="25"/>
      <c r="W433" s="25"/>
      <c r="X433" s="25"/>
    </row>
    <row r="434" spans="1:24" s="2" customFormat="1" ht="13.5" x14ac:dyDescent="0.25">
      <c r="A434" s="4">
        <v>5132</v>
      </c>
      <c r="B434" s="4" t="s">
        <v>4790</v>
      </c>
      <c r="C434" s="4" t="s">
        <v>4711</v>
      </c>
      <c r="D434" s="4" t="s">
        <v>9</v>
      </c>
      <c r="E434" s="4" t="s">
        <v>10</v>
      </c>
      <c r="F434" s="456">
        <v>4000</v>
      </c>
      <c r="G434" s="4">
        <f t="shared" si="14"/>
        <v>180000</v>
      </c>
      <c r="H434" s="456">
        <v>45</v>
      </c>
      <c r="I434" s="24"/>
      <c r="P434" s="25"/>
      <c r="Q434" s="25"/>
      <c r="R434" s="25"/>
      <c r="S434" s="25"/>
      <c r="T434" s="25"/>
      <c r="U434" s="25"/>
      <c r="V434" s="25"/>
      <c r="W434" s="25"/>
      <c r="X434" s="25"/>
    </row>
    <row r="435" spans="1:24" s="2" customFormat="1" ht="13.5" x14ac:dyDescent="0.25">
      <c r="A435" s="4">
        <v>5132</v>
      </c>
      <c r="B435" s="4" t="s">
        <v>4791</v>
      </c>
      <c r="C435" s="4" t="s">
        <v>4711</v>
      </c>
      <c r="D435" s="4" t="s">
        <v>9</v>
      </c>
      <c r="E435" s="4" t="s">
        <v>10</v>
      </c>
      <c r="F435" s="456">
        <v>3120</v>
      </c>
      <c r="G435" s="4">
        <f t="shared" si="14"/>
        <v>109200</v>
      </c>
      <c r="H435" s="456">
        <v>35</v>
      </c>
      <c r="I435" s="24"/>
      <c r="P435" s="25"/>
      <c r="Q435" s="25"/>
      <c r="R435" s="25"/>
      <c r="S435" s="25"/>
      <c r="T435" s="25"/>
      <c r="U435" s="25"/>
      <c r="V435" s="25"/>
      <c r="W435" s="25"/>
      <c r="X435" s="25"/>
    </row>
    <row r="436" spans="1:24" s="2" customFormat="1" ht="13.5" x14ac:dyDescent="0.25">
      <c r="A436" s="4">
        <v>5132</v>
      </c>
      <c r="B436" s="4" t="s">
        <v>4792</v>
      </c>
      <c r="C436" s="4" t="s">
        <v>4711</v>
      </c>
      <c r="D436" s="4" t="s">
        <v>9</v>
      </c>
      <c r="E436" s="4" t="s">
        <v>10</v>
      </c>
      <c r="F436" s="456">
        <v>3120</v>
      </c>
      <c r="G436" s="4">
        <f t="shared" si="14"/>
        <v>149760</v>
      </c>
      <c r="H436" s="456">
        <v>48</v>
      </c>
      <c r="I436" s="24"/>
      <c r="P436" s="25"/>
      <c r="Q436" s="25"/>
      <c r="R436" s="25"/>
      <c r="S436" s="25"/>
      <c r="T436" s="25"/>
      <c r="U436" s="25"/>
      <c r="V436" s="25"/>
      <c r="W436" s="25"/>
      <c r="X436" s="25"/>
    </row>
    <row r="437" spans="1:24" s="2" customFormat="1" ht="13.5" x14ac:dyDescent="0.25">
      <c r="A437" s="4">
        <v>5132</v>
      </c>
      <c r="B437" s="4" t="s">
        <v>4793</v>
      </c>
      <c r="C437" s="4" t="s">
        <v>4711</v>
      </c>
      <c r="D437" s="4" t="s">
        <v>9</v>
      </c>
      <c r="E437" s="4" t="s">
        <v>10</v>
      </c>
      <c r="F437" s="456">
        <v>2000</v>
      </c>
      <c r="G437" s="4">
        <f t="shared" si="14"/>
        <v>40000</v>
      </c>
      <c r="H437" s="456">
        <v>20</v>
      </c>
      <c r="I437" s="24"/>
      <c r="P437" s="25"/>
      <c r="Q437" s="25"/>
      <c r="R437" s="25"/>
      <c r="S437" s="25"/>
      <c r="T437" s="25"/>
      <c r="U437" s="25"/>
      <c r="V437" s="25"/>
      <c r="W437" s="25"/>
      <c r="X437" s="25"/>
    </row>
    <row r="438" spans="1:24" s="2" customFormat="1" ht="13.5" x14ac:dyDescent="0.25">
      <c r="A438" s="4">
        <v>5132</v>
      </c>
      <c r="B438" s="4" t="s">
        <v>4794</v>
      </c>
      <c r="C438" s="4" t="s">
        <v>4711</v>
      </c>
      <c r="D438" s="4" t="s">
        <v>9</v>
      </c>
      <c r="E438" s="4" t="s">
        <v>10</v>
      </c>
      <c r="F438" s="456">
        <v>4000</v>
      </c>
      <c r="G438" s="4">
        <f t="shared" si="14"/>
        <v>304000</v>
      </c>
      <c r="H438" s="456">
        <v>76</v>
      </c>
      <c r="I438" s="24"/>
      <c r="P438" s="25"/>
      <c r="Q438" s="25"/>
      <c r="R438" s="25"/>
      <c r="S438" s="25"/>
      <c r="T438" s="25"/>
      <c r="U438" s="25"/>
      <c r="V438" s="25"/>
      <c r="W438" s="25"/>
      <c r="X438" s="25"/>
    </row>
    <row r="439" spans="1:24" s="2" customFormat="1" ht="13.5" x14ac:dyDescent="0.25">
      <c r="A439" s="4">
        <v>5132</v>
      </c>
      <c r="B439" s="4" t="s">
        <v>4795</v>
      </c>
      <c r="C439" s="4" t="s">
        <v>4711</v>
      </c>
      <c r="D439" s="4" t="s">
        <v>9</v>
      </c>
      <c r="E439" s="4" t="s">
        <v>10</v>
      </c>
      <c r="F439" s="456">
        <v>1200</v>
      </c>
      <c r="G439" s="4">
        <f t="shared" si="14"/>
        <v>36000</v>
      </c>
      <c r="H439" s="456">
        <v>30</v>
      </c>
      <c r="I439" s="24"/>
      <c r="P439" s="25"/>
      <c r="Q439" s="25"/>
      <c r="R439" s="25"/>
      <c r="S439" s="25"/>
      <c r="T439" s="25"/>
      <c r="U439" s="25"/>
      <c r="V439" s="25"/>
      <c r="W439" s="25"/>
      <c r="X439" s="25"/>
    </row>
    <row r="440" spans="1:24" s="2" customFormat="1" ht="13.5" x14ac:dyDescent="0.25">
      <c r="A440" s="4">
        <v>5132</v>
      </c>
      <c r="B440" s="4" t="s">
        <v>4796</v>
      </c>
      <c r="C440" s="4" t="s">
        <v>4711</v>
      </c>
      <c r="D440" s="4" t="s">
        <v>9</v>
      </c>
      <c r="E440" s="4" t="s">
        <v>10</v>
      </c>
      <c r="F440" s="456">
        <v>2000</v>
      </c>
      <c r="G440" s="4">
        <f t="shared" si="14"/>
        <v>40000</v>
      </c>
      <c r="H440" s="456">
        <v>20</v>
      </c>
      <c r="I440" s="24"/>
      <c r="P440" s="25"/>
      <c r="Q440" s="25"/>
      <c r="R440" s="25"/>
      <c r="S440" s="25"/>
      <c r="T440" s="25"/>
      <c r="U440" s="25"/>
      <c r="V440" s="25"/>
      <c r="W440" s="25"/>
      <c r="X440" s="25"/>
    </row>
    <row r="441" spans="1:24" s="2" customFormat="1" ht="13.5" x14ac:dyDescent="0.25">
      <c r="A441" s="4">
        <v>5132</v>
      </c>
      <c r="B441" s="4" t="s">
        <v>4797</v>
      </c>
      <c r="C441" s="4" t="s">
        <v>4711</v>
      </c>
      <c r="D441" s="4" t="s">
        <v>9</v>
      </c>
      <c r="E441" s="4" t="s">
        <v>10</v>
      </c>
      <c r="F441" s="456">
        <v>4000</v>
      </c>
      <c r="G441" s="4">
        <f>H441*F441</f>
        <v>52000</v>
      </c>
      <c r="H441" s="456">
        <v>13</v>
      </c>
      <c r="I441" s="24"/>
      <c r="P441" s="25"/>
      <c r="Q441" s="25"/>
      <c r="R441" s="25"/>
      <c r="S441" s="25"/>
      <c r="T441" s="25"/>
      <c r="U441" s="25"/>
      <c r="V441" s="25"/>
      <c r="W441" s="25"/>
      <c r="X441" s="25"/>
    </row>
    <row r="442" spans="1:24" s="2" customFormat="1" ht="13.5" x14ac:dyDescent="0.25">
      <c r="A442" s="4" t="s">
        <v>4837</v>
      </c>
      <c r="B442" s="4" t="s">
        <v>4838</v>
      </c>
      <c r="C442" s="4" t="s">
        <v>4711</v>
      </c>
      <c r="D442" s="4" t="s">
        <v>9</v>
      </c>
      <c r="E442" s="4" t="s">
        <v>10</v>
      </c>
      <c r="F442" s="4">
        <v>3120</v>
      </c>
      <c r="G442" s="4">
        <f>H442*F442</f>
        <v>102960</v>
      </c>
      <c r="H442" s="461">
        <v>33</v>
      </c>
      <c r="I442" s="24"/>
      <c r="P442" s="25"/>
      <c r="Q442" s="25"/>
      <c r="R442" s="25"/>
      <c r="S442" s="25"/>
      <c r="T442" s="25"/>
      <c r="U442" s="25"/>
      <c r="V442" s="25"/>
      <c r="W442" s="25"/>
      <c r="X442" s="25"/>
    </row>
    <row r="443" spans="1:24" s="2" customFormat="1" ht="13.5" x14ac:dyDescent="0.25">
      <c r="A443" s="4" t="s">
        <v>4837</v>
      </c>
      <c r="B443" s="4" t="s">
        <v>4839</v>
      </c>
      <c r="C443" s="4" t="s">
        <v>4711</v>
      </c>
      <c r="D443" s="4" t="s">
        <v>9</v>
      </c>
      <c r="E443" s="4" t="s">
        <v>10</v>
      </c>
      <c r="F443" s="4">
        <v>3920</v>
      </c>
      <c r="G443" s="4">
        <f t="shared" ref="G443:G480" si="15">H443*F443</f>
        <v>145040</v>
      </c>
      <c r="H443" s="461">
        <v>37</v>
      </c>
      <c r="I443" s="24"/>
      <c r="P443" s="25"/>
      <c r="Q443" s="25"/>
      <c r="R443" s="25"/>
      <c r="S443" s="25"/>
      <c r="T443" s="25"/>
      <c r="U443" s="25"/>
      <c r="V443" s="25"/>
      <c r="W443" s="25"/>
      <c r="X443" s="25"/>
    </row>
    <row r="444" spans="1:24" s="2" customFormat="1" ht="13.5" x14ac:dyDescent="0.25">
      <c r="A444" s="4" t="s">
        <v>4837</v>
      </c>
      <c r="B444" s="4" t="s">
        <v>4840</v>
      </c>
      <c r="C444" s="4" t="s">
        <v>4711</v>
      </c>
      <c r="D444" s="4" t="s">
        <v>9</v>
      </c>
      <c r="E444" s="4" t="s">
        <v>10</v>
      </c>
      <c r="F444" s="4">
        <v>2160</v>
      </c>
      <c r="G444" s="4">
        <f t="shared" si="15"/>
        <v>108000</v>
      </c>
      <c r="H444" s="461">
        <v>50</v>
      </c>
      <c r="I444" s="24"/>
      <c r="P444" s="25"/>
      <c r="Q444" s="25"/>
      <c r="R444" s="25"/>
      <c r="S444" s="25"/>
      <c r="T444" s="25"/>
      <c r="U444" s="25"/>
      <c r="V444" s="25"/>
      <c r="W444" s="25"/>
      <c r="X444" s="25"/>
    </row>
    <row r="445" spans="1:24" s="2" customFormat="1" ht="13.5" x14ac:dyDescent="0.25">
      <c r="A445" s="4" t="s">
        <v>4837</v>
      </c>
      <c r="B445" s="4" t="s">
        <v>4841</v>
      </c>
      <c r="C445" s="4" t="s">
        <v>4711</v>
      </c>
      <c r="D445" s="4" t="s">
        <v>9</v>
      </c>
      <c r="E445" s="4" t="s">
        <v>10</v>
      </c>
      <c r="F445" s="4">
        <v>2640</v>
      </c>
      <c r="G445" s="4">
        <f t="shared" si="15"/>
        <v>108240</v>
      </c>
      <c r="H445" s="461">
        <v>41</v>
      </c>
      <c r="I445" s="24"/>
      <c r="P445" s="25"/>
      <c r="Q445" s="25"/>
      <c r="R445" s="25"/>
      <c r="S445" s="25"/>
      <c r="T445" s="25"/>
      <c r="U445" s="25"/>
      <c r="V445" s="25"/>
      <c r="W445" s="25"/>
      <c r="X445" s="25"/>
    </row>
    <row r="446" spans="1:24" s="2" customFormat="1" ht="13.5" x14ac:dyDescent="0.25">
      <c r="A446" s="4" t="s">
        <v>4837</v>
      </c>
      <c r="B446" s="4" t="s">
        <v>4842</v>
      </c>
      <c r="C446" s="4" t="s">
        <v>4711</v>
      </c>
      <c r="D446" s="4" t="s">
        <v>9</v>
      </c>
      <c r="E446" s="4" t="s">
        <v>10</v>
      </c>
      <c r="F446" s="4">
        <v>3120</v>
      </c>
      <c r="G446" s="4">
        <f t="shared" si="15"/>
        <v>146640</v>
      </c>
      <c r="H446" s="461">
        <v>47</v>
      </c>
      <c r="I446" s="24"/>
      <c r="P446" s="25"/>
      <c r="Q446" s="25"/>
      <c r="R446" s="25"/>
      <c r="S446" s="25"/>
      <c r="T446" s="25"/>
      <c r="U446" s="25"/>
      <c r="V446" s="25"/>
      <c r="W446" s="25"/>
      <c r="X446" s="25"/>
    </row>
    <row r="447" spans="1:24" s="2" customFormat="1" ht="13.5" x14ac:dyDescent="0.25">
      <c r="A447" s="4" t="s">
        <v>4837</v>
      </c>
      <c r="B447" s="4" t="s">
        <v>4843</v>
      </c>
      <c r="C447" s="4" t="s">
        <v>4711</v>
      </c>
      <c r="D447" s="4" t="s">
        <v>9</v>
      </c>
      <c r="E447" s="4" t="s">
        <v>10</v>
      </c>
      <c r="F447" s="4">
        <v>5440</v>
      </c>
      <c r="G447" s="4">
        <f t="shared" si="15"/>
        <v>228480</v>
      </c>
      <c r="H447" s="461">
        <v>42</v>
      </c>
      <c r="I447" s="24"/>
      <c r="P447" s="25"/>
      <c r="Q447" s="25"/>
      <c r="R447" s="25"/>
      <c r="S447" s="25"/>
      <c r="T447" s="25"/>
      <c r="U447" s="25"/>
      <c r="V447" s="25"/>
      <c r="W447" s="25"/>
      <c r="X447" s="25"/>
    </row>
    <row r="448" spans="1:24" s="2" customFormat="1" ht="13.5" x14ac:dyDescent="0.25">
      <c r="A448" s="4" t="s">
        <v>4837</v>
      </c>
      <c r="B448" s="4" t="s">
        <v>4844</v>
      </c>
      <c r="C448" s="4" t="s">
        <v>4711</v>
      </c>
      <c r="D448" s="4" t="s">
        <v>9</v>
      </c>
      <c r="E448" s="4" t="s">
        <v>10</v>
      </c>
      <c r="F448" s="4">
        <v>2000</v>
      </c>
      <c r="G448" s="4">
        <f t="shared" si="15"/>
        <v>80000</v>
      </c>
      <c r="H448" s="461">
        <v>40</v>
      </c>
      <c r="I448" s="24"/>
      <c r="P448" s="25"/>
      <c r="Q448" s="25"/>
      <c r="R448" s="25"/>
      <c r="S448" s="25"/>
      <c r="T448" s="25"/>
      <c r="U448" s="25"/>
      <c r="V448" s="25"/>
      <c r="W448" s="25"/>
      <c r="X448" s="25"/>
    </row>
    <row r="449" spans="1:24" s="2" customFormat="1" ht="13.5" x14ac:dyDescent="0.25">
      <c r="A449" s="4" t="s">
        <v>4837</v>
      </c>
      <c r="B449" s="4" t="s">
        <v>4845</v>
      </c>
      <c r="C449" s="4" t="s">
        <v>4711</v>
      </c>
      <c r="D449" s="4" t="s">
        <v>9</v>
      </c>
      <c r="E449" s="4" t="s">
        <v>10</v>
      </c>
      <c r="F449" s="4">
        <v>7920</v>
      </c>
      <c r="G449" s="4">
        <f t="shared" si="15"/>
        <v>205920</v>
      </c>
      <c r="H449" s="461">
        <v>26</v>
      </c>
      <c r="I449" s="24"/>
      <c r="P449" s="25"/>
      <c r="Q449" s="25"/>
      <c r="R449" s="25"/>
      <c r="S449" s="25"/>
      <c r="T449" s="25"/>
      <c r="U449" s="25"/>
      <c r="V449" s="25"/>
      <c r="W449" s="25"/>
      <c r="X449" s="25"/>
    </row>
    <row r="450" spans="1:24" s="2" customFormat="1" ht="13.5" x14ac:dyDescent="0.25">
      <c r="A450" s="4" t="s">
        <v>4837</v>
      </c>
      <c r="B450" s="4" t="s">
        <v>4846</v>
      </c>
      <c r="C450" s="4" t="s">
        <v>4711</v>
      </c>
      <c r="D450" s="4" t="s">
        <v>9</v>
      </c>
      <c r="E450" s="4" t="s">
        <v>10</v>
      </c>
      <c r="F450" s="4">
        <v>6000</v>
      </c>
      <c r="G450" s="4">
        <f t="shared" si="15"/>
        <v>210000</v>
      </c>
      <c r="H450" s="461">
        <v>35</v>
      </c>
      <c r="I450" s="24"/>
      <c r="P450" s="25"/>
      <c r="Q450" s="25"/>
      <c r="R450" s="25"/>
      <c r="S450" s="25"/>
      <c r="T450" s="25"/>
      <c r="U450" s="25"/>
      <c r="V450" s="25"/>
      <c r="W450" s="25"/>
      <c r="X450" s="25"/>
    </row>
    <row r="451" spans="1:24" s="2" customFormat="1" ht="13.5" x14ac:dyDescent="0.25">
      <c r="A451" s="4" t="s">
        <v>4837</v>
      </c>
      <c r="B451" s="4" t="s">
        <v>4847</v>
      </c>
      <c r="C451" s="4" t="s">
        <v>4711</v>
      </c>
      <c r="D451" s="4" t="s">
        <v>9</v>
      </c>
      <c r="E451" s="4" t="s">
        <v>10</v>
      </c>
      <c r="F451" s="4">
        <v>2160</v>
      </c>
      <c r="G451" s="4">
        <f t="shared" si="15"/>
        <v>69120</v>
      </c>
      <c r="H451" s="461">
        <v>32</v>
      </c>
      <c r="I451" s="24"/>
      <c r="P451" s="25"/>
      <c r="Q451" s="25"/>
      <c r="R451" s="25"/>
      <c r="S451" s="25"/>
      <c r="T451" s="25"/>
      <c r="U451" s="25"/>
      <c r="V451" s="25"/>
      <c r="W451" s="25"/>
      <c r="X451" s="25"/>
    </row>
    <row r="452" spans="1:24" s="2" customFormat="1" ht="13.5" x14ac:dyDescent="0.25">
      <c r="A452" s="4" t="s">
        <v>4837</v>
      </c>
      <c r="B452" s="4" t="s">
        <v>4848</v>
      </c>
      <c r="C452" s="4" t="s">
        <v>4711</v>
      </c>
      <c r="D452" s="4" t="s">
        <v>9</v>
      </c>
      <c r="E452" s="4" t="s">
        <v>10</v>
      </c>
      <c r="F452" s="4">
        <v>3360</v>
      </c>
      <c r="G452" s="4">
        <f t="shared" si="15"/>
        <v>137760</v>
      </c>
      <c r="H452" s="461">
        <v>41</v>
      </c>
      <c r="I452" s="24"/>
      <c r="P452" s="25"/>
      <c r="Q452" s="25"/>
      <c r="R452" s="25"/>
      <c r="S452" s="25"/>
      <c r="T452" s="25"/>
      <c r="U452" s="25"/>
      <c r="V452" s="25"/>
      <c r="W452" s="25"/>
      <c r="X452" s="25"/>
    </row>
    <row r="453" spans="1:24" s="2" customFormat="1" ht="13.5" x14ac:dyDescent="0.25">
      <c r="A453" s="4" t="s">
        <v>4837</v>
      </c>
      <c r="B453" s="4" t="s">
        <v>4849</v>
      </c>
      <c r="C453" s="4" t="s">
        <v>4711</v>
      </c>
      <c r="D453" s="4" t="s">
        <v>9</v>
      </c>
      <c r="E453" s="4" t="s">
        <v>10</v>
      </c>
      <c r="F453" s="4">
        <v>6000</v>
      </c>
      <c r="G453" s="4">
        <f t="shared" si="15"/>
        <v>222000</v>
      </c>
      <c r="H453" s="4">
        <v>37</v>
      </c>
      <c r="I453" s="24"/>
      <c r="P453" s="25"/>
      <c r="Q453" s="25"/>
      <c r="R453" s="25"/>
      <c r="S453" s="25"/>
      <c r="T453" s="25"/>
      <c r="U453" s="25"/>
      <c r="V453" s="25"/>
      <c r="W453" s="25"/>
      <c r="X453" s="25"/>
    </row>
    <row r="454" spans="1:24" s="2" customFormat="1" ht="13.5" x14ac:dyDescent="0.25">
      <c r="A454" s="4" t="s">
        <v>4837</v>
      </c>
      <c r="B454" s="4" t="s">
        <v>4850</v>
      </c>
      <c r="C454" s="4" t="s">
        <v>4711</v>
      </c>
      <c r="D454" s="4" t="s">
        <v>9</v>
      </c>
      <c r="E454" s="4" t="s">
        <v>10</v>
      </c>
      <c r="F454" s="4">
        <v>5120</v>
      </c>
      <c r="G454" s="4">
        <f t="shared" si="15"/>
        <v>215040</v>
      </c>
      <c r="H454" s="4">
        <v>42</v>
      </c>
      <c r="I454" s="24"/>
      <c r="P454" s="25"/>
      <c r="Q454" s="25"/>
      <c r="R454" s="25"/>
      <c r="S454" s="25"/>
      <c r="T454" s="25"/>
      <c r="U454" s="25"/>
      <c r="V454" s="25"/>
      <c r="W454" s="25"/>
      <c r="X454" s="25"/>
    </row>
    <row r="455" spans="1:24" s="2" customFormat="1" ht="13.5" x14ac:dyDescent="0.25">
      <c r="A455" s="4" t="s">
        <v>4837</v>
      </c>
      <c r="B455" s="4" t="s">
        <v>4851</v>
      </c>
      <c r="C455" s="4" t="s">
        <v>4711</v>
      </c>
      <c r="D455" s="4" t="s">
        <v>9</v>
      </c>
      <c r="E455" s="4" t="s">
        <v>10</v>
      </c>
      <c r="F455" s="4">
        <v>3040</v>
      </c>
      <c r="G455" s="4">
        <f t="shared" si="15"/>
        <v>124640</v>
      </c>
      <c r="H455" s="4">
        <v>41</v>
      </c>
      <c r="I455" s="24"/>
      <c r="P455" s="25"/>
      <c r="Q455" s="25"/>
      <c r="R455" s="25"/>
      <c r="S455" s="25"/>
      <c r="T455" s="25"/>
      <c r="U455" s="25"/>
      <c r="V455" s="25"/>
      <c r="W455" s="25"/>
      <c r="X455" s="25"/>
    </row>
    <row r="456" spans="1:24" s="2" customFormat="1" ht="13.5" x14ac:dyDescent="0.25">
      <c r="A456" s="4" t="s">
        <v>4837</v>
      </c>
      <c r="B456" s="4" t="s">
        <v>4852</v>
      </c>
      <c r="C456" s="4" t="s">
        <v>4711</v>
      </c>
      <c r="D456" s="4" t="s">
        <v>9</v>
      </c>
      <c r="E456" s="4" t="s">
        <v>10</v>
      </c>
      <c r="F456" s="4">
        <v>3040</v>
      </c>
      <c r="G456" s="4">
        <f t="shared" si="15"/>
        <v>112480</v>
      </c>
      <c r="H456" s="4">
        <v>37</v>
      </c>
      <c r="I456" s="24"/>
      <c r="P456" s="25"/>
      <c r="Q456" s="25"/>
      <c r="R456" s="25"/>
      <c r="S456" s="25"/>
      <c r="T456" s="25"/>
      <c r="U456" s="25"/>
      <c r="V456" s="25"/>
      <c r="W456" s="25"/>
      <c r="X456" s="25"/>
    </row>
    <row r="457" spans="1:24" s="2" customFormat="1" ht="13.5" x14ac:dyDescent="0.25">
      <c r="A457" s="4" t="s">
        <v>4837</v>
      </c>
      <c r="B457" s="4" t="s">
        <v>4853</v>
      </c>
      <c r="C457" s="4" t="s">
        <v>4711</v>
      </c>
      <c r="D457" s="4" t="s">
        <v>9</v>
      </c>
      <c r="E457" s="4" t="s">
        <v>10</v>
      </c>
      <c r="F457" s="4">
        <v>2000</v>
      </c>
      <c r="G457" s="4">
        <f t="shared" si="15"/>
        <v>38000</v>
      </c>
      <c r="H457" s="4">
        <v>19</v>
      </c>
      <c r="I457" s="24"/>
      <c r="P457" s="25"/>
      <c r="Q457" s="25"/>
      <c r="R457" s="25"/>
      <c r="S457" s="25"/>
      <c r="T457" s="25"/>
      <c r="U457" s="25"/>
      <c r="V457" s="25"/>
      <c r="W457" s="25"/>
      <c r="X457" s="25"/>
    </row>
    <row r="458" spans="1:24" s="2" customFormat="1" ht="13.5" x14ac:dyDescent="0.25">
      <c r="A458" s="4" t="s">
        <v>4837</v>
      </c>
      <c r="B458" s="4" t="s">
        <v>4854</v>
      </c>
      <c r="C458" s="4" t="s">
        <v>4711</v>
      </c>
      <c r="D458" s="4" t="s">
        <v>9</v>
      </c>
      <c r="E458" s="4" t="s">
        <v>10</v>
      </c>
      <c r="F458" s="4">
        <v>2400</v>
      </c>
      <c r="G458" s="4">
        <f t="shared" si="15"/>
        <v>88800</v>
      </c>
      <c r="H458" s="4">
        <v>37</v>
      </c>
      <c r="I458" s="24"/>
      <c r="P458" s="25"/>
      <c r="Q458" s="25"/>
      <c r="R458" s="25"/>
      <c r="S458" s="25"/>
      <c r="T458" s="25"/>
      <c r="U458" s="25"/>
      <c r="V458" s="25"/>
      <c r="W458" s="25"/>
      <c r="X458" s="25"/>
    </row>
    <row r="459" spans="1:24" s="2" customFormat="1" ht="13.5" x14ac:dyDescent="0.25">
      <c r="A459" s="4" t="s">
        <v>4837</v>
      </c>
      <c r="B459" s="4" t="s">
        <v>4855</v>
      </c>
      <c r="C459" s="4" t="s">
        <v>4711</v>
      </c>
      <c r="D459" s="4" t="s">
        <v>9</v>
      </c>
      <c r="E459" s="4" t="s">
        <v>10</v>
      </c>
      <c r="F459" s="4">
        <v>4640</v>
      </c>
      <c r="G459" s="4">
        <f t="shared" si="15"/>
        <v>111360</v>
      </c>
      <c r="H459" s="4">
        <v>24</v>
      </c>
      <c r="I459" s="24"/>
      <c r="P459" s="25"/>
      <c r="Q459" s="25"/>
      <c r="R459" s="25"/>
      <c r="S459" s="25"/>
      <c r="T459" s="25"/>
      <c r="U459" s="25"/>
      <c r="V459" s="25"/>
      <c r="W459" s="25"/>
      <c r="X459" s="25"/>
    </row>
    <row r="460" spans="1:24" s="2" customFormat="1" ht="13.5" x14ac:dyDescent="0.25">
      <c r="A460" s="4" t="s">
        <v>4837</v>
      </c>
      <c r="B460" s="4" t="s">
        <v>4856</v>
      </c>
      <c r="C460" s="4" t="s">
        <v>4711</v>
      </c>
      <c r="D460" s="4" t="s">
        <v>9</v>
      </c>
      <c r="E460" s="4" t="s">
        <v>10</v>
      </c>
      <c r="F460" s="4">
        <v>2160</v>
      </c>
      <c r="G460" s="4">
        <f t="shared" si="15"/>
        <v>75600</v>
      </c>
      <c r="H460" s="4">
        <v>35</v>
      </c>
      <c r="I460" s="24"/>
      <c r="P460" s="25"/>
      <c r="Q460" s="25"/>
      <c r="R460" s="25"/>
      <c r="S460" s="25"/>
      <c r="T460" s="25"/>
      <c r="U460" s="25"/>
      <c r="V460" s="25"/>
      <c r="W460" s="25"/>
      <c r="X460" s="25"/>
    </row>
    <row r="461" spans="1:24" s="2" customFormat="1" ht="13.5" x14ac:dyDescent="0.25">
      <c r="A461" s="4" t="s">
        <v>4837</v>
      </c>
      <c r="B461" s="4" t="s">
        <v>4857</v>
      </c>
      <c r="C461" s="4" t="s">
        <v>4711</v>
      </c>
      <c r="D461" s="4" t="s">
        <v>9</v>
      </c>
      <c r="E461" s="4" t="s">
        <v>10</v>
      </c>
      <c r="F461" s="4">
        <v>2320</v>
      </c>
      <c r="G461" s="4">
        <f t="shared" si="15"/>
        <v>92800</v>
      </c>
      <c r="H461" s="4">
        <v>40</v>
      </c>
      <c r="I461" s="24"/>
      <c r="P461" s="25"/>
      <c r="Q461" s="25"/>
      <c r="R461" s="25"/>
      <c r="S461" s="25"/>
      <c r="T461" s="25"/>
      <c r="U461" s="25"/>
      <c r="V461" s="25"/>
      <c r="W461" s="25"/>
      <c r="X461" s="25"/>
    </row>
    <row r="462" spans="1:24" s="2" customFormat="1" ht="13.5" x14ac:dyDescent="0.25">
      <c r="A462" s="4" t="s">
        <v>4837</v>
      </c>
      <c r="B462" s="4" t="s">
        <v>4858</v>
      </c>
      <c r="C462" s="4" t="s">
        <v>4711</v>
      </c>
      <c r="D462" s="4" t="s">
        <v>9</v>
      </c>
      <c r="E462" s="4" t="s">
        <v>10</v>
      </c>
      <c r="F462" s="4">
        <v>2000</v>
      </c>
      <c r="G462" s="4">
        <f t="shared" si="15"/>
        <v>94000</v>
      </c>
      <c r="H462" s="4">
        <v>47</v>
      </c>
      <c r="I462" s="24"/>
      <c r="P462" s="25"/>
      <c r="Q462" s="25"/>
      <c r="R462" s="25"/>
      <c r="S462" s="25"/>
      <c r="T462" s="25"/>
      <c r="U462" s="25"/>
      <c r="V462" s="25"/>
      <c r="W462" s="25"/>
      <c r="X462" s="25"/>
    </row>
    <row r="463" spans="1:24" s="2" customFormat="1" ht="13.5" x14ac:dyDescent="0.25">
      <c r="A463" s="4" t="s">
        <v>4837</v>
      </c>
      <c r="B463" s="4" t="s">
        <v>4859</v>
      </c>
      <c r="C463" s="4" t="s">
        <v>4711</v>
      </c>
      <c r="D463" s="4" t="s">
        <v>9</v>
      </c>
      <c r="E463" s="4" t="s">
        <v>10</v>
      </c>
      <c r="F463" s="4">
        <v>3840</v>
      </c>
      <c r="G463" s="4">
        <f t="shared" si="15"/>
        <v>119040</v>
      </c>
      <c r="H463" s="4">
        <v>31</v>
      </c>
      <c r="I463" s="24"/>
      <c r="P463" s="25"/>
      <c r="Q463" s="25"/>
      <c r="R463" s="25"/>
      <c r="S463" s="25"/>
      <c r="T463" s="25"/>
      <c r="U463" s="25"/>
      <c r="V463" s="25"/>
      <c r="W463" s="25"/>
      <c r="X463" s="25"/>
    </row>
    <row r="464" spans="1:24" s="2" customFormat="1" ht="13.5" x14ac:dyDescent="0.25">
      <c r="A464" s="4" t="s">
        <v>4837</v>
      </c>
      <c r="B464" s="4" t="s">
        <v>4860</v>
      </c>
      <c r="C464" s="4" t="s">
        <v>4711</v>
      </c>
      <c r="D464" s="4" t="s">
        <v>9</v>
      </c>
      <c r="E464" s="4" t="s">
        <v>10</v>
      </c>
      <c r="F464" s="4">
        <v>4320</v>
      </c>
      <c r="G464" s="4">
        <f t="shared" si="15"/>
        <v>159840</v>
      </c>
      <c r="H464" s="4">
        <v>37</v>
      </c>
      <c r="I464" s="24"/>
      <c r="P464" s="25"/>
      <c r="Q464" s="25"/>
      <c r="R464" s="25"/>
      <c r="S464" s="25"/>
      <c r="T464" s="25"/>
      <c r="U464" s="25"/>
      <c r="V464" s="25"/>
      <c r="W464" s="25"/>
      <c r="X464" s="25"/>
    </row>
    <row r="465" spans="1:24" s="2" customFormat="1" ht="13.5" x14ac:dyDescent="0.25">
      <c r="A465" s="4" t="s">
        <v>4837</v>
      </c>
      <c r="B465" s="4" t="s">
        <v>4861</v>
      </c>
      <c r="C465" s="4" t="s">
        <v>4711</v>
      </c>
      <c r="D465" s="4" t="s">
        <v>9</v>
      </c>
      <c r="E465" s="4" t="s">
        <v>10</v>
      </c>
      <c r="F465" s="4">
        <v>2960</v>
      </c>
      <c r="G465" s="4">
        <f t="shared" si="15"/>
        <v>74000</v>
      </c>
      <c r="H465" s="4">
        <v>25</v>
      </c>
      <c r="I465" s="24"/>
      <c r="P465" s="25"/>
      <c r="Q465" s="25"/>
      <c r="R465" s="25"/>
      <c r="S465" s="25"/>
      <c r="T465" s="25"/>
      <c r="U465" s="25"/>
      <c r="V465" s="25"/>
      <c r="W465" s="25"/>
      <c r="X465" s="25"/>
    </row>
    <row r="466" spans="1:24" s="2" customFormat="1" ht="13.5" x14ac:dyDescent="0.25">
      <c r="A466" s="4" t="s">
        <v>4837</v>
      </c>
      <c r="B466" s="4" t="s">
        <v>4862</v>
      </c>
      <c r="C466" s="4" t="s">
        <v>4711</v>
      </c>
      <c r="D466" s="4" t="s">
        <v>9</v>
      </c>
      <c r="E466" s="4" t="s">
        <v>10</v>
      </c>
      <c r="F466" s="4">
        <v>4320</v>
      </c>
      <c r="G466" s="4">
        <f t="shared" si="15"/>
        <v>151200</v>
      </c>
      <c r="H466" s="4">
        <v>35</v>
      </c>
      <c r="I466" s="24"/>
      <c r="P466" s="25"/>
      <c r="Q466" s="25"/>
      <c r="R466" s="25"/>
      <c r="S466" s="25"/>
      <c r="T466" s="25"/>
      <c r="U466" s="25"/>
      <c r="V466" s="25"/>
      <c r="W466" s="25"/>
      <c r="X466" s="25"/>
    </row>
    <row r="467" spans="1:24" s="2" customFormat="1" ht="13.5" x14ac:dyDescent="0.25">
      <c r="A467" s="4" t="s">
        <v>4837</v>
      </c>
      <c r="B467" s="4" t="s">
        <v>4863</v>
      </c>
      <c r="C467" s="4" t="s">
        <v>4711</v>
      </c>
      <c r="D467" s="4" t="s">
        <v>9</v>
      </c>
      <c r="E467" s="4" t="s">
        <v>10</v>
      </c>
      <c r="F467" s="4">
        <v>4560</v>
      </c>
      <c r="G467" s="4">
        <f t="shared" si="15"/>
        <v>200640</v>
      </c>
      <c r="H467" s="4">
        <v>44</v>
      </c>
      <c r="I467" s="24"/>
      <c r="P467" s="25"/>
      <c r="Q467" s="25"/>
      <c r="R467" s="25"/>
      <c r="S467" s="25"/>
      <c r="T467" s="25"/>
      <c r="U467" s="25"/>
      <c r="V467" s="25"/>
      <c r="W467" s="25"/>
      <c r="X467" s="25"/>
    </row>
    <row r="468" spans="1:24" s="2" customFormat="1" ht="13.5" x14ac:dyDescent="0.25">
      <c r="A468" s="4" t="s">
        <v>4837</v>
      </c>
      <c r="B468" s="4" t="s">
        <v>4864</v>
      </c>
      <c r="C468" s="4" t="s">
        <v>4711</v>
      </c>
      <c r="D468" s="4" t="s">
        <v>9</v>
      </c>
      <c r="E468" s="4" t="s">
        <v>10</v>
      </c>
      <c r="F468" s="4">
        <v>3120</v>
      </c>
      <c r="G468" s="4">
        <f t="shared" si="15"/>
        <v>109200</v>
      </c>
      <c r="H468" s="4">
        <v>35</v>
      </c>
      <c r="I468" s="24"/>
      <c r="P468" s="25"/>
      <c r="Q468" s="25"/>
      <c r="R468" s="25"/>
      <c r="S468" s="25"/>
      <c r="T468" s="25"/>
      <c r="U468" s="25"/>
      <c r="V468" s="25"/>
      <c r="W468" s="25"/>
      <c r="X468" s="25"/>
    </row>
    <row r="469" spans="1:24" s="2" customFormat="1" ht="13.5" x14ac:dyDescent="0.25">
      <c r="A469" s="4" t="s">
        <v>4837</v>
      </c>
      <c r="B469" s="4" t="s">
        <v>4865</v>
      </c>
      <c r="C469" s="4" t="s">
        <v>4711</v>
      </c>
      <c r="D469" s="4" t="s">
        <v>9</v>
      </c>
      <c r="E469" s="4" t="s">
        <v>10</v>
      </c>
      <c r="F469" s="4">
        <v>2640</v>
      </c>
      <c r="G469" s="4">
        <f t="shared" si="15"/>
        <v>71280</v>
      </c>
      <c r="H469" s="4">
        <v>27</v>
      </c>
      <c r="I469" s="24"/>
      <c r="P469" s="25"/>
      <c r="Q469" s="25"/>
      <c r="R469" s="25"/>
      <c r="S469" s="25"/>
      <c r="T469" s="25"/>
      <c r="U469" s="25"/>
      <c r="V469" s="25"/>
      <c r="W469" s="25"/>
      <c r="X469" s="25"/>
    </row>
    <row r="470" spans="1:24" s="2" customFormat="1" ht="13.5" x14ac:dyDescent="0.25">
      <c r="A470" s="4" t="s">
        <v>4837</v>
      </c>
      <c r="B470" s="4" t="s">
        <v>4866</v>
      </c>
      <c r="C470" s="4" t="s">
        <v>4711</v>
      </c>
      <c r="D470" s="4" t="s">
        <v>9</v>
      </c>
      <c r="E470" s="4" t="s">
        <v>10</v>
      </c>
      <c r="F470" s="4">
        <v>2160</v>
      </c>
      <c r="G470" s="4">
        <f t="shared" si="15"/>
        <v>123120</v>
      </c>
      <c r="H470" s="4">
        <v>57</v>
      </c>
      <c r="I470" s="24"/>
      <c r="P470" s="25"/>
      <c r="Q470" s="25"/>
      <c r="R470" s="25"/>
      <c r="S470" s="25"/>
      <c r="T470" s="25"/>
      <c r="U470" s="25"/>
      <c r="V470" s="25"/>
      <c r="W470" s="25"/>
      <c r="X470" s="25"/>
    </row>
    <row r="471" spans="1:24" s="2" customFormat="1" ht="13.5" x14ac:dyDescent="0.25">
      <c r="A471" s="4" t="s">
        <v>4837</v>
      </c>
      <c r="B471" s="4" t="s">
        <v>4867</v>
      </c>
      <c r="C471" s="4" t="s">
        <v>4711</v>
      </c>
      <c r="D471" s="4" t="s">
        <v>9</v>
      </c>
      <c r="E471" s="4" t="s">
        <v>10</v>
      </c>
      <c r="F471" s="4">
        <v>2720</v>
      </c>
      <c r="G471" s="4">
        <f t="shared" si="15"/>
        <v>111520</v>
      </c>
      <c r="H471" s="4">
        <v>41</v>
      </c>
      <c r="I471" s="24"/>
      <c r="P471" s="25"/>
      <c r="Q471" s="25"/>
      <c r="R471" s="25"/>
      <c r="S471" s="25"/>
      <c r="T471" s="25"/>
      <c r="U471" s="25"/>
      <c r="V471" s="25"/>
      <c r="W471" s="25"/>
      <c r="X471" s="25"/>
    </row>
    <row r="472" spans="1:24" s="2" customFormat="1" ht="13.5" x14ac:dyDescent="0.25">
      <c r="A472" s="4" t="s">
        <v>4837</v>
      </c>
      <c r="B472" s="4" t="s">
        <v>4868</v>
      </c>
      <c r="C472" s="4" t="s">
        <v>4711</v>
      </c>
      <c r="D472" s="4" t="s">
        <v>9</v>
      </c>
      <c r="E472" s="4" t="s">
        <v>10</v>
      </c>
      <c r="F472" s="4">
        <v>3600</v>
      </c>
      <c r="G472" s="4">
        <f t="shared" si="15"/>
        <v>115200</v>
      </c>
      <c r="H472" s="4">
        <v>32</v>
      </c>
      <c r="I472" s="24"/>
      <c r="P472" s="25"/>
      <c r="Q472" s="25"/>
      <c r="R472" s="25"/>
      <c r="S472" s="25"/>
      <c r="T472" s="25"/>
      <c r="U472" s="25"/>
      <c r="V472" s="25"/>
      <c r="W472" s="25"/>
      <c r="X472" s="25"/>
    </row>
    <row r="473" spans="1:24" s="2" customFormat="1" ht="13.5" x14ac:dyDescent="0.25">
      <c r="A473" s="4" t="s">
        <v>4837</v>
      </c>
      <c r="B473" s="4" t="s">
        <v>4869</v>
      </c>
      <c r="C473" s="4" t="s">
        <v>4711</v>
      </c>
      <c r="D473" s="4" t="s">
        <v>9</v>
      </c>
      <c r="E473" s="4" t="s">
        <v>10</v>
      </c>
      <c r="F473" s="4">
        <v>3440</v>
      </c>
      <c r="G473" s="4">
        <f t="shared" si="15"/>
        <v>168560</v>
      </c>
      <c r="H473" s="4">
        <v>49</v>
      </c>
      <c r="I473" s="24"/>
      <c r="P473" s="25"/>
      <c r="Q473" s="25"/>
      <c r="R473" s="25"/>
      <c r="S473" s="25"/>
      <c r="T473" s="25"/>
      <c r="U473" s="25"/>
      <c r="V473" s="25"/>
      <c r="W473" s="25"/>
      <c r="X473" s="25"/>
    </row>
    <row r="474" spans="1:24" s="2" customFormat="1" ht="13.5" x14ac:dyDescent="0.25">
      <c r="A474" s="4" t="s">
        <v>4837</v>
      </c>
      <c r="B474" s="4" t="s">
        <v>4870</v>
      </c>
      <c r="C474" s="4" t="s">
        <v>4711</v>
      </c>
      <c r="D474" s="4" t="s">
        <v>9</v>
      </c>
      <c r="E474" s="4" t="s">
        <v>10</v>
      </c>
      <c r="F474" s="4">
        <v>3360</v>
      </c>
      <c r="G474" s="4">
        <f t="shared" si="15"/>
        <v>144480</v>
      </c>
      <c r="H474" s="4">
        <v>43</v>
      </c>
      <c r="I474" s="24"/>
      <c r="P474" s="25"/>
      <c r="Q474" s="25"/>
      <c r="R474" s="25"/>
      <c r="S474" s="25"/>
      <c r="T474" s="25"/>
      <c r="U474" s="25"/>
      <c r="V474" s="25"/>
      <c r="W474" s="25"/>
      <c r="X474" s="25"/>
    </row>
    <row r="475" spans="1:24" s="2" customFormat="1" ht="13.5" x14ac:dyDescent="0.25">
      <c r="A475" s="4" t="s">
        <v>4837</v>
      </c>
      <c r="B475" s="4" t="s">
        <v>4871</v>
      </c>
      <c r="C475" s="4" t="s">
        <v>4711</v>
      </c>
      <c r="D475" s="4" t="s">
        <v>9</v>
      </c>
      <c r="E475" s="4" t="s">
        <v>10</v>
      </c>
      <c r="F475" s="4">
        <v>3040</v>
      </c>
      <c r="G475" s="4">
        <f t="shared" si="15"/>
        <v>124640</v>
      </c>
      <c r="H475" s="4">
        <v>41</v>
      </c>
      <c r="I475" s="24"/>
      <c r="P475" s="25"/>
      <c r="Q475" s="25"/>
      <c r="R475" s="25"/>
      <c r="S475" s="25"/>
      <c r="T475" s="25"/>
      <c r="U475" s="25"/>
      <c r="V475" s="25"/>
      <c r="W475" s="25"/>
      <c r="X475" s="25"/>
    </row>
    <row r="476" spans="1:24" s="2" customFormat="1" ht="13.5" x14ac:dyDescent="0.25">
      <c r="A476" s="4" t="s">
        <v>4837</v>
      </c>
      <c r="B476" s="4" t="s">
        <v>4872</v>
      </c>
      <c r="C476" s="4" t="s">
        <v>4711</v>
      </c>
      <c r="D476" s="4" t="s">
        <v>9</v>
      </c>
      <c r="E476" s="4" t="s">
        <v>10</v>
      </c>
      <c r="F476" s="4">
        <v>2160</v>
      </c>
      <c r="G476" s="4">
        <f t="shared" si="15"/>
        <v>51840</v>
      </c>
      <c r="H476" s="4">
        <v>24</v>
      </c>
      <c r="I476" s="24"/>
      <c r="P476" s="25"/>
      <c r="Q476" s="25"/>
      <c r="R476" s="25"/>
      <c r="S476" s="25"/>
      <c r="T476" s="25"/>
      <c r="U476" s="25"/>
      <c r="V476" s="25"/>
      <c r="W476" s="25"/>
      <c r="X476" s="25"/>
    </row>
    <row r="477" spans="1:24" s="2" customFormat="1" ht="13.5" x14ac:dyDescent="0.25">
      <c r="A477" s="4" t="s">
        <v>4837</v>
      </c>
      <c r="B477" s="4" t="s">
        <v>4873</v>
      </c>
      <c r="C477" s="4" t="s">
        <v>4711</v>
      </c>
      <c r="D477" s="4" t="s">
        <v>9</v>
      </c>
      <c r="E477" s="4" t="s">
        <v>10</v>
      </c>
      <c r="F477" s="4">
        <v>1840</v>
      </c>
      <c r="G477" s="4">
        <f t="shared" si="15"/>
        <v>82800</v>
      </c>
      <c r="H477" s="4">
        <v>45</v>
      </c>
      <c r="I477" s="24"/>
      <c r="P477" s="25"/>
      <c r="Q477" s="25"/>
      <c r="R477" s="25"/>
      <c r="S477" s="25"/>
      <c r="T477" s="25"/>
      <c r="U477" s="25"/>
      <c r="V477" s="25"/>
      <c r="W477" s="25"/>
      <c r="X477" s="25"/>
    </row>
    <row r="478" spans="1:24" s="2" customFormat="1" ht="13.5" x14ac:dyDescent="0.25">
      <c r="A478" s="4" t="s">
        <v>4837</v>
      </c>
      <c r="B478" s="4" t="s">
        <v>4874</v>
      </c>
      <c r="C478" s="4" t="s">
        <v>4711</v>
      </c>
      <c r="D478" s="4" t="s">
        <v>9</v>
      </c>
      <c r="E478" s="4" t="s">
        <v>10</v>
      </c>
      <c r="F478" s="4">
        <v>2160</v>
      </c>
      <c r="G478" s="4">
        <f t="shared" si="15"/>
        <v>86400</v>
      </c>
      <c r="H478" s="4">
        <v>40</v>
      </c>
      <c r="I478" s="24"/>
      <c r="P478" s="25"/>
      <c r="Q478" s="25"/>
      <c r="R478" s="25"/>
      <c r="S478" s="25"/>
      <c r="T478" s="25"/>
      <c r="U478" s="25"/>
      <c r="V478" s="25"/>
      <c r="W478" s="25"/>
      <c r="X478" s="25"/>
    </row>
    <row r="479" spans="1:24" s="2" customFormat="1" ht="13.5" x14ac:dyDescent="0.25">
      <c r="A479" s="4" t="s">
        <v>4837</v>
      </c>
      <c r="B479" s="4" t="s">
        <v>4875</v>
      </c>
      <c r="C479" s="4" t="s">
        <v>4711</v>
      </c>
      <c r="D479" s="4" t="s">
        <v>9</v>
      </c>
      <c r="E479" s="4" t="s">
        <v>10</v>
      </c>
      <c r="F479" s="4">
        <v>2800</v>
      </c>
      <c r="G479" s="4">
        <f t="shared" si="15"/>
        <v>148400</v>
      </c>
      <c r="H479" s="4">
        <v>53</v>
      </c>
      <c r="I479" s="24"/>
      <c r="P479" s="25"/>
      <c r="Q479" s="25"/>
      <c r="R479" s="25"/>
      <c r="S479" s="25"/>
      <c r="T479" s="25"/>
      <c r="U479" s="25"/>
      <c r="V479" s="25"/>
      <c r="W479" s="25"/>
      <c r="X479" s="25"/>
    </row>
    <row r="480" spans="1:24" s="2" customFormat="1" ht="13.5" x14ac:dyDescent="0.25">
      <c r="A480" s="4" t="s">
        <v>4837</v>
      </c>
      <c r="B480" s="4" t="s">
        <v>4876</v>
      </c>
      <c r="C480" s="4" t="s">
        <v>4711</v>
      </c>
      <c r="D480" s="4" t="s">
        <v>9</v>
      </c>
      <c r="E480" s="4" t="s">
        <v>10</v>
      </c>
      <c r="F480" s="4">
        <v>2720</v>
      </c>
      <c r="G480" s="4">
        <f t="shared" si="15"/>
        <v>122400</v>
      </c>
      <c r="H480" s="4">
        <v>45</v>
      </c>
      <c r="I480" s="24"/>
      <c r="P480" s="25"/>
      <c r="Q480" s="25"/>
      <c r="R480" s="25"/>
      <c r="S480" s="25"/>
      <c r="T480" s="25"/>
      <c r="U480" s="25"/>
      <c r="V480" s="25"/>
      <c r="W480" s="25"/>
      <c r="X480" s="25"/>
    </row>
    <row r="481" spans="1:24" s="2" customFormat="1" ht="13.5" x14ac:dyDescent="0.25">
      <c r="A481" s="4" t="s">
        <v>4837</v>
      </c>
      <c r="B481" s="4" t="s">
        <v>4884</v>
      </c>
      <c r="C481" s="4" t="s">
        <v>4711</v>
      </c>
      <c r="D481" s="4" t="s">
        <v>9</v>
      </c>
      <c r="E481" s="4" t="s">
        <v>10</v>
      </c>
      <c r="F481" s="4">
        <v>4720</v>
      </c>
      <c r="G481" s="4">
        <f>F481*H481</f>
        <v>141600</v>
      </c>
      <c r="H481" s="4">
        <v>30</v>
      </c>
      <c r="I481" s="24"/>
      <c r="P481" s="25"/>
      <c r="Q481" s="25"/>
      <c r="R481" s="25"/>
      <c r="S481" s="25"/>
      <c r="T481" s="25"/>
      <c r="U481" s="25"/>
      <c r="V481" s="25"/>
      <c r="W481" s="25"/>
      <c r="X481" s="25"/>
    </row>
    <row r="482" spans="1:24" s="2" customFormat="1" ht="13.5" x14ac:dyDescent="0.25">
      <c r="A482" s="4" t="s">
        <v>4837</v>
      </c>
      <c r="B482" s="4" t="s">
        <v>4885</v>
      </c>
      <c r="C482" s="4" t="s">
        <v>4711</v>
      </c>
      <c r="D482" s="4" t="s">
        <v>9</v>
      </c>
      <c r="E482" s="4" t="s">
        <v>10</v>
      </c>
      <c r="F482" s="4">
        <v>2240</v>
      </c>
      <c r="G482" s="4">
        <f t="shared" ref="G482:G518" si="16">F482*H482</f>
        <v>73920</v>
      </c>
      <c r="H482" s="4">
        <v>33</v>
      </c>
      <c r="I482" s="24"/>
      <c r="P482" s="25"/>
      <c r="Q482" s="25"/>
      <c r="R482" s="25"/>
      <c r="S482" s="25"/>
      <c r="T482" s="25"/>
      <c r="U482" s="25"/>
      <c r="V482" s="25"/>
      <c r="W482" s="25"/>
      <c r="X482" s="25"/>
    </row>
    <row r="483" spans="1:24" s="2" customFormat="1" ht="13.5" x14ac:dyDescent="0.25">
      <c r="A483" s="4" t="s">
        <v>4837</v>
      </c>
      <c r="B483" s="4" t="s">
        <v>4886</v>
      </c>
      <c r="C483" s="4" t="s">
        <v>4711</v>
      </c>
      <c r="D483" s="4" t="s">
        <v>9</v>
      </c>
      <c r="E483" s="4" t="s">
        <v>10</v>
      </c>
      <c r="F483" s="4">
        <v>4704</v>
      </c>
      <c r="G483" s="4">
        <f t="shared" si="16"/>
        <v>145824</v>
      </c>
      <c r="H483" s="4">
        <v>31</v>
      </c>
      <c r="I483" s="24"/>
      <c r="P483" s="25"/>
      <c r="Q483" s="25"/>
      <c r="R483" s="25"/>
      <c r="S483" s="25"/>
      <c r="T483" s="25"/>
      <c r="U483" s="25"/>
      <c r="V483" s="25"/>
      <c r="W483" s="25"/>
      <c r="X483" s="25"/>
    </row>
    <row r="484" spans="1:24" s="2" customFormat="1" ht="13.5" x14ac:dyDescent="0.25">
      <c r="A484" s="4" t="s">
        <v>4837</v>
      </c>
      <c r="B484" s="4" t="s">
        <v>4887</v>
      </c>
      <c r="C484" s="4" t="s">
        <v>4711</v>
      </c>
      <c r="D484" s="4" t="s">
        <v>9</v>
      </c>
      <c r="E484" s="4" t="s">
        <v>10</v>
      </c>
      <c r="F484" s="4">
        <v>3840</v>
      </c>
      <c r="G484" s="4">
        <f t="shared" si="16"/>
        <v>165120</v>
      </c>
      <c r="H484" s="4">
        <v>43</v>
      </c>
      <c r="I484" s="24"/>
      <c r="P484" s="25"/>
      <c r="Q484" s="25"/>
      <c r="R484" s="25"/>
      <c r="S484" s="25"/>
      <c r="T484" s="25"/>
      <c r="U484" s="25"/>
      <c r="V484" s="25"/>
      <c r="W484" s="25"/>
      <c r="X484" s="25"/>
    </row>
    <row r="485" spans="1:24" s="2" customFormat="1" ht="13.5" x14ac:dyDescent="0.25">
      <c r="A485" s="4" t="s">
        <v>4837</v>
      </c>
      <c r="B485" s="4" t="s">
        <v>4888</v>
      </c>
      <c r="C485" s="4" t="s">
        <v>4711</v>
      </c>
      <c r="D485" s="4" t="s">
        <v>9</v>
      </c>
      <c r="E485" s="4" t="s">
        <v>10</v>
      </c>
      <c r="F485" s="4">
        <v>3920</v>
      </c>
      <c r="G485" s="4">
        <f t="shared" si="16"/>
        <v>98000</v>
      </c>
      <c r="H485" s="4">
        <v>25</v>
      </c>
      <c r="I485" s="24"/>
      <c r="P485" s="25"/>
      <c r="Q485" s="25"/>
      <c r="R485" s="25"/>
      <c r="S485" s="25"/>
      <c r="T485" s="25"/>
      <c r="U485" s="25"/>
      <c r="V485" s="25"/>
      <c r="W485" s="25"/>
      <c r="X485" s="25"/>
    </row>
    <row r="486" spans="1:24" s="2" customFormat="1" ht="13.5" x14ac:dyDescent="0.25">
      <c r="A486" s="4" t="s">
        <v>4837</v>
      </c>
      <c r="B486" s="4" t="s">
        <v>4889</v>
      </c>
      <c r="C486" s="4" t="s">
        <v>4711</v>
      </c>
      <c r="D486" s="4" t="s">
        <v>9</v>
      </c>
      <c r="E486" s="4" t="s">
        <v>10</v>
      </c>
      <c r="F486" s="4">
        <v>2880</v>
      </c>
      <c r="G486" s="4">
        <f t="shared" si="16"/>
        <v>97920</v>
      </c>
      <c r="H486" s="4">
        <v>34</v>
      </c>
      <c r="I486" s="24"/>
      <c r="P486" s="25"/>
      <c r="Q486" s="25"/>
      <c r="R486" s="25"/>
      <c r="S486" s="25"/>
      <c r="T486" s="25"/>
      <c r="U486" s="25"/>
      <c r="V486" s="25"/>
      <c r="W486" s="25"/>
      <c r="X486" s="25"/>
    </row>
    <row r="487" spans="1:24" s="2" customFormat="1" ht="13.5" x14ac:dyDescent="0.25">
      <c r="A487" s="4" t="s">
        <v>4837</v>
      </c>
      <c r="B487" s="4" t="s">
        <v>4890</v>
      </c>
      <c r="C487" s="4" t="s">
        <v>4711</v>
      </c>
      <c r="D487" s="4" t="s">
        <v>9</v>
      </c>
      <c r="E487" s="4" t="s">
        <v>10</v>
      </c>
      <c r="F487" s="4">
        <v>2160</v>
      </c>
      <c r="G487" s="4">
        <f t="shared" si="16"/>
        <v>79920</v>
      </c>
      <c r="H487" s="4">
        <v>37</v>
      </c>
      <c r="I487" s="24"/>
      <c r="P487" s="25"/>
      <c r="Q487" s="25"/>
      <c r="R487" s="25"/>
      <c r="S487" s="25"/>
      <c r="T487" s="25"/>
      <c r="U487" s="25"/>
      <c r="V487" s="25"/>
      <c r="W487" s="25"/>
      <c r="X487" s="25"/>
    </row>
    <row r="488" spans="1:24" s="2" customFormat="1" ht="13.5" x14ac:dyDescent="0.25">
      <c r="A488" s="4" t="s">
        <v>4837</v>
      </c>
      <c r="B488" s="4" t="s">
        <v>4891</v>
      </c>
      <c r="C488" s="4" t="s">
        <v>4711</v>
      </c>
      <c r="D488" s="4" t="s">
        <v>9</v>
      </c>
      <c r="E488" s="4" t="s">
        <v>10</v>
      </c>
      <c r="F488" s="4">
        <v>4560</v>
      </c>
      <c r="G488" s="4">
        <f t="shared" si="16"/>
        <v>164160</v>
      </c>
      <c r="H488" s="4">
        <v>36</v>
      </c>
      <c r="I488" s="24"/>
      <c r="P488" s="25"/>
      <c r="Q488" s="25"/>
      <c r="R488" s="25"/>
      <c r="S488" s="25"/>
      <c r="T488" s="25"/>
      <c r="U488" s="25"/>
      <c r="V488" s="25"/>
      <c r="W488" s="25"/>
      <c r="X488" s="25"/>
    </row>
    <row r="489" spans="1:24" s="2" customFormat="1" ht="13.5" x14ac:dyDescent="0.25">
      <c r="A489" s="4" t="s">
        <v>4837</v>
      </c>
      <c r="B489" s="4" t="s">
        <v>4892</v>
      </c>
      <c r="C489" s="4" t="s">
        <v>4711</v>
      </c>
      <c r="D489" s="4" t="s">
        <v>9</v>
      </c>
      <c r="E489" s="4" t="s">
        <v>10</v>
      </c>
      <c r="F489" s="4">
        <v>2160</v>
      </c>
      <c r="G489" s="4">
        <f t="shared" si="16"/>
        <v>95040</v>
      </c>
      <c r="H489" s="4">
        <v>44</v>
      </c>
      <c r="I489" s="24"/>
      <c r="P489" s="25"/>
      <c r="Q489" s="25"/>
      <c r="R489" s="25"/>
      <c r="S489" s="25"/>
      <c r="T489" s="25"/>
      <c r="U489" s="25"/>
      <c r="V489" s="25"/>
      <c r="W489" s="25"/>
      <c r="X489" s="25"/>
    </row>
    <row r="490" spans="1:24" s="2" customFormat="1" ht="13.5" x14ac:dyDescent="0.25">
      <c r="A490" s="4" t="s">
        <v>4837</v>
      </c>
      <c r="B490" s="4" t="s">
        <v>4893</v>
      </c>
      <c r="C490" s="4" t="s">
        <v>4711</v>
      </c>
      <c r="D490" s="4" t="s">
        <v>9</v>
      </c>
      <c r="E490" s="4" t="s">
        <v>10</v>
      </c>
      <c r="F490" s="4">
        <v>5280</v>
      </c>
      <c r="G490" s="4">
        <f t="shared" si="16"/>
        <v>158400</v>
      </c>
      <c r="H490" s="4">
        <v>30</v>
      </c>
      <c r="I490" s="24"/>
      <c r="P490" s="25"/>
      <c r="Q490" s="25"/>
      <c r="R490" s="25"/>
      <c r="S490" s="25"/>
      <c r="T490" s="25"/>
      <c r="U490" s="25"/>
      <c r="V490" s="25"/>
      <c r="W490" s="25"/>
      <c r="X490" s="25"/>
    </row>
    <row r="491" spans="1:24" s="2" customFormat="1" ht="13.5" x14ac:dyDescent="0.25">
      <c r="A491" s="4" t="s">
        <v>4837</v>
      </c>
      <c r="B491" s="4" t="s">
        <v>4894</v>
      </c>
      <c r="C491" s="4" t="s">
        <v>4711</v>
      </c>
      <c r="D491" s="4" t="s">
        <v>9</v>
      </c>
      <c r="E491" s="4" t="s">
        <v>10</v>
      </c>
      <c r="F491" s="4">
        <v>2320</v>
      </c>
      <c r="G491" s="4">
        <f t="shared" si="16"/>
        <v>37120</v>
      </c>
      <c r="H491" s="4">
        <v>16</v>
      </c>
      <c r="I491" s="24"/>
      <c r="P491" s="25"/>
      <c r="Q491" s="25"/>
      <c r="R491" s="25"/>
      <c r="S491" s="25"/>
      <c r="T491" s="25"/>
      <c r="U491" s="25"/>
      <c r="V491" s="25"/>
      <c r="W491" s="25"/>
      <c r="X491" s="25"/>
    </row>
    <row r="492" spans="1:24" s="2" customFormat="1" ht="13.5" x14ac:dyDescent="0.25">
      <c r="A492" s="4" t="s">
        <v>4837</v>
      </c>
      <c r="B492" s="4" t="s">
        <v>4895</v>
      </c>
      <c r="C492" s="4" t="s">
        <v>4711</v>
      </c>
      <c r="D492" s="4" t="s">
        <v>9</v>
      </c>
      <c r="E492" s="4" t="s">
        <v>10</v>
      </c>
      <c r="F492" s="4">
        <v>5120</v>
      </c>
      <c r="G492" s="4">
        <f t="shared" si="16"/>
        <v>158720</v>
      </c>
      <c r="H492" s="4">
        <v>31</v>
      </c>
      <c r="I492" s="24"/>
      <c r="P492" s="25"/>
      <c r="Q492" s="25"/>
      <c r="R492" s="25"/>
      <c r="S492" s="25"/>
      <c r="T492" s="25"/>
      <c r="U492" s="25"/>
      <c r="V492" s="25"/>
      <c r="W492" s="25"/>
      <c r="X492" s="25"/>
    </row>
    <row r="493" spans="1:24" s="2" customFormat="1" ht="13.5" x14ac:dyDescent="0.25">
      <c r="A493" s="4" t="s">
        <v>4837</v>
      </c>
      <c r="B493" s="4" t="s">
        <v>4896</v>
      </c>
      <c r="C493" s="4" t="s">
        <v>4711</v>
      </c>
      <c r="D493" s="4" t="s">
        <v>9</v>
      </c>
      <c r="E493" s="4" t="s">
        <v>10</v>
      </c>
      <c r="F493" s="4">
        <v>3840</v>
      </c>
      <c r="G493" s="4">
        <f t="shared" si="16"/>
        <v>157440</v>
      </c>
      <c r="H493" s="4">
        <v>41</v>
      </c>
      <c r="I493" s="24"/>
      <c r="P493" s="25"/>
      <c r="Q493" s="25"/>
      <c r="R493" s="25"/>
      <c r="S493" s="25"/>
      <c r="T493" s="25"/>
      <c r="U493" s="25"/>
      <c r="V493" s="25"/>
      <c r="W493" s="25"/>
      <c r="X493" s="25"/>
    </row>
    <row r="494" spans="1:24" s="2" customFormat="1" ht="13.5" x14ac:dyDescent="0.25">
      <c r="A494" s="4" t="s">
        <v>4837</v>
      </c>
      <c r="B494" s="4" t="s">
        <v>4897</v>
      </c>
      <c r="C494" s="4" t="s">
        <v>4711</v>
      </c>
      <c r="D494" s="4" t="s">
        <v>9</v>
      </c>
      <c r="E494" s="4" t="s">
        <v>10</v>
      </c>
      <c r="F494" s="4">
        <v>5120</v>
      </c>
      <c r="G494" s="4">
        <f t="shared" si="16"/>
        <v>97280</v>
      </c>
      <c r="H494" s="4">
        <v>19</v>
      </c>
      <c r="I494" s="24"/>
      <c r="P494" s="25"/>
      <c r="Q494" s="25"/>
      <c r="R494" s="25"/>
      <c r="S494" s="25"/>
      <c r="T494" s="25"/>
      <c r="U494" s="25"/>
      <c r="V494" s="25"/>
      <c r="W494" s="25"/>
      <c r="X494" s="25"/>
    </row>
    <row r="495" spans="1:24" s="2" customFormat="1" ht="13.5" x14ac:dyDescent="0.25">
      <c r="A495" s="4" t="s">
        <v>4837</v>
      </c>
      <c r="B495" s="4" t="s">
        <v>4898</v>
      </c>
      <c r="C495" s="4" t="s">
        <v>4711</v>
      </c>
      <c r="D495" s="4" t="s">
        <v>9</v>
      </c>
      <c r="E495" s="4" t="s">
        <v>10</v>
      </c>
      <c r="F495" s="4">
        <v>1920</v>
      </c>
      <c r="G495" s="4">
        <f t="shared" si="16"/>
        <v>90240</v>
      </c>
      <c r="H495" s="4">
        <v>47</v>
      </c>
      <c r="I495" s="24"/>
      <c r="P495" s="25"/>
      <c r="Q495" s="25"/>
      <c r="R495" s="25"/>
      <c r="S495" s="25"/>
      <c r="T495" s="25"/>
      <c r="U495" s="25"/>
      <c r="V495" s="25"/>
      <c r="W495" s="25"/>
      <c r="X495" s="25"/>
    </row>
    <row r="496" spans="1:24" s="2" customFormat="1" ht="13.5" x14ac:dyDescent="0.25">
      <c r="A496" s="4" t="s">
        <v>4837</v>
      </c>
      <c r="B496" s="4" t="s">
        <v>4899</v>
      </c>
      <c r="C496" s="4" t="s">
        <v>4711</v>
      </c>
      <c r="D496" s="4" t="s">
        <v>9</v>
      </c>
      <c r="E496" s="4" t="s">
        <v>10</v>
      </c>
      <c r="F496" s="4">
        <v>2240</v>
      </c>
      <c r="G496" s="4">
        <f t="shared" si="16"/>
        <v>67200</v>
      </c>
      <c r="H496" s="4">
        <v>30</v>
      </c>
      <c r="I496" s="24"/>
      <c r="P496" s="25"/>
      <c r="Q496" s="25"/>
      <c r="R496" s="25"/>
      <c r="S496" s="25"/>
      <c r="T496" s="25"/>
      <c r="U496" s="25"/>
      <c r="V496" s="25"/>
      <c r="W496" s="25"/>
      <c r="X496" s="25"/>
    </row>
    <row r="497" spans="1:24" s="2" customFormat="1" ht="13.5" x14ac:dyDescent="0.25">
      <c r="A497" s="4" t="s">
        <v>4837</v>
      </c>
      <c r="B497" s="4" t="s">
        <v>4900</v>
      </c>
      <c r="C497" s="4" t="s">
        <v>4711</v>
      </c>
      <c r="D497" s="4" t="s">
        <v>9</v>
      </c>
      <c r="E497" s="4" t="s">
        <v>10</v>
      </c>
      <c r="F497" s="4">
        <v>2160</v>
      </c>
      <c r="G497" s="4">
        <f t="shared" si="16"/>
        <v>34560</v>
      </c>
      <c r="H497" s="4">
        <v>16</v>
      </c>
      <c r="I497" s="24"/>
      <c r="P497" s="25"/>
      <c r="Q497" s="25"/>
      <c r="R497" s="25"/>
      <c r="S497" s="25"/>
      <c r="T497" s="25"/>
      <c r="U497" s="25"/>
      <c r="V497" s="25"/>
      <c r="W497" s="25"/>
      <c r="X497" s="25"/>
    </row>
    <row r="498" spans="1:24" s="2" customFormat="1" ht="13.5" x14ac:dyDescent="0.25">
      <c r="A498" s="4" t="s">
        <v>4837</v>
      </c>
      <c r="B498" s="4" t="s">
        <v>4901</v>
      </c>
      <c r="C498" s="4" t="s">
        <v>4711</v>
      </c>
      <c r="D498" s="4" t="s">
        <v>9</v>
      </c>
      <c r="E498" s="4" t="s">
        <v>10</v>
      </c>
      <c r="F498" s="4">
        <v>2320</v>
      </c>
      <c r="G498" s="4">
        <f t="shared" si="16"/>
        <v>97440</v>
      </c>
      <c r="H498" s="4">
        <v>42</v>
      </c>
      <c r="I498" s="24"/>
      <c r="P498" s="25"/>
      <c r="Q498" s="25"/>
      <c r="R498" s="25"/>
      <c r="S498" s="25"/>
      <c r="T498" s="25"/>
      <c r="U498" s="25"/>
      <c r="V498" s="25"/>
      <c r="W498" s="25"/>
      <c r="X498" s="25"/>
    </row>
    <row r="499" spans="1:24" s="2" customFormat="1" ht="13.5" x14ac:dyDescent="0.25">
      <c r="A499" s="4" t="s">
        <v>4837</v>
      </c>
      <c r="B499" s="4" t="s">
        <v>4902</v>
      </c>
      <c r="C499" s="4" t="s">
        <v>4711</v>
      </c>
      <c r="D499" s="4" t="s">
        <v>9</v>
      </c>
      <c r="E499" s="4" t="s">
        <v>10</v>
      </c>
      <c r="F499" s="4">
        <v>3520</v>
      </c>
      <c r="G499" s="4">
        <f t="shared" si="16"/>
        <v>91520</v>
      </c>
      <c r="H499" s="4">
        <v>26</v>
      </c>
      <c r="I499" s="24"/>
      <c r="P499" s="25"/>
      <c r="Q499" s="25"/>
      <c r="R499" s="25"/>
      <c r="S499" s="25"/>
      <c r="T499" s="25"/>
      <c r="U499" s="25"/>
      <c r="V499" s="25"/>
      <c r="W499" s="25"/>
      <c r="X499" s="25"/>
    </row>
    <row r="500" spans="1:24" s="2" customFormat="1" ht="13.5" x14ac:dyDescent="0.25">
      <c r="A500" s="4" t="s">
        <v>4837</v>
      </c>
      <c r="B500" s="4" t="s">
        <v>4903</v>
      </c>
      <c r="C500" s="4" t="s">
        <v>4711</v>
      </c>
      <c r="D500" s="4" t="s">
        <v>9</v>
      </c>
      <c r="E500" s="4" t="s">
        <v>10</v>
      </c>
      <c r="F500" s="4">
        <v>2880</v>
      </c>
      <c r="G500" s="4">
        <f t="shared" si="16"/>
        <v>115200</v>
      </c>
      <c r="H500" s="4">
        <v>40</v>
      </c>
      <c r="I500" s="24"/>
      <c r="P500" s="25"/>
      <c r="Q500" s="25"/>
      <c r="R500" s="25"/>
      <c r="S500" s="25"/>
      <c r="T500" s="25"/>
      <c r="U500" s="25"/>
      <c r="V500" s="25"/>
      <c r="W500" s="25"/>
      <c r="X500" s="25"/>
    </row>
    <row r="501" spans="1:24" s="2" customFormat="1" ht="13.5" x14ac:dyDescent="0.25">
      <c r="A501" s="4" t="s">
        <v>4837</v>
      </c>
      <c r="B501" s="4" t="s">
        <v>4904</v>
      </c>
      <c r="C501" s="4" t="s">
        <v>4711</v>
      </c>
      <c r="D501" s="4" t="s">
        <v>9</v>
      </c>
      <c r="E501" s="4" t="s">
        <v>10</v>
      </c>
      <c r="F501" s="4">
        <v>5920</v>
      </c>
      <c r="G501" s="4">
        <f t="shared" si="16"/>
        <v>165760</v>
      </c>
      <c r="H501" s="4">
        <v>28</v>
      </c>
      <c r="I501" s="24"/>
      <c r="P501" s="25"/>
      <c r="Q501" s="25"/>
      <c r="R501" s="25"/>
      <c r="S501" s="25"/>
      <c r="T501" s="25"/>
      <c r="U501" s="25"/>
      <c r="V501" s="25"/>
      <c r="W501" s="25"/>
      <c r="X501" s="25"/>
    </row>
    <row r="502" spans="1:24" s="2" customFormat="1" ht="13.5" x14ac:dyDescent="0.25">
      <c r="A502" s="4" t="s">
        <v>4837</v>
      </c>
      <c r="B502" s="4" t="s">
        <v>4905</v>
      </c>
      <c r="C502" s="4" t="s">
        <v>4711</v>
      </c>
      <c r="D502" s="4" t="s">
        <v>9</v>
      </c>
      <c r="E502" s="4" t="s">
        <v>10</v>
      </c>
      <c r="F502" s="4">
        <v>3520</v>
      </c>
      <c r="G502" s="4">
        <f t="shared" si="16"/>
        <v>144320</v>
      </c>
      <c r="H502" s="4">
        <v>41</v>
      </c>
      <c r="I502" s="24"/>
      <c r="P502" s="25"/>
      <c r="Q502" s="25"/>
      <c r="R502" s="25"/>
      <c r="S502" s="25"/>
      <c r="T502" s="25"/>
      <c r="U502" s="25"/>
      <c r="V502" s="25"/>
      <c r="W502" s="25"/>
      <c r="X502" s="25"/>
    </row>
    <row r="503" spans="1:24" s="2" customFormat="1" ht="13.5" x14ac:dyDescent="0.25">
      <c r="A503" s="4" t="s">
        <v>4837</v>
      </c>
      <c r="B503" s="4" t="s">
        <v>4906</v>
      </c>
      <c r="C503" s="4" t="s">
        <v>4711</v>
      </c>
      <c r="D503" s="4" t="s">
        <v>9</v>
      </c>
      <c r="E503" s="4" t="s">
        <v>10</v>
      </c>
      <c r="F503" s="4">
        <v>3920</v>
      </c>
      <c r="G503" s="4">
        <f t="shared" si="16"/>
        <v>133280</v>
      </c>
      <c r="H503" s="4">
        <v>34</v>
      </c>
      <c r="I503" s="24"/>
      <c r="P503" s="25"/>
      <c r="Q503" s="25"/>
      <c r="R503" s="25"/>
      <c r="S503" s="25"/>
      <c r="T503" s="25"/>
      <c r="U503" s="25"/>
      <c r="V503" s="25"/>
      <c r="W503" s="25"/>
      <c r="X503" s="25"/>
    </row>
    <row r="504" spans="1:24" s="2" customFormat="1" ht="13.5" x14ac:dyDescent="0.25">
      <c r="A504" s="4" t="s">
        <v>4837</v>
      </c>
      <c r="B504" s="4" t="s">
        <v>4907</v>
      </c>
      <c r="C504" s="4" t="s">
        <v>4711</v>
      </c>
      <c r="D504" s="4" t="s">
        <v>9</v>
      </c>
      <c r="E504" s="4" t="s">
        <v>10</v>
      </c>
      <c r="F504" s="4">
        <v>3040</v>
      </c>
      <c r="G504" s="4">
        <f t="shared" si="16"/>
        <v>63840</v>
      </c>
      <c r="H504" s="4">
        <v>21</v>
      </c>
      <c r="I504" s="24"/>
      <c r="P504" s="25"/>
      <c r="Q504" s="25"/>
      <c r="R504" s="25"/>
      <c r="S504" s="25"/>
      <c r="T504" s="25"/>
      <c r="U504" s="25"/>
      <c r="V504" s="25"/>
      <c r="W504" s="25"/>
      <c r="X504" s="25"/>
    </row>
    <row r="505" spans="1:24" s="2" customFormat="1" ht="13.5" x14ac:dyDescent="0.25">
      <c r="A505" s="4" t="s">
        <v>4837</v>
      </c>
      <c r="B505" s="4" t="s">
        <v>4908</v>
      </c>
      <c r="C505" s="4" t="s">
        <v>4711</v>
      </c>
      <c r="D505" s="4" t="s">
        <v>9</v>
      </c>
      <c r="E505" s="4" t="s">
        <v>10</v>
      </c>
      <c r="F505" s="4">
        <v>4640</v>
      </c>
      <c r="G505" s="4">
        <f t="shared" si="16"/>
        <v>139200</v>
      </c>
      <c r="H505" s="4">
        <v>30</v>
      </c>
      <c r="I505" s="24"/>
      <c r="P505" s="25"/>
      <c r="Q505" s="25"/>
      <c r="R505" s="25"/>
      <c r="S505" s="25"/>
      <c r="T505" s="25"/>
      <c r="U505" s="25"/>
      <c r="V505" s="25"/>
      <c r="W505" s="25"/>
      <c r="X505" s="25"/>
    </row>
    <row r="506" spans="1:24" s="2" customFormat="1" ht="13.5" x14ac:dyDescent="0.25">
      <c r="A506" s="4" t="s">
        <v>4837</v>
      </c>
      <c r="B506" s="4" t="s">
        <v>4909</v>
      </c>
      <c r="C506" s="4" t="s">
        <v>4711</v>
      </c>
      <c r="D506" s="4" t="s">
        <v>9</v>
      </c>
      <c r="E506" s="4" t="s">
        <v>10</v>
      </c>
      <c r="F506" s="4">
        <v>3120</v>
      </c>
      <c r="G506" s="4">
        <f t="shared" si="16"/>
        <v>134160</v>
      </c>
      <c r="H506" s="4">
        <v>43</v>
      </c>
      <c r="I506" s="24"/>
      <c r="P506" s="25"/>
      <c r="Q506" s="25"/>
      <c r="R506" s="25"/>
      <c r="S506" s="25"/>
      <c r="T506" s="25"/>
      <c r="U506" s="25"/>
      <c r="V506" s="25"/>
      <c r="W506" s="25"/>
      <c r="X506" s="25"/>
    </row>
    <row r="507" spans="1:24" s="2" customFormat="1" ht="13.5" x14ac:dyDescent="0.25">
      <c r="A507" s="4" t="s">
        <v>4837</v>
      </c>
      <c r="B507" s="4" t="s">
        <v>4910</v>
      </c>
      <c r="C507" s="4" t="s">
        <v>4711</v>
      </c>
      <c r="D507" s="4" t="s">
        <v>9</v>
      </c>
      <c r="E507" s="4" t="s">
        <v>10</v>
      </c>
      <c r="F507" s="4">
        <v>2160</v>
      </c>
      <c r="G507" s="4">
        <f t="shared" si="16"/>
        <v>88560</v>
      </c>
      <c r="H507" s="4">
        <v>41</v>
      </c>
      <c r="I507" s="24"/>
      <c r="P507" s="25"/>
      <c r="Q507" s="25"/>
      <c r="R507" s="25"/>
      <c r="S507" s="25"/>
      <c r="T507" s="25"/>
      <c r="U507" s="25"/>
      <c r="V507" s="25"/>
      <c r="W507" s="25"/>
      <c r="X507" s="25"/>
    </row>
    <row r="508" spans="1:24" s="2" customFormat="1" ht="13.5" x14ac:dyDescent="0.25">
      <c r="A508" s="4" t="s">
        <v>4837</v>
      </c>
      <c r="B508" s="4" t="s">
        <v>4911</v>
      </c>
      <c r="C508" s="4" t="s">
        <v>4711</v>
      </c>
      <c r="D508" s="4" t="s">
        <v>9</v>
      </c>
      <c r="E508" s="4" t="s">
        <v>10</v>
      </c>
      <c r="F508" s="4">
        <v>3360</v>
      </c>
      <c r="G508" s="4">
        <f t="shared" si="16"/>
        <v>90720</v>
      </c>
      <c r="H508" s="4">
        <v>27</v>
      </c>
      <c r="I508" s="24"/>
      <c r="P508" s="25"/>
      <c r="Q508" s="25"/>
      <c r="R508" s="25"/>
      <c r="S508" s="25"/>
      <c r="T508" s="25"/>
      <c r="U508" s="25"/>
      <c r="V508" s="25"/>
      <c r="W508" s="25"/>
      <c r="X508" s="25"/>
    </row>
    <row r="509" spans="1:24" s="2" customFormat="1" ht="13.5" x14ac:dyDescent="0.25">
      <c r="A509" s="4" t="s">
        <v>4837</v>
      </c>
      <c r="B509" s="4" t="s">
        <v>4912</v>
      </c>
      <c r="C509" s="4" t="s">
        <v>4711</v>
      </c>
      <c r="D509" s="4" t="s">
        <v>9</v>
      </c>
      <c r="E509" s="4" t="s">
        <v>10</v>
      </c>
      <c r="F509" s="4">
        <v>5520</v>
      </c>
      <c r="G509" s="4">
        <f t="shared" si="16"/>
        <v>154560</v>
      </c>
      <c r="H509" s="4">
        <v>28</v>
      </c>
      <c r="I509" s="24"/>
      <c r="P509" s="25"/>
      <c r="Q509" s="25"/>
      <c r="R509" s="25"/>
      <c r="S509" s="25"/>
      <c r="T509" s="25"/>
      <c r="U509" s="25"/>
      <c r="V509" s="25"/>
      <c r="W509" s="25"/>
      <c r="X509" s="25"/>
    </row>
    <row r="510" spans="1:24" s="2" customFormat="1" ht="13.5" x14ac:dyDescent="0.25">
      <c r="A510" s="4" t="s">
        <v>4837</v>
      </c>
      <c r="B510" s="4" t="s">
        <v>4913</v>
      </c>
      <c r="C510" s="4" t="s">
        <v>4711</v>
      </c>
      <c r="D510" s="4" t="s">
        <v>9</v>
      </c>
      <c r="E510" s="4" t="s">
        <v>10</v>
      </c>
      <c r="F510" s="4">
        <v>5120</v>
      </c>
      <c r="G510" s="4">
        <f t="shared" si="16"/>
        <v>199680</v>
      </c>
      <c r="H510" s="4">
        <v>39</v>
      </c>
      <c r="I510" s="24"/>
      <c r="P510" s="25"/>
      <c r="Q510" s="25"/>
      <c r="R510" s="25"/>
      <c r="S510" s="25"/>
      <c r="T510" s="25"/>
      <c r="U510" s="25"/>
      <c r="V510" s="25"/>
      <c r="W510" s="25"/>
      <c r="X510" s="25"/>
    </row>
    <row r="511" spans="1:24" s="2" customFormat="1" ht="13.5" x14ac:dyDescent="0.25">
      <c r="A511" s="4" t="s">
        <v>4837</v>
      </c>
      <c r="B511" s="4" t="s">
        <v>4914</v>
      </c>
      <c r="C511" s="4" t="s">
        <v>4711</v>
      </c>
      <c r="D511" s="4" t="s">
        <v>9</v>
      </c>
      <c r="E511" s="4" t="s">
        <v>10</v>
      </c>
      <c r="F511" s="4">
        <v>4560</v>
      </c>
      <c r="G511" s="4">
        <f t="shared" si="16"/>
        <v>155040</v>
      </c>
      <c r="H511" s="4">
        <v>34</v>
      </c>
      <c r="I511" s="24"/>
      <c r="P511" s="25"/>
      <c r="Q511" s="25"/>
      <c r="R511" s="25"/>
      <c r="S511" s="25"/>
      <c r="T511" s="25"/>
      <c r="U511" s="25"/>
      <c r="V511" s="25"/>
      <c r="W511" s="25"/>
      <c r="X511" s="25"/>
    </row>
    <row r="512" spans="1:24" s="2" customFormat="1" ht="13.5" x14ac:dyDescent="0.25">
      <c r="A512" s="4" t="s">
        <v>4837</v>
      </c>
      <c r="B512" s="4" t="s">
        <v>4915</v>
      </c>
      <c r="C512" s="4" t="s">
        <v>4711</v>
      </c>
      <c r="D512" s="4" t="s">
        <v>9</v>
      </c>
      <c r="E512" s="4" t="s">
        <v>10</v>
      </c>
      <c r="F512" s="4">
        <v>3120</v>
      </c>
      <c r="G512" s="4">
        <f t="shared" si="16"/>
        <v>106080</v>
      </c>
      <c r="H512" s="4">
        <v>34</v>
      </c>
      <c r="I512" s="24"/>
      <c r="P512" s="25"/>
      <c r="Q512" s="25"/>
      <c r="R512" s="25"/>
      <c r="S512" s="25"/>
      <c r="T512" s="25"/>
      <c r="U512" s="25"/>
      <c r="V512" s="25"/>
      <c r="W512" s="25"/>
      <c r="X512" s="25"/>
    </row>
    <row r="513" spans="1:24" s="2" customFormat="1" ht="13.5" x14ac:dyDescent="0.25">
      <c r="A513" s="4" t="s">
        <v>4837</v>
      </c>
      <c r="B513" s="4" t="s">
        <v>4916</v>
      </c>
      <c r="C513" s="4" t="s">
        <v>4711</v>
      </c>
      <c r="D513" s="4" t="s">
        <v>9</v>
      </c>
      <c r="E513" s="4" t="s">
        <v>10</v>
      </c>
      <c r="F513" s="4">
        <v>2240</v>
      </c>
      <c r="G513" s="4">
        <f t="shared" si="16"/>
        <v>58240</v>
      </c>
      <c r="H513" s="4">
        <v>26</v>
      </c>
      <c r="I513" s="24"/>
      <c r="P513" s="25"/>
      <c r="Q513" s="25"/>
      <c r="R513" s="25"/>
      <c r="S513" s="25"/>
      <c r="T513" s="25"/>
      <c r="U513" s="25"/>
      <c r="V513" s="25"/>
      <c r="W513" s="25"/>
      <c r="X513" s="25"/>
    </row>
    <row r="514" spans="1:24" s="2" customFormat="1" ht="13.5" x14ac:dyDescent="0.25">
      <c r="A514" s="4" t="s">
        <v>4837</v>
      </c>
      <c r="B514" s="4" t="s">
        <v>4917</v>
      </c>
      <c r="C514" s="4" t="s">
        <v>4711</v>
      </c>
      <c r="D514" s="4" t="s">
        <v>9</v>
      </c>
      <c r="E514" s="4" t="s">
        <v>10</v>
      </c>
      <c r="F514" s="4">
        <v>3520</v>
      </c>
      <c r="G514" s="4">
        <f t="shared" si="16"/>
        <v>84480</v>
      </c>
      <c r="H514" s="4">
        <v>24</v>
      </c>
      <c r="I514" s="24"/>
      <c r="P514" s="25"/>
      <c r="Q514" s="25"/>
      <c r="R514" s="25"/>
      <c r="S514" s="25"/>
      <c r="T514" s="25"/>
      <c r="U514" s="25"/>
      <c r="V514" s="25"/>
      <c r="W514" s="25"/>
      <c r="X514" s="25"/>
    </row>
    <row r="515" spans="1:24" s="2" customFormat="1" ht="13.5" x14ac:dyDescent="0.25">
      <c r="A515" s="4" t="s">
        <v>4837</v>
      </c>
      <c r="B515" s="4" t="s">
        <v>4918</v>
      </c>
      <c r="C515" s="4" t="s">
        <v>4711</v>
      </c>
      <c r="D515" s="4" t="s">
        <v>9</v>
      </c>
      <c r="E515" s="4" t="s">
        <v>10</v>
      </c>
      <c r="F515" s="4">
        <v>3120</v>
      </c>
      <c r="G515" s="4">
        <f t="shared" si="16"/>
        <v>93600</v>
      </c>
      <c r="H515" s="4">
        <v>30</v>
      </c>
      <c r="I515" s="24"/>
      <c r="P515" s="25"/>
      <c r="Q515" s="25"/>
      <c r="R515" s="25"/>
      <c r="S515" s="25"/>
      <c r="T515" s="25"/>
      <c r="U515" s="25"/>
      <c r="V515" s="25"/>
      <c r="W515" s="25"/>
      <c r="X515" s="25"/>
    </row>
    <row r="516" spans="1:24" s="2" customFormat="1" ht="13.5" x14ac:dyDescent="0.25">
      <c r="A516" s="4" t="s">
        <v>4837</v>
      </c>
      <c r="B516" s="4" t="s">
        <v>4919</v>
      </c>
      <c r="C516" s="4" t="s">
        <v>4711</v>
      </c>
      <c r="D516" s="4" t="s">
        <v>9</v>
      </c>
      <c r="E516" s="4" t="s">
        <v>10</v>
      </c>
      <c r="F516" s="4">
        <v>4400</v>
      </c>
      <c r="G516" s="4">
        <f t="shared" si="16"/>
        <v>127600</v>
      </c>
      <c r="H516" s="4">
        <v>29</v>
      </c>
      <c r="I516" s="24"/>
      <c r="P516" s="25"/>
      <c r="Q516" s="25"/>
      <c r="R516" s="25"/>
      <c r="S516" s="25"/>
      <c r="T516" s="25"/>
      <c r="U516" s="25"/>
      <c r="V516" s="25"/>
      <c r="W516" s="25"/>
      <c r="X516" s="25"/>
    </row>
    <row r="517" spans="1:24" s="2" customFormat="1" ht="13.5" x14ac:dyDescent="0.25">
      <c r="A517" s="4" t="s">
        <v>4837</v>
      </c>
      <c r="B517" s="4" t="s">
        <v>4920</v>
      </c>
      <c r="C517" s="4" t="s">
        <v>4711</v>
      </c>
      <c r="D517" s="4" t="s">
        <v>9</v>
      </c>
      <c r="E517" s="4" t="s">
        <v>10</v>
      </c>
      <c r="F517" s="4">
        <v>4320</v>
      </c>
      <c r="G517" s="4">
        <f t="shared" si="16"/>
        <v>155520</v>
      </c>
      <c r="H517" s="4">
        <v>36</v>
      </c>
      <c r="I517" s="24"/>
      <c r="P517" s="25"/>
      <c r="Q517" s="25"/>
      <c r="R517" s="25"/>
      <c r="S517" s="25"/>
      <c r="T517" s="25"/>
      <c r="U517" s="25"/>
      <c r="V517" s="25"/>
      <c r="W517" s="25"/>
      <c r="X517" s="25"/>
    </row>
    <row r="518" spans="1:24" s="2" customFormat="1" ht="13.5" x14ac:dyDescent="0.25">
      <c r="A518" s="4" t="s">
        <v>4837</v>
      </c>
      <c r="B518" s="4" t="s">
        <v>4921</v>
      </c>
      <c r="C518" s="4" t="s">
        <v>4711</v>
      </c>
      <c r="D518" s="4" t="s">
        <v>9</v>
      </c>
      <c r="E518" s="4" t="s">
        <v>10</v>
      </c>
      <c r="F518" s="4">
        <v>3120</v>
      </c>
      <c r="G518" s="4">
        <f t="shared" si="16"/>
        <v>56160</v>
      </c>
      <c r="H518" s="4">
        <v>18</v>
      </c>
      <c r="I518" s="24"/>
      <c r="P518" s="25"/>
      <c r="Q518" s="25"/>
      <c r="R518" s="25"/>
      <c r="S518" s="25"/>
      <c r="T518" s="25"/>
      <c r="U518" s="25"/>
      <c r="V518" s="25"/>
      <c r="W518" s="25"/>
      <c r="X518" s="25"/>
    </row>
    <row r="519" spans="1:24" s="2" customFormat="1" ht="13.5" x14ac:dyDescent="0.25">
      <c r="A519" s="4" t="s">
        <v>4837</v>
      </c>
      <c r="B519" s="4" t="s">
        <v>5029</v>
      </c>
      <c r="C519" s="4" t="s">
        <v>4711</v>
      </c>
      <c r="D519" s="4" t="s">
        <v>9</v>
      </c>
      <c r="E519" s="4" t="s">
        <v>10</v>
      </c>
      <c r="F519" s="4">
        <v>960</v>
      </c>
      <c r="G519" s="4">
        <f>F519*H519</f>
        <v>48000</v>
      </c>
      <c r="H519" s="4">
        <v>50</v>
      </c>
      <c r="I519" s="24"/>
      <c r="P519" s="25"/>
      <c r="Q519" s="25"/>
      <c r="R519" s="25"/>
      <c r="S519" s="25"/>
      <c r="T519" s="25"/>
      <c r="U519" s="25"/>
      <c r="V519" s="25"/>
      <c r="W519" s="25"/>
      <c r="X519" s="25"/>
    </row>
    <row r="520" spans="1:24" s="2" customFormat="1" ht="13.5" x14ac:dyDescent="0.25">
      <c r="A520" s="4" t="s">
        <v>4837</v>
      </c>
      <c r="B520" s="4" t="s">
        <v>5030</v>
      </c>
      <c r="C520" s="4" t="s">
        <v>4711</v>
      </c>
      <c r="D520" s="4" t="s">
        <v>9</v>
      </c>
      <c r="E520" s="4" t="s">
        <v>10</v>
      </c>
      <c r="F520" s="4">
        <v>4400</v>
      </c>
      <c r="G520" s="4">
        <f t="shared" ref="G520:G572" si="17">F520*H520</f>
        <v>136400</v>
      </c>
      <c r="H520" s="4">
        <v>31</v>
      </c>
      <c r="I520" s="24"/>
      <c r="P520" s="25"/>
      <c r="Q520" s="25"/>
      <c r="R520" s="25"/>
      <c r="S520" s="25"/>
      <c r="T520" s="25"/>
      <c r="U520" s="25"/>
      <c r="V520" s="25"/>
      <c r="W520" s="25"/>
      <c r="X520" s="25"/>
    </row>
    <row r="521" spans="1:24" s="2" customFormat="1" ht="13.5" x14ac:dyDescent="0.25">
      <c r="A521" s="4" t="s">
        <v>4837</v>
      </c>
      <c r="B521" s="4" t="s">
        <v>5031</v>
      </c>
      <c r="C521" s="4" t="s">
        <v>4711</v>
      </c>
      <c r="D521" s="4" t="s">
        <v>9</v>
      </c>
      <c r="E521" s="4" t="s">
        <v>10</v>
      </c>
      <c r="F521" s="4">
        <v>2000</v>
      </c>
      <c r="G521" s="4">
        <f t="shared" si="17"/>
        <v>82000</v>
      </c>
      <c r="H521" s="4">
        <v>41</v>
      </c>
      <c r="I521" s="24"/>
      <c r="P521" s="25"/>
      <c r="Q521" s="25"/>
      <c r="R521" s="25"/>
      <c r="S521" s="25"/>
      <c r="T521" s="25"/>
      <c r="U521" s="25"/>
      <c r="V521" s="25"/>
      <c r="W521" s="25"/>
      <c r="X521" s="25"/>
    </row>
    <row r="522" spans="1:24" s="2" customFormat="1" ht="13.5" x14ac:dyDescent="0.25">
      <c r="A522" s="4" t="s">
        <v>4837</v>
      </c>
      <c r="B522" s="4" t="s">
        <v>5032</v>
      </c>
      <c r="C522" s="4" t="s">
        <v>4711</v>
      </c>
      <c r="D522" s="4" t="s">
        <v>9</v>
      </c>
      <c r="E522" s="4" t="s">
        <v>10</v>
      </c>
      <c r="F522" s="4">
        <v>720</v>
      </c>
      <c r="G522" s="4">
        <f t="shared" si="17"/>
        <v>28800</v>
      </c>
      <c r="H522" s="4">
        <v>40</v>
      </c>
      <c r="I522" s="24"/>
      <c r="P522" s="25"/>
      <c r="Q522" s="25"/>
      <c r="R522" s="25"/>
      <c r="S522" s="25"/>
      <c r="T522" s="25"/>
      <c r="U522" s="25"/>
      <c r="V522" s="25"/>
      <c r="W522" s="25"/>
      <c r="X522" s="25"/>
    </row>
    <row r="523" spans="1:24" s="2" customFormat="1" ht="13.5" x14ac:dyDescent="0.25">
      <c r="A523" s="4" t="s">
        <v>4837</v>
      </c>
      <c r="B523" s="4" t="s">
        <v>5033</v>
      </c>
      <c r="C523" s="4" t="s">
        <v>4711</v>
      </c>
      <c r="D523" s="4" t="s">
        <v>9</v>
      </c>
      <c r="E523" s="4" t="s">
        <v>10</v>
      </c>
      <c r="F523" s="4">
        <v>4240</v>
      </c>
      <c r="G523" s="4">
        <f t="shared" si="17"/>
        <v>216240</v>
      </c>
      <c r="H523" s="4">
        <v>51</v>
      </c>
      <c r="I523" s="24"/>
      <c r="P523" s="25"/>
      <c r="Q523" s="25"/>
      <c r="R523" s="25"/>
      <c r="S523" s="25"/>
      <c r="T523" s="25"/>
      <c r="U523" s="25"/>
      <c r="V523" s="25"/>
      <c r="W523" s="25"/>
      <c r="X523" s="25"/>
    </row>
    <row r="524" spans="1:24" s="2" customFormat="1" ht="13.5" x14ac:dyDescent="0.25">
      <c r="A524" s="4" t="s">
        <v>4837</v>
      </c>
      <c r="B524" s="4" t="s">
        <v>5034</v>
      </c>
      <c r="C524" s="4" t="s">
        <v>4711</v>
      </c>
      <c r="D524" s="4" t="s">
        <v>9</v>
      </c>
      <c r="E524" s="4" t="s">
        <v>10</v>
      </c>
      <c r="F524" s="4">
        <v>960</v>
      </c>
      <c r="G524" s="4">
        <f t="shared" si="17"/>
        <v>45120</v>
      </c>
      <c r="H524" s="4">
        <v>47</v>
      </c>
      <c r="I524" s="24"/>
      <c r="P524" s="25"/>
      <c r="Q524" s="25"/>
      <c r="R524" s="25"/>
      <c r="S524" s="25"/>
      <c r="T524" s="25"/>
      <c r="U524" s="25"/>
      <c r="V524" s="25"/>
      <c r="W524" s="25"/>
      <c r="X524" s="25"/>
    </row>
    <row r="525" spans="1:24" s="2" customFormat="1" ht="13.5" x14ac:dyDescent="0.25">
      <c r="A525" s="4" t="s">
        <v>4837</v>
      </c>
      <c r="B525" s="4" t="s">
        <v>5035</v>
      </c>
      <c r="C525" s="4" t="s">
        <v>4711</v>
      </c>
      <c r="D525" s="4" t="s">
        <v>9</v>
      </c>
      <c r="E525" s="4" t="s">
        <v>10</v>
      </c>
      <c r="F525" s="4">
        <v>2320</v>
      </c>
      <c r="G525" s="4">
        <f t="shared" si="17"/>
        <v>136880</v>
      </c>
      <c r="H525" s="4">
        <v>59</v>
      </c>
      <c r="I525" s="24"/>
      <c r="P525" s="25"/>
      <c r="Q525" s="25"/>
      <c r="R525" s="25"/>
      <c r="S525" s="25"/>
      <c r="T525" s="25"/>
      <c r="U525" s="25"/>
      <c r="V525" s="25"/>
      <c r="W525" s="25"/>
      <c r="X525" s="25"/>
    </row>
    <row r="526" spans="1:24" s="2" customFormat="1" ht="13.5" x14ac:dyDescent="0.25">
      <c r="A526" s="4" t="s">
        <v>4837</v>
      </c>
      <c r="B526" s="4" t="s">
        <v>5036</v>
      </c>
      <c r="C526" s="4" t="s">
        <v>4711</v>
      </c>
      <c r="D526" s="4" t="s">
        <v>9</v>
      </c>
      <c r="E526" s="4" t="s">
        <v>10</v>
      </c>
      <c r="F526" s="4">
        <v>960</v>
      </c>
      <c r="G526" s="4">
        <f t="shared" si="17"/>
        <v>37440</v>
      </c>
      <c r="H526" s="4">
        <v>39</v>
      </c>
      <c r="I526" s="24"/>
      <c r="P526" s="25"/>
      <c r="Q526" s="25"/>
      <c r="R526" s="25"/>
      <c r="S526" s="25"/>
      <c r="T526" s="25"/>
      <c r="U526" s="25"/>
      <c r="V526" s="25"/>
      <c r="W526" s="25"/>
      <c r="X526" s="25"/>
    </row>
    <row r="527" spans="1:24" s="2" customFormat="1" ht="13.5" x14ac:dyDescent="0.25">
      <c r="A527" s="4" t="s">
        <v>4837</v>
      </c>
      <c r="B527" s="4" t="s">
        <v>5037</v>
      </c>
      <c r="C527" s="4" t="s">
        <v>4711</v>
      </c>
      <c r="D527" s="4" t="s">
        <v>9</v>
      </c>
      <c r="E527" s="4" t="s">
        <v>10</v>
      </c>
      <c r="F527" s="4">
        <v>1520</v>
      </c>
      <c r="G527" s="4">
        <f t="shared" si="17"/>
        <v>53200</v>
      </c>
      <c r="H527" s="4">
        <v>35</v>
      </c>
      <c r="I527" s="24"/>
      <c r="P527" s="25"/>
      <c r="Q527" s="25"/>
      <c r="R527" s="25"/>
      <c r="S527" s="25"/>
      <c r="T527" s="25"/>
      <c r="U527" s="25"/>
      <c r="V527" s="25"/>
      <c r="W527" s="25"/>
      <c r="X527" s="25"/>
    </row>
    <row r="528" spans="1:24" s="2" customFormat="1" ht="13.5" x14ac:dyDescent="0.25">
      <c r="A528" s="4" t="s">
        <v>4837</v>
      </c>
      <c r="B528" s="4" t="s">
        <v>5038</v>
      </c>
      <c r="C528" s="4" t="s">
        <v>4711</v>
      </c>
      <c r="D528" s="4" t="s">
        <v>9</v>
      </c>
      <c r="E528" s="4" t="s">
        <v>10</v>
      </c>
      <c r="F528" s="4">
        <v>2000</v>
      </c>
      <c r="G528" s="4">
        <f t="shared" si="17"/>
        <v>82000</v>
      </c>
      <c r="H528" s="4">
        <v>41</v>
      </c>
      <c r="I528" s="24"/>
      <c r="P528" s="25"/>
      <c r="Q528" s="25"/>
      <c r="R528" s="25"/>
      <c r="S528" s="25"/>
      <c r="T528" s="25"/>
      <c r="U528" s="25"/>
      <c r="V528" s="25"/>
      <c r="W528" s="25"/>
      <c r="X528" s="25"/>
    </row>
    <row r="529" spans="1:24" s="2" customFormat="1" ht="13.5" x14ac:dyDescent="0.25">
      <c r="A529" s="4" t="s">
        <v>4837</v>
      </c>
      <c r="B529" s="4" t="s">
        <v>5039</v>
      </c>
      <c r="C529" s="4" t="s">
        <v>4711</v>
      </c>
      <c r="D529" s="4" t="s">
        <v>9</v>
      </c>
      <c r="E529" s="4" t="s">
        <v>10</v>
      </c>
      <c r="F529" s="4">
        <v>2960</v>
      </c>
      <c r="G529" s="4">
        <f t="shared" si="17"/>
        <v>65120</v>
      </c>
      <c r="H529" s="4">
        <v>22</v>
      </c>
      <c r="I529" s="24"/>
      <c r="P529" s="25"/>
      <c r="Q529" s="25"/>
      <c r="R529" s="25"/>
      <c r="S529" s="25"/>
      <c r="T529" s="25"/>
      <c r="U529" s="25"/>
      <c r="V529" s="25"/>
      <c r="W529" s="25"/>
      <c r="X529" s="25"/>
    </row>
    <row r="530" spans="1:24" s="2" customFormat="1" ht="13.5" x14ac:dyDescent="0.25">
      <c r="A530" s="4" t="s">
        <v>4837</v>
      </c>
      <c r="B530" s="4" t="s">
        <v>5040</v>
      </c>
      <c r="C530" s="4" t="s">
        <v>4711</v>
      </c>
      <c r="D530" s="4" t="s">
        <v>9</v>
      </c>
      <c r="E530" s="4" t="s">
        <v>10</v>
      </c>
      <c r="F530" s="4">
        <v>1520</v>
      </c>
      <c r="G530" s="4">
        <f t="shared" si="17"/>
        <v>57760</v>
      </c>
      <c r="H530" s="4">
        <v>38</v>
      </c>
      <c r="I530" s="24"/>
      <c r="P530" s="25"/>
      <c r="Q530" s="25"/>
      <c r="R530" s="25"/>
      <c r="S530" s="25"/>
      <c r="T530" s="25"/>
      <c r="U530" s="25"/>
      <c r="V530" s="25"/>
      <c r="W530" s="25"/>
      <c r="X530" s="25"/>
    </row>
    <row r="531" spans="1:24" s="2" customFormat="1" ht="13.5" x14ac:dyDescent="0.25">
      <c r="A531" s="4" t="s">
        <v>4837</v>
      </c>
      <c r="B531" s="4" t="s">
        <v>5041</v>
      </c>
      <c r="C531" s="4" t="s">
        <v>4711</v>
      </c>
      <c r="D531" s="4" t="s">
        <v>9</v>
      </c>
      <c r="E531" s="4" t="s">
        <v>10</v>
      </c>
      <c r="F531" s="4">
        <v>7040</v>
      </c>
      <c r="G531" s="4">
        <f t="shared" si="17"/>
        <v>330880</v>
      </c>
      <c r="H531" s="4">
        <v>47</v>
      </c>
      <c r="I531" s="24"/>
      <c r="P531" s="25"/>
      <c r="Q531" s="25"/>
      <c r="R531" s="25"/>
      <c r="S531" s="25"/>
      <c r="T531" s="25"/>
      <c r="U531" s="25"/>
      <c r="V531" s="25"/>
      <c r="W531" s="25"/>
      <c r="X531" s="25"/>
    </row>
    <row r="532" spans="1:24" s="2" customFormat="1" ht="13.5" x14ac:dyDescent="0.25">
      <c r="A532" s="4" t="s">
        <v>4837</v>
      </c>
      <c r="B532" s="4" t="s">
        <v>5042</v>
      </c>
      <c r="C532" s="4" t="s">
        <v>4711</v>
      </c>
      <c r="D532" s="4" t="s">
        <v>9</v>
      </c>
      <c r="E532" s="4" t="s">
        <v>10</v>
      </c>
      <c r="F532" s="4">
        <v>3200</v>
      </c>
      <c r="G532" s="4">
        <f t="shared" si="17"/>
        <v>121600</v>
      </c>
      <c r="H532" s="4">
        <v>38</v>
      </c>
      <c r="I532" s="24"/>
      <c r="P532" s="25"/>
      <c r="Q532" s="25"/>
      <c r="R532" s="25"/>
      <c r="S532" s="25"/>
      <c r="T532" s="25"/>
      <c r="U532" s="25"/>
      <c r="V532" s="25"/>
      <c r="W532" s="25"/>
      <c r="X532" s="25"/>
    </row>
    <row r="533" spans="1:24" s="2" customFormat="1" ht="13.5" x14ac:dyDescent="0.25">
      <c r="A533" s="4" t="s">
        <v>4837</v>
      </c>
      <c r="B533" s="4" t="s">
        <v>5043</v>
      </c>
      <c r="C533" s="4" t="s">
        <v>4711</v>
      </c>
      <c r="D533" s="4" t="s">
        <v>9</v>
      </c>
      <c r="E533" s="4" t="s">
        <v>10</v>
      </c>
      <c r="F533" s="4">
        <v>1920</v>
      </c>
      <c r="G533" s="4">
        <f t="shared" si="17"/>
        <v>92160</v>
      </c>
      <c r="H533" s="4">
        <v>48</v>
      </c>
      <c r="I533" s="24"/>
      <c r="P533" s="25"/>
      <c r="Q533" s="25"/>
      <c r="R533" s="25"/>
      <c r="S533" s="25"/>
      <c r="T533" s="25"/>
      <c r="U533" s="25"/>
      <c r="V533" s="25"/>
      <c r="W533" s="25"/>
      <c r="X533" s="25"/>
    </row>
    <row r="534" spans="1:24" s="2" customFormat="1" ht="13.5" x14ac:dyDescent="0.25">
      <c r="A534" s="4" t="s">
        <v>4837</v>
      </c>
      <c r="B534" s="4" t="s">
        <v>5044</v>
      </c>
      <c r="C534" s="4" t="s">
        <v>4711</v>
      </c>
      <c r="D534" s="4" t="s">
        <v>9</v>
      </c>
      <c r="E534" s="4" t="s">
        <v>10</v>
      </c>
      <c r="F534" s="4">
        <v>3120</v>
      </c>
      <c r="G534" s="4">
        <f t="shared" si="17"/>
        <v>121680</v>
      </c>
      <c r="H534" s="4">
        <v>39</v>
      </c>
      <c r="I534" s="24"/>
      <c r="P534" s="25"/>
      <c r="Q534" s="25"/>
      <c r="R534" s="25"/>
      <c r="S534" s="25"/>
      <c r="T534" s="25"/>
      <c r="U534" s="25"/>
      <c r="V534" s="25"/>
      <c r="W534" s="25"/>
      <c r="X534" s="25"/>
    </row>
    <row r="535" spans="1:24" s="2" customFormat="1" ht="13.5" x14ac:dyDescent="0.25">
      <c r="A535" s="4" t="s">
        <v>4837</v>
      </c>
      <c r="B535" s="4" t="s">
        <v>5045</v>
      </c>
      <c r="C535" s="4" t="s">
        <v>4711</v>
      </c>
      <c r="D535" s="4" t="s">
        <v>9</v>
      </c>
      <c r="E535" s="4" t="s">
        <v>10</v>
      </c>
      <c r="F535" s="4">
        <v>2800</v>
      </c>
      <c r="G535" s="4">
        <f t="shared" si="17"/>
        <v>86800</v>
      </c>
      <c r="H535" s="4">
        <v>31</v>
      </c>
      <c r="I535" s="24"/>
      <c r="P535" s="25"/>
      <c r="Q535" s="25"/>
      <c r="R535" s="25"/>
      <c r="S535" s="25"/>
      <c r="T535" s="25"/>
      <c r="U535" s="25"/>
      <c r="V535" s="25"/>
      <c r="W535" s="25"/>
      <c r="X535" s="25"/>
    </row>
    <row r="536" spans="1:24" s="2" customFormat="1" ht="13.5" x14ac:dyDescent="0.25">
      <c r="A536" s="4" t="s">
        <v>4837</v>
      </c>
      <c r="B536" s="4" t="s">
        <v>5046</v>
      </c>
      <c r="C536" s="4" t="s">
        <v>4711</v>
      </c>
      <c r="D536" s="4" t="s">
        <v>9</v>
      </c>
      <c r="E536" s="4" t="s">
        <v>10</v>
      </c>
      <c r="F536" s="4">
        <v>2000</v>
      </c>
      <c r="G536" s="4">
        <f t="shared" si="17"/>
        <v>86000</v>
      </c>
      <c r="H536" s="4">
        <v>43</v>
      </c>
      <c r="I536" s="24"/>
      <c r="P536" s="25"/>
      <c r="Q536" s="25"/>
      <c r="R536" s="25"/>
      <c r="S536" s="25"/>
      <c r="T536" s="25"/>
      <c r="U536" s="25"/>
      <c r="V536" s="25"/>
      <c r="W536" s="25"/>
      <c r="X536" s="25"/>
    </row>
    <row r="537" spans="1:24" s="2" customFormat="1" ht="13.5" x14ac:dyDescent="0.25">
      <c r="A537" s="4" t="s">
        <v>4837</v>
      </c>
      <c r="B537" s="4" t="s">
        <v>5047</v>
      </c>
      <c r="C537" s="4" t="s">
        <v>4711</v>
      </c>
      <c r="D537" s="4" t="s">
        <v>9</v>
      </c>
      <c r="E537" s="4" t="s">
        <v>10</v>
      </c>
      <c r="F537" s="4">
        <v>1920</v>
      </c>
      <c r="G537" s="4">
        <f t="shared" si="17"/>
        <v>65280</v>
      </c>
      <c r="H537" s="4">
        <v>34</v>
      </c>
      <c r="I537" s="24"/>
      <c r="P537" s="25"/>
      <c r="Q537" s="25"/>
      <c r="R537" s="25"/>
      <c r="S537" s="25"/>
      <c r="T537" s="25"/>
      <c r="U537" s="25"/>
      <c r="V537" s="25"/>
      <c r="W537" s="25"/>
      <c r="X537" s="25"/>
    </row>
    <row r="538" spans="1:24" s="2" customFormat="1" ht="13.5" x14ac:dyDescent="0.25">
      <c r="A538" s="4" t="s">
        <v>4837</v>
      </c>
      <c r="B538" s="4" t="s">
        <v>5048</v>
      </c>
      <c r="C538" s="4" t="s">
        <v>4711</v>
      </c>
      <c r="D538" s="4" t="s">
        <v>9</v>
      </c>
      <c r="E538" s="4" t="s">
        <v>10</v>
      </c>
      <c r="F538" s="4">
        <v>3920</v>
      </c>
      <c r="G538" s="4">
        <f t="shared" si="17"/>
        <v>219520</v>
      </c>
      <c r="H538" s="4">
        <v>56</v>
      </c>
      <c r="I538" s="24"/>
      <c r="P538" s="25"/>
      <c r="Q538" s="25"/>
      <c r="R538" s="25"/>
      <c r="S538" s="25"/>
      <c r="T538" s="25"/>
      <c r="U538" s="25"/>
      <c r="V538" s="25"/>
      <c r="W538" s="25"/>
      <c r="X538" s="25"/>
    </row>
    <row r="539" spans="1:24" s="2" customFormat="1" ht="13.5" x14ac:dyDescent="0.25">
      <c r="A539" s="4" t="s">
        <v>4837</v>
      </c>
      <c r="B539" s="4" t="s">
        <v>5049</v>
      </c>
      <c r="C539" s="4" t="s">
        <v>4711</v>
      </c>
      <c r="D539" s="4" t="s">
        <v>9</v>
      </c>
      <c r="E539" s="4" t="s">
        <v>10</v>
      </c>
      <c r="F539" s="4">
        <v>720</v>
      </c>
      <c r="G539" s="4">
        <f t="shared" si="17"/>
        <v>23040</v>
      </c>
      <c r="H539" s="4">
        <v>32</v>
      </c>
      <c r="I539" s="24"/>
      <c r="P539" s="25"/>
      <c r="Q539" s="25"/>
      <c r="R539" s="25"/>
      <c r="S539" s="25"/>
      <c r="T539" s="25"/>
      <c r="U539" s="25"/>
      <c r="V539" s="25"/>
      <c r="W539" s="25"/>
      <c r="X539" s="25"/>
    </row>
    <row r="540" spans="1:24" s="2" customFormat="1" ht="13.5" x14ac:dyDescent="0.25">
      <c r="A540" s="4" t="s">
        <v>4837</v>
      </c>
      <c r="B540" s="4" t="s">
        <v>5050</v>
      </c>
      <c r="C540" s="4" t="s">
        <v>4711</v>
      </c>
      <c r="D540" s="4" t="s">
        <v>9</v>
      </c>
      <c r="E540" s="4" t="s">
        <v>10</v>
      </c>
      <c r="F540" s="4">
        <v>2000</v>
      </c>
      <c r="G540" s="4">
        <f t="shared" si="17"/>
        <v>80000</v>
      </c>
      <c r="H540" s="4">
        <v>40</v>
      </c>
      <c r="I540" s="24"/>
      <c r="P540" s="25"/>
      <c r="Q540" s="25"/>
      <c r="R540" s="25"/>
      <c r="S540" s="25"/>
      <c r="T540" s="25"/>
      <c r="U540" s="25"/>
      <c r="V540" s="25"/>
      <c r="W540" s="25"/>
      <c r="X540" s="25"/>
    </row>
    <row r="541" spans="1:24" s="2" customFormat="1" ht="13.5" x14ac:dyDescent="0.25">
      <c r="A541" s="4" t="s">
        <v>4837</v>
      </c>
      <c r="B541" s="4" t="s">
        <v>5051</v>
      </c>
      <c r="C541" s="4" t="s">
        <v>4711</v>
      </c>
      <c r="D541" s="4" t="s">
        <v>9</v>
      </c>
      <c r="E541" s="4" t="s">
        <v>10</v>
      </c>
      <c r="F541" s="4">
        <v>3920</v>
      </c>
      <c r="G541" s="4">
        <f t="shared" si="17"/>
        <v>94080</v>
      </c>
      <c r="H541" s="4">
        <v>24</v>
      </c>
      <c r="I541" s="24"/>
      <c r="P541" s="25"/>
      <c r="Q541" s="25"/>
      <c r="R541" s="25"/>
      <c r="S541" s="25"/>
      <c r="T541" s="25"/>
      <c r="U541" s="25"/>
      <c r="V541" s="25"/>
      <c r="W541" s="25"/>
      <c r="X541" s="25"/>
    </row>
    <row r="542" spans="1:24" s="2" customFormat="1" ht="13.5" x14ac:dyDescent="0.25">
      <c r="A542" s="4" t="s">
        <v>4837</v>
      </c>
      <c r="B542" s="4" t="s">
        <v>5052</v>
      </c>
      <c r="C542" s="4" t="s">
        <v>4711</v>
      </c>
      <c r="D542" s="4" t="s">
        <v>9</v>
      </c>
      <c r="E542" s="4" t="s">
        <v>10</v>
      </c>
      <c r="F542" s="4">
        <v>2320</v>
      </c>
      <c r="G542" s="4">
        <f t="shared" si="17"/>
        <v>90480</v>
      </c>
      <c r="H542" s="4">
        <v>39</v>
      </c>
      <c r="I542" s="24"/>
      <c r="P542" s="25"/>
      <c r="Q542" s="25"/>
      <c r="R542" s="25"/>
      <c r="S542" s="25"/>
      <c r="T542" s="25"/>
      <c r="U542" s="25"/>
      <c r="V542" s="25"/>
      <c r="W542" s="25"/>
      <c r="X542" s="25"/>
    </row>
    <row r="543" spans="1:24" s="2" customFormat="1" ht="13.5" x14ac:dyDescent="0.25">
      <c r="A543" s="4" t="s">
        <v>4837</v>
      </c>
      <c r="B543" s="4" t="s">
        <v>5053</v>
      </c>
      <c r="C543" s="4" t="s">
        <v>4711</v>
      </c>
      <c r="D543" s="4" t="s">
        <v>9</v>
      </c>
      <c r="E543" s="4" t="s">
        <v>10</v>
      </c>
      <c r="F543" s="4">
        <v>3200</v>
      </c>
      <c r="G543" s="4">
        <f t="shared" si="17"/>
        <v>144000</v>
      </c>
      <c r="H543" s="4">
        <v>45</v>
      </c>
      <c r="I543" s="24"/>
      <c r="P543" s="25"/>
      <c r="Q543" s="25"/>
      <c r="R543" s="25"/>
      <c r="S543" s="25"/>
      <c r="T543" s="25"/>
      <c r="U543" s="25"/>
      <c r="V543" s="25"/>
      <c r="W543" s="25"/>
      <c r="X543" s="25"/>
    </row>
    <row r="544" spans="1:24" s="2" customFormat="1" ht="13.5" x14ac:dyDescent="0.25">
      <c r="A544" s="4" t="s">
        <v>4837</v>
      </c>
      <c r="B544" s="4" t="s">
        <v>5054</v>
      </c>
      <c r="C544" s="4" t="s">
        <v>4711</v>
      </c>
      <c r="D544" s="4" t="s">
        <v>9</v>
      </c>
      <c r="E544" s="4" t="s">
        <v>10</v>
      </c>
      <c r="F544" s="4">
        <v>960</v>
      </c>
      <c r="G544" s="4">
        <f t="shared" si="17"/>
        <v>21120</v>
      </c>
      <c r="H544" s="4">
        <v>22</v>
      </c>
      <c r="I544" s="24"/>
      <c r="P544" s="25"/>
      <c r="Q544" s="25"/>
      <c r="R544" s="25"/>
      <c r="S544" s="25"/>
      <c r="T544" s="25"/>
      <c r="U544" s="25"/>
      <c r="V544" s="25"/>
      <c r="W544" s="25"/>
      <c r="X544" s="25"/>
    </row>
    <row r="545" spans="1:24" s="2" customFormat="1" ht="13.5" x14ac:dyDescent="0.25">
      <c r="A545" s="4" t="s">
        <v>4837</v>
      </c>
      <c r="B545" s="4" t="s">
        <v>5055</v>
      </c>
      <c r="C545" s="4" t="s">
        <v>4711</v>
      </c>
      <c r="D545" s="4" t="s">
        <v>9</v>
      </c>
      <c r="E545" s="4" t="s">
        <v>10</v>
      </c>
      <c r="F545" s="4">
        <v>720</v>
      </c>
      <c r="G545" s="4">
        <f t="shared" si="17"/>
        <v>33120</v>
      </c>
      <c r="H545" s="4">
        <v>46</v>
      </c>
      <c r="I545" s="24"/>
      <c r="P545" s="25"/>
      <c r="Q545" s="25"/>
      <c r="R545" s="25"/>
      <c r="S545" s="25"/>
      <c r="T545" s="25"/>
      <c r="U545" s="25"/>
      <c r="V545" s="25"/>
      <c r="W545" s="25"/>
      <c r="X545" s="25"/>
    </row>
    <row r="546" spans="1:24" s="2" customFormat="1" ht="13.5" x14ac:dyDescent="0.25">
      <c r="A546" s="4" t="s">
        <v>4837</v>
      </c>
      <c r="B546" s="4" t="s">
        <v>5056</v>
      </c>
      <c r="C546" s="4" t="s">
        <v>4711</v>
      </c>
      <c r="D546" s="4" t="s">
        <v>9</v>
      </c>
      <c r="E546" s="4" t="s">
        <v>10</v>
      </c>
      <c r="F546" s="4">
        <v>2000</v>
      </c>
      <c r="G546" s="4">
        <f t="shared" si="17"/>
        <v>58000</v>
      </c>
      <c r="H546" s="4">
        <v>29</v>
      </c>
      <c r="I546" s="24"/>
      <c r="P546" s="25"/>
      <c r="Q546" s="25"/>
      <c r="R546" s="25"/>
      <c r="S546" s="25"/>
      <c r="T546" s="25"/>
      <c r="U546" s="25"/>
      <c r="V546" s="25"/>
      <c r="W546" s="25"/>
      <c r="X546" s="25"/>
    </row>
    <row r="547" spans="1:24" s="2" customFormat="1" ht="13.5" x14ac:dyDescent="0.25">
      <c r="A547" s="4" t="s">
        <v>4837</v>
      </c>
      <c r="B547" s="4" t="s">
        <v>5057</v>
      </c>
      <c r="C547" s="4" t="s">
        <v>4711</v>
      </c>
      <c r="D547" s="4" t="s">
        <v>9</v>
      </c>
      <c r="E547" s="4" t="s">
        <v>10</v>
      </c>
      <c r="F547" s="4">
        <v>2800</v>
      </c>
      <c r="G547" s="4">
        <f t="shared" si="17"/>
        <v>78400</v>
      </c>
      <c r="H547" s="4">
        <v>28</v>
      </c>
      <c r="I547" s="24"/>
      <c r="P547" s="25"/>
      <c r="Q547" s="25"/>
      <c r="R547" s="25"/>
      <c r="S547" s="25"/>
      <c r="T547" s="25"/>
      <c r="U547" s="25"/>
      <c r="V547" s="25"/>
      <c r="W547" s="25"/>
      <c r="X547" s="25"/>
    </row>
    <row r="548" spans="1:24" s="2" customFormat="1" ht="13.5" x14ac:dyDescent="0.25">
      <c r="A548" s="4" t="s">
        <v>4837</v>
      </c>
      <c r="B548" s="4" t="s">
        <v>5058</v>
      </c>
      <c r="C548" s="4" t="s">
        <v>4711</v>
      </c>
      <c r="D548" s="4" t="s">
        <v>9</v>
      </c>
      <c r="E548" s="4" t="s">
        <v>10</v>
      </c>
      <c r="F548" s="4">
        <v>2640</v>
      </c>
      <c r="G548" s="4">
        <f t="shared" si="17"/>
        <v>87120</v>
      </c>
      <c r="H548" s="4">
        <v>33</v>
      </c>
      <c r="I548" s="24"/>
      <c r="P548" s="25"/>
      <c r="Q548" s="25"/>
      <c r="R548" s="25"/>
      <c r="S548" s="25"/>
      <c r="T548" s="25"/>
      <c r="U548" s="25"/>
      <c r="V548" s="25"/>
      <c r="W548" s="25"/>
      <c r="X548" s="25"/>
    </row>
    <row r="549" spans="1:24" s="2" customFormat="1" ht="13.5" x14ac:dyDescent="0.25">
      <c r="A549" s="4" t="s">
        <v>4837</v>
      </c>
      <c r="B549" s="4" t="s">
        <v>5059</v>
      </c>
      <c r="C549" s="4" t="s">
        <v>4711</v>
      </c>
      <c r="D549" s="4" t="s">
        <v>9</v>
      </c>
      <c r="E549" s="4" t="s">
        <v>10</v>
      </c>
      <c r="F549" s="4">
        <v>2800</v>
      </c>
      <c r="G549" s="4">
        <f t="shared" si="17"/>
        <v>114800</v>
      </c>
      <c r="H549" s="4">
        <v>41</v>
      </c>
      <c r="I549" s="24"/>
      <c r="P549" s="25"/>
      <c r="Q549" s="25"/>
      <c r="R549" s="25"/>
      <c r="S549" s="25"/>
      <c r="T549" s="25"/>
      <c r="U549" s="25"/>
      <c r="V549" s="25"/>
      <c r="W549" s="25"/>
      <c r="X549" s="25"/>
    </row>
    <row r="550" spans="1:24" s="2" customFormat="1" ht="13.5" x14ac:dyDescent="0.25">
      <c r="A550" s="4" t="s">
        <v>4837</v>
      </c>
      <c r="B550" s="4" t="s">
        <v>5060</v>
      </c>
      <c r="C550" s="4" t="s">
        <v>4711</v>
      </c>
      <c r="D550" s="4" t="s">
        <v>9</v>
      </c>
      <c r="E550" s="4" t="s">
        <v>10</v>
      </c>
      <c r="F550" s="4">
        <v>4720</v>
      </c>
      <c r="G550" s="4">
        <f t="shared" si="17"/>
        <v>155760</v>
      </c>
      <c r="H550" s="4">
        <v>33</v>
      </c>
      <c r="I550" s="24"/>
      <c r="P550" s="25"/>
      <c r="Q550" s="25"/>
      <c r="R550" s="25"/>
      <c r="S550" s="25"/>
      <c r="T550" s="25"/>
      <c r="U550" s="25"/>
      <c r="V550" s="25"/>
      <c r="W550" s="25"/>
      <c r="X550" s="25"/>
    </row>
    <row r="551" spans="1:24" s="2" customFormat="1" ht="13.5" x14ac:dyDescent="0.25">
      <c r="A551" s="4" t="s">
        <v>4837</v>
      </c>
      <c r="B551" s="4" t="s">
        <v>5061</v>
      </c>
      <c r="C551" s="4" t="s">
        <v>4711</v>
      </c>
      <c r="D551" s="4" t="s">
        <v>9</v>
      </c>
      <c r="E551" s="4" t="s">
        <v>10</v>
      </c>
      <c r="F551" s="4">
        <v>720</v>
      </c>
      <c r="G551" s="4">
        <f t="shared" si="17"/>
        <v>39600</v>
      </c>
      <c r="H551" s="4">
        <v>55</v>
      </c>
      <c r="I551" s="24"/>
      <c r="P551" s="25"/>
      <c r="Q551" s="25"/>
      <c r="R551" s="25"/>
      <c r="S551" s="25"/>
      <c r="T551" s="25"/>
      <c r="U551" s="25"/>
      <c r="V551" s="25"/>
      <c r="W551" s="25"/>
      <c r="X551" s="25"/>
    </row>
    <row r="552" spans="1:24" s="2" customFormat="1" ht="13.5" x14ac:dyDescent="0.25">
      <c r="A552" s="4" t="s">
        <v>4837</v>
      </c>
      <c r="B552" s="4" t="s">
        <v>5062</v>
      </c>
      <c r="C552" s="4" t="s">
        <v>4711</v>
      </c>
      <c r="D552" s="4" t="s">
        <v>9</v>
      </c>
      <c r="E552" s="4" t="s">
        <v>10</v>
      </c>
      <c r="F552" s="4">
        <v>2800</v>
      </c>
      <c r="G552" s="4">
        <f t="shared" si="17"/>
        <v>89600</v>
      </c>
      <c r="H552" s="4">
        <v>32</v>
      </c>
      <c r="I552" s="24"/>
      <c r="P552" s="25"/>
      <c r="Q552" s="25"/>
      <c r="R552" s="25"/>
      <c r="S552" s="25"/>
      <c r="T552" s="25"/>
      <c r="U552" s="25"/>
      <c r="V552" s="25"/>
      <c r="W552" s="25"/>
      <c r="X552" s="25"/>
    </row>
    <row r="553" spans="1:24" s="2" customFormat="1" ht="13.5" x14ac:dyDescent="0.25">
      <c r="A553" s="4" t="s">
        <v>4837</v>
      </c>
      <c r="B553" s="4" t="s">
        <v>5063</v>
      </c>
      <c r="C553" s="4" t="s">
        <v>4711</v>
      </c>
      <c r="D553" s="4" t="s">
        <v>9</v>
      </c>
      <c r="E553" s="4" t="s">
        <v>10</v>
      </c>
      <c r="F553" s="4">
        <v>5520</v>
      </c>
      <c r="G553" s="4">
        <f t="shared" si="17"/>
        <v>193200</v>
      </c>
      <c r="H553" s="4">
        <v>35</v>
      </c>
      <c r="I553" s="24"/>
      <c r="P553" s="25"/>
      <c r="Q553" s="25"/>
      <c r="R553" s="25"/>
      <c r="S553" s="25"/>
      <c r="T553" s="25"/>
      <c r="U553" s="25"/>
      <c r="V553" s="25"/>
      <c r="W553" s="25"/>
      <c r="X553" s="25"/>
    </row>
    <row r="554" spans="1:24" s="2" customFormat="1" ht="13.5" x14ac:dyDescent="0.25">
      <c r="A554" s="4" t="s">
        <v>4837</v>
      </c>
      <c r="B554" s="4" t="s">
        <v>5064</v>
      </c>
      <c r="C554" s="4" t="s">
        <v>4711</v>
      </c>
      <c r="D554" s="4" t="s">
        <v>9</v>
      </c>
      <c r="E554" s="4" t="s">
        <v>10</v>
      </c>
      <c r="F554" s="4">
        <v>7360</v>
      </c>
      <c r="G554" s="4">
        <f t="shared" si="17"/>
        <v>228160</v>
      </c>
      <c r="H554" s="4">
        <v>31</v>
      </c>
      <c r="I554" s="24"/>
      <c r="P554" s="25"/>
      <c r="Q554" s="25"/>
      <c r="R554" s="25"/>
      <c r="S554" s="25"/>
      <c r="T554" s="25"/>
      <c r="U554" s="25"/>
      <c r="V554" s="25"/>
      <c r="W554" s="25"/>
      <c r="X554" s="25"/>
    </row>
    <row r="555" spans="1:24" s="2" customFormat="1" ht="13.5" x14ac:dyDescent="0.25">
      <c r="A555" s="4" t="s">
        <v>4837</v>
      </c>
      <c r="B555" s="4" t="s">
        <v>5065</v>
      </c>
      <c r="C555" s="4" t="s">
        <v>4711</v>
      </c>
      <c r="D555" s="4" t="s">
        <v>9</v>
      </c>
      <c r="E555" s="4" t="s">
        <v>10</v>
      </c>
      <c r="F555" s="4">
        <v>3760</v>
      </c>
      <c r="G555" s="4">
        <f t="shared" si="17"/>
        <v>150400</v>
      </c>
      <c r="H555" s="4">
        <v>40</v>
      </c>
      <c r="I555" s="24"/>
      <c r="P555" s="25"/>
      <c r="Q555" s="25"/>
      <c r="R555" s="25"/>
      <c r="S555" s="25"/>
      <c r="T555" s="25"/>
      <c r="U555" s="25"/>
      <c r="V555" s="25"/>
      <c r="W555" s="25"/>
      <c r="X555" s="25"/>
    </row>
    <row r="556" spans="1:24" s="2" customFormat="1" ht="13.5" x14ac:dyDescent="0.25">
      <c r="A556" s="4" t="s">
        <v>4837</v>
      </c>
      <c r="B556" s="4" t="s">
        <v>5066</v>
      </c>
      <c r="C556" s="4" t="s">
        <v>4711</v>
      </c>
      <c r="D556" s="4" t="s">
        <v>9</v>
      </c>
      <c r="E556" s="4" t="s">
        <v>10</v>
      </c>
      <c r="F556" s="4">
        <v>960</v>
      </c>
      <c r="G556" s="4">
        <f t="shared" si="17"/>
        <v>49920</v>
      </c>
      <c r="H556" s="4">
        <v>52</v>
      </c>
      <c r="I556" s="24"/>
      <c r="P556" s="25"/>
      <c r="Q556" s="25"/>
      <c r="R556" s="25"/>
      <c r="S556" s="25"/>
      <c r="T556" s="25"/>
      <c r="U556" s="25"/>
      <c r="V556" s="25"/>
      <c r="W556" s="25"/>
      <c r="X556" s="25"/>
    </row>
    <row r="557" spans="1:24" s="2" customFormat="1" ht="13.5" x14ac:dyDescent="0.25">
      <c r="A557" s="4" t="s">
        <v>4837</v>
      </c>
      <c r="B557" s="4" t="s">
        <v>5067</v>
      </c>
      <c r="C557" s="4" t="s">
        <v>4711</v>
      </c>
      <c r="D557" s="4" t="s">
        <v>9</v>
      </c>
      <c r="E557" s="4" t="s">
        <v>10</v>
      </c>
      <c r="F557" s="4">
        <v>2320</v>
      </c>
      <c r="G557" s="4">
        <f t="shared" si="17"/>
        <v>143840</v>
      </c>
      <c r="H557" s="4">
        <v>62</v>
      </c>
      <c r="I557" s="24"/>
      <c r="P557" s="25"/>
      <c r="Q557" s="25"/>
      <c r="R557" s="25"/>
      <c r="S557" s="25"/>
      <c r="T557" s="25"/>
      <c r="U557" s="25"/>
      <c r="V557" s="25"/>
      <c r="W557" s="25"/>
      <c r="X557" s="25"/>
    </row>
    <row r="558" spans="1:24" s="2" customFormat="1" ht="13.5" x14ac:dyDescent="0.25">
      <c r="A558" s="4" t="s">
        <v>4837</v>
      </c>
      <c r="B558" s="4" t="s">
        <v>5068</v>
      </c>
      <c r="C558" s="4" t="s">
        <v>4711</v>
      </c>
      <c r="D558" s="4" t="s">
        <v>9</v>
      </c>
      <c r="E558" s="4" t="s">
        <v>10</v>
      </c>
      <c r="F558" s="4">
        <v>2000</v>
      </c>
      <c r="G558" s="4">
        <f t="shared" si="17"/>
        <v>82000</v>
      </c>
      <c r="H558" s="4">
        <v>41</v>
      </c>
      <c r="I558" s="24"/>
      <c r="P558" s="25"/>
      <c r="Q558" s="25"/>
      <c r="R558" s="25"/>
      <c r="S558" s="25"/>
      <c r="T558" s="25"/>
      <c r="U558" s="25"/>
      <c r="V558" s="25"/>
      <c r="W558" s="25"/>
      <c r="X558" s="25"/>
    </row>
    <row r="559" spans="1:24" s="2" customFormat="1" ht="13.5" x14ac:dyDescent="0.25">
      <c r="A559" s="4" t="s">
        <v>4837</v>
      </c>
      <c r="B559" s="4" t="s">
        <v>5069</v>
      </c>
      <c r="C559" s="4" t="s">
        <v>4711</v>
      </c>
      <c r="D559" s="4" t="s">
        <v>9</v>
      </c>
      <c r="E559" s="4" t="s">
        <v>10</v>
      </c>
      <c r="F559" s="4">
        <v>4720</v>
      </c>
      <c r="G559" s="4">
        <f t="shared" si="17"/>
        <v>165200</v>
      </c>
      <c r="H559" s="4">
        <v>35</v>
      </c>
      <c r="I559" s="24"/>
      <c r="P559" s="25"/>
      <c r="Q559" s="25"/>
      <c r="R559" s="25"/>
      <c r="S559" s="25"/>
      <c r="T559" s="25"/>
      <c r="U559" s="25"/>
      <c r="V559" s="25"/>
      <c r="W559" s="25"/>
      <c r="X559" s="25"/>
    </row>
    <row r="560" spans="1:24" s="2" customFormat="1" ht="13.5" x14ac:dyDescent="0.25">
      <c r="A560" s="4" t="s">
        <v>4837</v>
      </c>
      <c r="B560" s="4" t="s">
        <v>5070</v>
      </c>
      <c r="C560" s="4" t="s">
        <v>4711</v>
      </c>
      <c r="D560" s="4" t="s">
        <v>9</v>
      </c>
      <c r="E560" s="4" t="s">
        <v>10</v>
      </c>
      <c r="F560" s="4">
        <v>4720</v>
      </c>
      <c r="G560" s="4">
        <f t="shared" si="17"/>
        <v>221840</v>
      </c>
      <c r="H560" s="4">
        <v>47</v>
      </c>
      <c r="I560" s="24"/>
      <c r="P560" s="25"/>
      <c r="Q560" s="25"/>
      <c r="R560" s="25"/>
      <c r="S560" s="25"/>
      <c r="T560" s="25"/>
      <c r="U560" s="25"/>
      <c r="V560" s="25"/>
      <c r="W560" s="25"/>
      <c r="X560" s="25"/>
    </row>
    <row r="561" spans="1:24" s="2" customFormat="1" ht="13.5" x14ac:dyDescent="0.25">
      <c r="A561" s="4" t="s">
        <v>4837</v>
      </c>
      <c r="B561" s="4" t="s">
        <v>5071</v>
      </c>
      <c r="C561" s="4" t="s">
        <v>4711</v>
      </c>
      <c r="D561" s="4" t="s">
        <v>9</v>
      </c>
      <c r="E561" s="4" t="s">
        <v>10</v>
      </c>
      <c r="F561" s="4">
        <v>4480</v>
      </c>
      <c r="G561" s="4">
        <f t="shared" si="17"/>
        <v>197120</v>
      </c>
      <c r="H561" s="4">
        <v>44</v>
      </c>
      <c r="I561" s="24"/>
      <c r="P561" s="25"/>
      <c r="Q561" s="25"/>
      <c r="R561" s="25"/>
      <c r="S561" s="25"/>
      <c r="T561" s="25"/>
      <c r="U561" s="25"/>
      <c r="V561" s="25"/>
      <c r="W561" s="25"/>
      <c r="X561" s="25"/>
    </row>
    <row r="562" spans="1:24" s="2" customFormat="1" ht="13.5" x14ac:dyDescent="0.25">
      <c r="A562" s="4" t="s">
        <v>4837</v>
      </c>
      <c r="B562" s="4" t="s">
        <v>5072</v>
      </c>
      <c r="C562" s="4" t="s">
        <v>4711</v>
      </c>
      <c r="D562" s="4" t="s">
        <v>9</v>
      </c>
      <c r="E562" s="4" t="s">
        <v>10</v>
      </c>
      <c r="F562" s="4">
        <v>1920</v>
      </c>
      <c r="G562" s="4">
        <f t="shared" si="17"/>
        <v>53760</v>
      </c>
      <c r="H562" s="4">
        <v>28</v>
      </c>
      <c r="I562" s="24"/>
      <c r="P562" s="25"/>
      <c r="Q562" s="25"/>
      <c r="R562" s="25"/>
      <c r="S562" s="25"/>
      <c r="T562" s="25"/>
      <c r="U562" s="25"/>
      <c r="V562" s="25"/>
      <c r="W562" s="25"/>
      <c r="X562" s="25"/>
    </row>
    <row r="563" spans="1:24" s="2" customFormat="1" ht="13.5" x14ac:dyDescent="0.25">
      <c r="A563" s="4" t="s">
        <v>4837</v>
      </c>
      <c r="B563" s="4" t="s">
        <v>5073</v>
      </c>
      <c r="C563" s="4" t="s">
        <v>4711</v>
      </c>
      <c r="D563" s="4" t="s">
        <v>9</v>
      </c>
      <c r="E563" s="4" t="s">
        <v>10</v>
      </c>
      <c r="F563" s="4">
        <v>1920</v>
      </c>
      <c r="G563" s="4">
        <f t="shared" si="17"/>
        <v>86400</v>
      </c>
      <c r="H563" s="4">
        <v>45</v>
      </c>
      <c r="I563" s="24"/>
      <c r="P563" s="25"/>
      <c r="Q563" s="25"/>
      <c r="R563" s="25"/>
      <c r="S563" s="25"/>
      <c r="T563" s="25"/>
      <c r="U563" s="25"/>
      <c r="V563" s="25"/>
      <c r="W563" s="25"/>
      <c r="X563" s="25"/>
    </row>
    <row r="564" spans="1:24" s="2" customFormat="1" ht="13.5" x14ac:dyDescent="0.25">
      <c r="A564" s="4" t="s">
        <v>4837</v>
      </c>
      <c r="B564" s="4" t="s">
        <v>5074</v>
      </c>
      <c r="C564" s="4" t="s">
        <v>4711</v>
      </c>
      <c r="D564" s="4" t="s">
        <v>9</v>
      </c>
      <c r="E564" s="4" t="s">
        <v>10</v>
      </c>
      <c r="F564" s="4">
        <v>960</v>
      </c>
      <c r="G564" s="4">
        <f t="shared" si="17"/>
        <v>47040</v>
      </c>
      <c r="H564" s="4">
        <v>49</v>
      </c>
      <c r="I564" s="24"/>
      <c r="P564" s="25"/>
      <c r="Q564" s="25"/>
      <c r="R564" s="25"/>
      <c r="S564" s="25"/>
      <c r="T564" s="25"/>
      <c r="U564" s="25"/>
      <c r="V564" s="25"/>
      <c r="W564" s="25"/>
      <c r="X564" s="25"/>
    </row>
    <row r="565" spans="1:24" s="2" customFormat="1" ht="13.5" x14ac:dyDescent="0.25">
      <c r="A565" s="4" t="s">
        <v>4837</v>
      </c>
      <c r="B565" s="4" t="s">
        <v>5075</v>
      </c>
      <c r="C565" s="4" t="s">
        <v>4711</v>
      </c>
      <c r="D565" s="4" t="s">
        <v>9</v>
      </c>
      <c r="E565" s="4" t="s">
        <v>10</v>
      </c>
      <c r="F565" s="4">
        <v>720</v>
      </c>
      <c r="G565" s="4">
        <f t="shared" si="17"/>
        <v>30960</v>
      </c>
      <c r="H565" s="4">
        <v>43</v>
      </c>
      <c r="I565" s="24"/>
      <c r="P565" s="25"/>
      <c r="Q565" s="25"/>
      <c r="R565" s="25"/>
      <c r="S565" s="25"/>
      <c r="T565" s="25"/>
      <c r="U565" s="25"/>
      <c r="V565" s="25"/>
      <c r="W565" s="25"/>
      <c r="X565" s="25"/>
    </row>
    <row r="566" spans="1:24" s="2" customFormat="1" ht="13.5" x14ac:dyDescent="0.25">
      <c r="A566" s="4" t="s">
        <v>4837</v>
      </c>
      <c r="B566" s="4" t="s">
        <v>5076</v>
      </c>
      <c r="C566" s="4" t="s">
        <v>4711</v>
      </c>
      <c r="D566" s="4" t="s">
        <v>9</v>
      </c>
      <c r="E566" s="4" t="s">
        <v>10</v>
      </c>
      <c r="F566" s="4">
        <v>2000</v>
      </c>
      <c r="G566" s="4">
        <f t="shared" si="17"/>
        <v>86000</v>
      </c>
      <c r="H566" s="4">
        <v>43</v>
      </c>
      <c r="I566" s="24"/>
      <c r="P566" s="25"/>
      <c r="Q566" s="25"/>
      <c r="R566" s="25"/>
      <c r="S566" s="25"/>
      <c r="T566" s="25"/>
      <c r="U566" s="25"/>
      <c r="V566" s="25"/>
      <c r="W566" s="25"/>
      <c r="X566" s="25"/>
    </row>
    <row r="567" spans="1:24" s="2" customFormat="1" ht="13.5" x14ac:dyDescent="0.25">
      <c r="A567" s="4" t="s">
        <v>4837</v>
      </c>
      <c r="B567" s="4" t="s">
        <v>5077</v>
      </c>
      <c r="C567" s="4" t="s">
        <v>4711</v>
      </c>
      <c r="D567" s="4" t="s">
        <v>9</v>
      </c>
      <c r="E567" s="4" t="s">
        <v>10</v>
      </c>
      <c r="F567" s="4">
        <v>7120</v>
      </c>
      <c r="G567" s="4">
        <f t="shared" si="17"/>
        <v>113920</v>
      </c>
      <c r="H567" s="4">
        <v>16</v>
      </c>
      <c r="I567" s="24"/>
      <c r="P567" s="25"/>
      <c r="Q567" s="25"/>
      <c r="R567" s="25"/>
      <c r="S567" s="25"/>
      <c r="T567" s="25"/>
      <c r="U567" s="25"/>
      <c r="V567" s="25"/>
      <c r="W567" s="25"/>
      <c r="X567" s="25"/>
    </row>
    <row r="568" spans="1:24" s="2" customFormat="1" ht="13.5" x14ac:dyDescent="0.25">
      <c r="A568" s="4" t="s">
        <v>4837</v>
      </c>
      <c r="B568" s="4" t="s">
        <v>5078</v>
      </c>
      <c r="C568" s="4" t="s">
        <v>4711</v>
      </c>
      <c r="D568" s="4" t="s">
        <v>9</v>
      </c>
      <c r="E568" s="4" t="s">
        <v>10</v>
      </c>
      <c r="F568" s="4">
        <v>6000</v>
      </c>
      <c r="G568" s="4">
        <f t="shared" si="17"/>
        <v>282000</v>
      </c>
      <c r="H568" s="4">
        <v>47</v>
      </c>
      <c r="I568" s="24"/>
      <c r="P568" s="25"/>
      <c r="Q568" s="25"/>
      <c r="R568" s="25"/>
      <c r="S568" s="25"/>
      <c r="T568" s="25"/>
      <c r="U568" s="25"/>
      <c r="V568" s="25"/>
      <c r="W568" s="25"/>
      <c r="X568" s="25"/>
    </row>
    <row r="569" spans="1:24" s="2" customFormat="1" ht="13.5" x14ac:dyDescent="0.25">
      <c r="A569" s="4" t="s">
        <v>4837</v>
      </c>
      <c r="B569" s="4" t="s">
        <v>5079</v>
      </c>
      <c r="C569" s="4" t="s">
        <v>4711</v>
      </c>
      <c r="D569" s="4" t="s">
        <v>9</v>
      </c>
      <c r="E569" s="4" t="s">
        <v>10</v>
      </c>
      <c r="F569" s="4">
        <v>3520</v>
      </c>
      <c r="G569" s="4">
        <f t="shared" si="17"/>
        <v>186560</v>
      </c>
      <c r="H569" s="4">
        <v>53</v>
      </c>
      <c r="I569" s="24"/>
      <c r="P569" s="25"/>
      <c r="Q569" s="25"/>
      <c r="R569" s="25"/>
      <c r="S569" s="25"/>
      <c r="T569" s="25"/>
      <c r="U569" s="25"/>
      <c r="V569" s="25"/>
      <c r="W569" s="25"/>
      <c r="X569" s="25"/>
    </row>
    <row r="570" spans="1:24" s="2" customFormat="1" ht="13.5" x14ac:dyDescent="0.25">
      <c r="A570" s="4" t="s">
        <v>4837</v>
      </c>
      <c r="B570" s="4" t="s">
        <v>5080</v>
      </c>
      <c r="C570" s="4" t="s">
        <v>4711</v>
      </c>
      <c r="D570" s="4" t="s">
        <v>9</v>
      </c>
      <c r="E570" s="4" t="s">
        <v>10</v>
      </c>
      <c r="F570" s="4">
        <v>4720</v>
      </c>
      <c r="G570" s="4">
        <f t="shared" si="17"/>
        <v>155760</v>
      </c>
      <c r="H570" s="4">
        <v>33</v>
      </c>
      <c r="I570" s="24"/>
      <c r="P570" s="25"/>
      <c r="Q570" s="25"/>
      <c r="R570" s="25"/>
      <c r="S570" s="25"/>
      <c r="T570" s="25"/>
      <c r="U570" s="25"/>
      <c r="V570" s="25"/>
      <c r="W570" s="25"/>
      <c r="X570" s="25"/>
    </row>
    <row r="571" spans="1:24" s="2" customFormat="1" ht="13.5" x14ac:dyDescent="0.25">
      <c r="A571" s="4" t="s">
        <v>4837</v>
      </c>
      <c r="B571" s="4" t="s">
        <v>5081</v>
      </c>
      <c r="C571" s="4" t="s">
        <v>4711</v>
      </c>
      <c r="D571" s="4" t="s">
        <v>9</v>
      </c>
      <c r="E571" s="4" t="s">
        <v>10</v>
      </c>
      <c r="F571" s="4">
        <v>2000</v>
      </c>
      <c r="G571" s="4">
        <f t="shared" si="17"/>
        <v>84000</v>
      </c>
      <c r="H571" s="4">
        <v>42</v>
      </c>
      <c r="I571" s="24"/>
      <c r="P571" s="25"/>
      <c r="Q571" s="25"/>
      <c r="R571" s="25"/>
      <c r="S571" s="25"/>
      <c r="T571" s="25"/>
      <c r="U571" s="25"/>
      <c r="V571" s="25"/>
      <c r="W571" s="25"/>
      <c r="X571" s="25"/>
    </row>
    <row r="572" spans="1:24" s="2" customFormat="1" ht="13.5" x14ac:dyDescent="0.25">
      <c r="A572" s="4" t="s">
        <v>4837</v>
      </c>
      <c r="B572" s="4" t="s">
        <v>5082</v>
      </c>
      <c r="C572" s="4" t="s">
        <v>4711</v>
      </c>
      <c r="D572" s="4" t="s">
        <v>9</v>
      </c>
      <c r="E572" s="4" t="s">
        <v>10</v>
      </c>
      <c r="F572" s="4">
        <v>4400</v>
      </c>
      <c r="G572" s="4">
        <f t="shared" si="17"/>
        <v>220000</v>
      </c>
      <c r="H572" s="4">
        <v>50</v>
      </c>
      <c r="I572" s="24"/>
      <c r="P572" s="25"/>
      <c r="Q572" s="25"/>
      <c r="R572" s="25"/>
      <c r="S572" s="25"/>
      <c r="T572" s="25"/>
      <c r="U572" s="25"/>
      <c r="V572" s="25"/>
      <c r="W572" s="25"/>
      <c r="X572" s="25"/>
    </row>
    <row r="573" spans="1:24" s="2" customFormat="1" ht="13.5" x14ac:dyDescent="0.25">
      <c r="A573" s="4" t="s">
        <v>5260</v>
      </c>
      <c r="B573" s="4" t="s">
        <v>5213</v>
      </c>
      <c r="C573" s="4" t="s">
        <v>4711</v>
      </c>
      <c r="D573" s="4" t="s">
        <v>9</v>
      </c>
      <c r="E573" s="4" t="s">
        <v>10</v>
      </c>
      <c r="F573" s="4">
        <v>3180</v>
      </c>
      <c r="G573" s="4">
        <f>F573*H573</f>
        <v>63600</v>
      </c>
      <c r="H573" s="4">
        <v>20</v>
      </c>
      <c r="I573" s="24"/>
      <c r="P573" s="25"/>
      <c r="Q573" s="25"/>
      <c r="R573" s="25"/>
      <c r="S573" s="25"/>
      <c r="T573" s="25"/>
      <c r="U573" s="25"/>
      <c r="V573" s="25"/>
      <c r="W573" s="25"/>
      <c r="X573" s="25"/>
    </row>
    <row r="574" spans="1:24" s="2" customFormat="1" ht="13.5" x14ac:dyDescent="0.25">
      <c r="A574" s="4" t="s">
        <v>5261</v>
      </c>
      <c r="B574" s="4" t="s">
        <v>5214</v>
      </c>
      <c r="C574" s="4" t="s">
        <v>4711</v>
      </c>
      <c r="D574" s="4" t="s">
        <v>9</v>
      </c>
      <c r="E574" s="4" t="s">
        <v>10</v>
      </c>
      <c r="F574" s="4">
        <v>3200</v>
      </c>
      <c r="G574" s="4">
        <f t="shared" ref="G574:G619" si="18">F574*H574</f>
        <v>35200</v>
      </c>
      <c r="H574" s="4">
        <v>11</v>
      </c>
      <c r="I574" s="24"/>
      <c r="P574" s="25"/>
      <c r="Q574" s="25"/>
      <c r="R574" s="25"/>
      <c r="S574" s="25"/>
      <c r="T574" s="25"/>
      <c r="U574" s="25"/>
      <c r="V574" s="25"/>
      <c r="W574" s="25"/>
      <c r="X574" s="25"/>
    </row>
    <row r="575" spans="1:24" s="2" customFormat="1" ht="13.5" x14ac:dyDescent="0.25">
      <c r="A575" s="4" t="s">
        <v>5262</v>
      </c>
      <c r="B575" s="4" t="s">
        <v>5215</v>
      </c>
      <c r="C575" s="4" t="s">
        <v>4711</v>
      </c>
      <c r="D575" s="4" t="s">
        <v>9</v>
      </c>
      <c r="E575" s="4" t="s">
        <v>10</v>
      </c>
      <c r="F575" s="4">
        <v>2280</v>
      </c>
      <c r="G575" s="4">
        <f t="shared" si="18"/>
        <v>59280</v>
      </c>
      <c r="H575" s="4">
        <v>26</v>
      </c>
      <c r="I575" s="24"/>
      <c r="P575" s="25"/>
      <c r="Q575" s="25"/>
      <c r="R575" s="25"/>
      <c r="S575" s="25"/>
      <c r="T575" s="25"/>
      <c r="U575" s="25"/>
      <c r="V575" s="25"/>
      <c r="W575" s="25"/>
      <c r="X575" s="25"/>
    </row>
    <row r="576" spans="1:24" s="2" customFormat="1" ht="13.5" x14ac:dyDescent="0.25">
      <c r="A576" s="4" t="s">
        <v>5263</v>
      </c>
      <c r="B576" s="4" t="s">
        <v>5216</v>
      </c>
      <c r="C576" s="4" t="s">
        <v>4711</v>
      </c>
      <c r="D576" s="4" t="s">
        <v>9</v>
      </c>
      <c r="E576" s="4" t="s">
        <v>10</v>
      </c>
      <c r="F576" s="4">
        <v>9000</v>
      </c>
      <c r="G576" s="4">
        <f t="shared" si="18"/>
        <v>81000</v>
      </c>
      <c r="H576" s="4">
        <v>9</v>
      </c>
      <c r="I576" s="24"/>
      <c r="P576" s="25"/>
      <c r="Q576" s="25"/>
      <c r="R576" s="25"/>
      <c r="S576" s="25"/>
      <c r="T576" s="25"/>
      <c r="U576" s="25"/>
      <c r="V576" s="25"/>
      <c r="W576" s="25"/>
      <c r="X576" s="25"/>
    </row>
    <row r="577" spans="1:24" s="2" customFormat="1" ht="13.5" x14ac:dyDescent="0.25">
      <c r="A577" s="4" t="s">
        <v>5264</v>
      </c>
      <c r="B577" s="4" t="s">
        <v>5217</v>
      </c>
      <c r="C577" s="4" t="s">
        <v>4711</v>
      </c>
      <c r="D577" s="4" t="s">
        <v>9</v>
      </c>
      <c r="E577" s="4" t="s">
        <v>10</v>
      </c>
      <c r="F577" s="4">
        <v>3990</v>
      </c>
      <c r="G577" s="4">
        <f t="shared" si="18"/>
        <v>35910</v>
      </c>
      <c r="H577" s="4">
        <v>9</v>
      </c>
      <c r="I577" s="24"/>
      <c r="P577" s="25"/>
      <c r="Q577" s="25"/>
      <c r="R577" s="25"/>
      <c r="S577" s="25"/>
      <c r="T577" s="25"/>
      <c r="U577" s="25"/>
      <c r="V577" s="25"/>
      <c r="W577" s="25"/>
      <c r="X577" s="25"/>
    </row>
    <row r="578" spans="1:24" s="2" customFormat="1" ht="13.5" x14ac:dyDescent="0.25">
      <c r="A578" s="4" t="s">
        <v>5265</v>
      </c>
      <c r="B578" s="4" t="s">
        <v>5218</v>
      </c>
      <c r="C578" s="4" t="s">
        <v>4711</v>
      </c>
      <c r="D578" s="4" t="s">
        <v>9</v>
      </c>
      <c r="E578" s="4" t="s">
        <v>10</v>
      </c>
      <c r="F578" s="4">
        <v>3500</v>
      </c>
      <c r="G578" s="4">
        <f t="shared" si="18"/>
        <v>35000</v>
      </c>
      <c r="H578" s="4">
        <v>10</v>
      </c>
      <c r="I578" s="24"/>
      <c r="P578" s="25"/>
      <c r="Q578" s="25"/>
      <c r="R578" s="25"/>
      <c r="S578" s="25"/>
      <c r="T578" s="25"/>
      <c r="U578" s="25"/>
      <c r="V578" s="25"/>
      <c r="W578" s="25"/>
      <c r="X578" s="25"/>
    </row>
    <row r="579" spans="1:24" s="2" customFormat="1" ht="13.5" x14ac:dyDescent="0.25">
      <c r="A579" s="4" t="s">
        <v>5266</v>
      </c>
      <c r="B579" s="4" t="s">
        <v>5219</v>
      </c>
      <c r="C579" s="4" t="s">
        <v>4711</v>
      </c>
      <c r="D579" s="4" t="s">
        <v>9</v>
      </c>
      <c r="E579" s="4" t="s">
        <v>10</v>
      </c>
      <c r="F579" s="4">
        <v>2280</v>
      </c>
      <c r="G579" s="4">
        <f t="shared" si="18"/>
        <v>54720</v>
      </c>
      <c r="H579" s="4">
        <v>24</v>
      </c>
      <c r="I579" s="24"/>
      <c r="P579" s="25"/>
      <c r="Q579" s="25"/>
      <c r="R579" s="25"/>
      <c r="S579" s="25"/>
      <c r="T579" s="25"/>
      <c r="U579" s="25"/>
      <c r="V579" s="25"/>
      <c r="W579" s="25"/>
      <c r="X579" s="25"/>
    </row>
    <row r="580" spans="1:24" s="2" customFormat="1" ht="13.5" x14ac:dyDescent="0.25">
      <c r="A580" s="4" t="s">
        <v>5267</v>
      </c>
      <c r="B580" s="4" t="s">
        <v>5220</v>
      </c>
      <c r="C580" s="4" t="s">
        <v>4711</v>
      </c>
      <c r="D580" s="4" t="s">
        <v>9</v>
      </c>
      <c r="E580" s="4" t="s">
        <v>10</v>
      </c>
      <c r="F580" s="4">
        <v>9000</v>
      </c>
      <c r="G580" s="4">
        <f t="shared" si="18"/>
        <v>27000</v>
      </c>
      <c r="H580" s="4">
        <v>3</v>
      </c>
      <c r="I580" s="24"/>
      <c r="P580" s="25"/>
      <c r="Q580" s="25"/>
      <c r="R580" s="25"/>
      <c r="S580" s="25"/>
      <c r="T580" s="25"/>
      <c r="U580" s="25"/>
      <c r="V580" s="25"/>
      <c r="W580" s="25"/>
      <c r="X580" s="25"/>
    </row>
    <row r="581" spans="1:24" s="2" customFormat="1" ht="13.5" x14ac:dyDescent="0.25">
      <c r="A581" s="4" t="s">
        <v>5268</v>
      </c>
      <c r="B581" s="4" t="s">
        <v>5221</v>
      </c>
      <c r="C581" s="4" t="s">
        <v>4711</v>
      </c>
      <c r="D581" s="4" t="s">
        <v>9</v>
      </c>
      <c r="E581" s="4" t="s">
        <v>10</v>
      </c>
      <c r="F581" s="4">
        <v>3990</v>
      </c>
      <c r="G581" s="4">
        <f t="shared" si="18"/>
        <v>39900</v>
      </c>
      <c r="H581" s="4">
        <v>10</v>
      </c>
      <c r="I581" s="24"/>
      <c r="P581" s="25"/>
      <c r="Q581" s="25"/>
      <c r="R581" s="25"/>
      <c r="S581" s="25"/>
      <c r="T581" s="25"/>
      <c r="U581" s="25"/>
      <c r="V581" s="25"/>
      <c r="W581" s="25"/>
      <c r="X581" s="25"/>
    </row>
    <row r="582" spans="1:24" s="2" customFormat="1" ht="13.5" x14ac:dyDescent="0.25">
      <c r="A582" s="4" t="s">
        <v>5269</v>
      </c>
      <c r="B582" s="4" t="s">
        <v>5222</v>
      </c>
      <c r="C582" s="4" t="s">
        <v>4711</v>
      </c>
      <c r="D582" s="4" t="s">
        <v>9</v>
      </c>
      <c r="E582" s="4" t="s">
        <v>10</v>
      </c>
      <c r="F582" s="4">
        <v>4000</v>
      </c>
      <c r="G582" s="4">
        <f t="shared" si="18"/>
        <v>40000</v>
      </c>
      <c r="H582" s="4">
        <v>10</v>
      </c>
      <c r="I582" s="24"/>
      <c r="P582" s="25"/>
      <c r="Q582" s="25"/>
      <c r="R582" s="25"/>
      <c r="S582" s="25"/>
      <c r="T582" s="25"/>
      <c r="U582" s="25"/>
      <c r="V582" s="25"/>
      <c r="W582" s="25"/>
      <c r="X582" s="25"/>
    </row>
    <row r="583" spans="1:24" s="2" customFormat="1" ht="13.5" x14ac:dyDescent="0.25">
      <c r="A583" s="4" t="s">
        <v>5270</v>
      </c>
      <c r="B583" s="4" t="s">
        <v>5223</v>
      </c>
      <c r="C583" s="4" t="s">
        <v>4711</v>
      </c>
      <c r="D583" s="4" t="s">
        <v>9</v>
      </c>
      <c r="E583" s="4" t="s">
        <v>10</v>
      </c>
      <c r="F583" s="4">
        <v>9000</v>
      </c>
      <c r="G583" s="4">
        <f t="shared" si="18"/>
        <v>81000</v>
      </c>
      <c r="H583" s="4">
        <v>9</v>
      </c>
      <c r="I583" s="24"/>
      <c r="P583" s="25"/>
      <c r="Q583" s="25"/>
      <c r="R583" s="25"/>
      <c r="S583" s="25"/>
      <c r="T583" s="25"/>
      <c r="U583" s="25"/>
      <c r="V583" s="25"/>
      <c r="W583" s="25"/>
      <c r="X583" s="25"/>
    </row>
    <row r="584" spans="1:24" s="2" customFormat="1" ht="13.5" x14ac:dyDescent="0.25">
      <c r="A584" s="4" t="s">
        <v>5271</v>
      </c>
      <c r="B584" s="4" t="s">
        <v>5224</v>
      </c>
      <c r="C584" s="4" t="s">
        <v>4711</v>
      </c>
      <c r="D584" s="4" t="s">
        <v>9</v>
      </c>
      <c r="E584" s="4" t="s">
        <v>10</v>
      </c>
      <c r="F584" s="4">
        <v>3540</v>
      </c>
      <c r="G584" s="4">
        <f t="shared" si="18"/>
        <v>123900</v>
      </c>
      <c r="H584" s="4">
        <v>35</v>
      </c>
      <c r="I584" s="24"/>
      <c r="P584" s="25"/>
      <c r="Q584" s="25"/>
      <c r="R584" s="25"/>
      <c r="S584" s="25"/>
      <c r="T584" s="25"/>
      <c r="U584" s="25"/>
      <c r="V584" s="25"/>
      <c r="W584" s="25"/>
      <c r="X584" s="25"/>
    </row>
    <row r="585" spans="1:24" s="2" customFormat="1" ht="13.5" x14ac:dyDescent="0.25">
      <c r="A585" s="4" t="s">
        <v>5272</v>
      </c>
      <c r="B585" s="4" t="s">
        <v>5225</v>
      </c>
      <c r="C585" s="4" t="s">
        <v>4711</v>
      </c>
      <c r="D585" s="4" t="s">
        <v>9</v>
      </c>
      <c r="E585" s="4" t="s">
        <v>10</v>
      </c>
      <c r="F585" s="4">
        <v>4000</v>
      </c>
      <c r="G585" s="4">
        <f t="shared" si="18"/>
        <v>40000</v>
      </c>
      <c r="H585" s="4">
        <v>10</v>
      </c>
      <c r="I585" s="24"/>
      <c r="P585" s="25"/>
      <c r="Q585" s="25"/>
      <c r="R585" s="25"/>
      <c r="S585" s="25"/>
      <c r="T585" s="25"/>
      <c r="U585" s="25"/>
      <c r="V585" s="25"/>
      <c r="W585" s="25"/>
      <c r="X585" s="25"/>
    </row>
    <row r="586" spans="1:24" s="2" customFormat="1" ht="13.5" x14ac:dyDescent="0.25">
      <c r="A586" s="4" t="s">
        <v>5273</v>
      </c>
      <c r="B586" s="4" t="s">
        <v>5226</v>
      </c>
      <c r="C586" s="4" t="s">
        <v>4711</v>
      </c>
      <c r="D586" s="4" t="s">
        <v>9</v>
      </c>
      <c r="E586" s="4" t="s">
        <v>10</v>
      </c>
      <c r="F586" s="4">
        <v>720</v>
      </c>
      <c r="G586" s="4">
        <f t="shared" si="18"/>
        <v>24480</v>
      </c>
      <c r="H586" s="4">
        <v>34</v>
      </c>
      <c r="I586" s="24"/>
      <c r="P586" s="25"/>
      <c r="Q586" s="25"/>
      <c r="R586" s="25"/>
      <c r="S586" s="25"/>
      <c r="T586" s="25"/>
      <c r="U586" s="25"/>
      <c r="V586" s="25"/>
      <c r="W586" s="25"/>
      <c r="X586" s="25"/>
    </row>
    <row r="587" spans="1:24" s="2" customFormat="1" ht="13.5" x14ac:dyDescent="0.25">
      <c r="A587" s="4" t="s">
        <v>5274</v>
      </c>
      <c r="B587" s="4" t="s">
        <v>5227</v>
      </c>
      <c r="C587" s="4" t="s">
        <v>4711</v>
      </c>
      <c r="D587" s="4" t="s">
        <v>9</v>
      </c>
      <c r="E587" s="4" t="s">
        <v>10</v>
      </c>
      <c r="F587" s="4">
        <v>4080</v>
      </c>
      <c r="G587" s="4">
        <f t="shared" si="18"/>
        <v>106080</v>
      </c>
      <c r="H587" s="4">
        <v>26</v>
      </c>
      <c r="I587" s="24"/>
      <c r="P587" s="25"/>
      <c r="Q587" s="25"/>
      <c r="R587" s="25"/>
      <c r="S587" s="25"/>
      <c r="T587" s="25"/>
      <c r="U587" s="25"/>
      <c r="V587" s="25"/>
      <c r="W587" s="25"/>
      <c r="X587" s="25"/>
    </row>
    <row r="588" spans="1:24" s="2" customFormat="1" ht="13.5" x14ac:dyDescent="0.25">
      <c r="A588" s="4" t="s">
        <v>5275</v>
      </c>
      <c r="B588" s="4" t="s">
        <v>5228</v>
      </c>
      <c r="C588" s="4" t="s">
        <v>4711</v>
      </c>
      <c r="D588" s="4" t="s">
        <v>9</v>
      </c>
      <c r="E588" s="4" t="s">
        <v>10</v>
      </c>
      <c r="F588" s="4">
        <v>4200</v>
      </c>
      <c r="G588" s="4">
        <f t="shared" si="18"/>
        <v>50400</v>
      </c>
      <c r="H588" s="4">
        <v>12</v>
      </c>
      <c r="I588" s="24"/>
      <c r="P588" s="25"/>
      <c r="Q588" s="25"/>
      <c r="R588" s="25"/>
      <c r="S588" s="25"/>
      <c r="T588" s="25"/>
      <c r="U588" s="25"/>
      <c r="V588" s="25"/>
      <c r="W588" s="25"/>
      <c r="X588" s="25"/>
    </row>
    <row r="589" spans="1:24" s="2" customFormat="1" ht="13.5" x14ac:dyDescent="0.25">
      <c r="A589" s="4" t="s">
        <v>5276</v>
      </c>
      <c r="B589" s="4" t="s">
        <v>5229</v>
      </c>
      <c r="C589" s="4" t="s">
        <v>4711</v>
      </c>
      <c r="D589" s="4" t="s">
        <v>9</v>
      </c>
      <c r="E589" s="4" t="s">
        <v>10</v>
      </c>
      <c r="F589" s="4">
        <v>5000</v>
      </c>
      <c r="G589" s="4">
        <f t="shared" si="18"/>
        <v>50000</v>
      </c>
      <c r="H589" s="4">
        <v>10</v>
      </c>
      <c r="I589" s="24"/>
      <c r="P589" s="25"/>
      <c r="Q589" s="25"/>
      <c r="R589" s="25"/>
      <c r="S589" s="25"/>
      <c r="T589" s="25"/>
      <c r="U589" s="25"/>
      <c r="V589" s="25"/>
      <c r="W589" s="25"/>
      <c r="X589" s="25"/>
    </row>
    <row r="590" spans="1:24" s="2" customFormat="1" ht="13.5" x14ac:dyDescent="0.25">
      <c r="A590" s="4" t="s">
        <v>5277</v>
      </c>
      <c r="B590" s="4" t="s">
        <v>5230</v>
      </c>
      <c r="C590" s="4" t="s">
        <v>4711</v>
      </c>
      <c r="D590" s="4" t="s">
        <v>9</v>
      </c>
      <c r="E590" s="4" t="s">
        <v>10</v>
      </c>
      <c r="F590" s="4">
        <v>2280</v>
      </c>
      <c r="G590" s="4">
        <f t="shared" si="18"/>
        <v>84360</v>
      </c>
      <c r="H590" s="4">
        <v>37</v>
      </c>
      <c r="I590" s="24"/>
      <c r="P590" s="25"/>
      <c r="Q590" s="25"/>
      <c r="R590" s="25"/>
      <c r="S590" s="25"/>
      <c r="T590" s="25"/>
      <c r="U590" s="25"/>
      <c r="V590" s="25"/>
      <c r="W590" s="25"/>
      <c r="X590" s="25"/>
    </row>
    <row r="591" spans="1:24" s="2" customFormat="1" ht="13.5" x14ac:dyDescent="0.25">
      <c r="A591" s="4" t="s">
        <v>5278</v>
      </c>
      <c r="B591" s="4" t="s">
        <v>5231</v>
      </c>
      <c r="C591" s="4" t="s">
        <v>4711</v>
      </c>
      <c r="D591" s="4" t="s">
        <v>9</v>
      </c>
      <c r="E591" s="4" t="s">
        <v>10</v>
      </c>
      <c r="F591" s="4">
        <v>3250</v>
      </c>
      <c r="G591" s="4">
        <f t="shared" si="18"/>
        <v>29250</v>
      </c>
      <c r="H591" s="4">
        <v>9</v>
      </c>
      <c r="I591" s="24"/>
      <c r="P591" s="25"/>
      <c r="Q591" s="25"/>
      <c r="R591" s="25"/>
      <c r="S591" s="25"/>
      <c r="T591" s="25"/>
      <c r="U591" s="25"/>
      <c r="V591" s="25"/>
      <c r="W591" s="25"/>
      <c r="X591" s="25"/>
    </row>
    <row r="592" spans="1:24" s="2" customFormat="1" ht="13.5" x14ac:dyDescent="0.25">
      <c r="A592" s="4" t="s">
        <v>5279</v>
      </c>
      <c r="B592" s="4" t="s">
        <v>5232</v>
      </c>
      <c r="C592" s="4" t="s">
        <v>4711</v>
      </c>
      <c r="D592" s="4" t="s">
        <v>9</v>
      </c>
      <c r="E592" s="4" t="s">
        <v>10</v>
      </c>
      <c r="F592" s="4">
        <v>1500</v>
      </c>
      <c r="G592" s="4">
        <f t="shared" si="18"/>
        <v>16500</v>
      </c>
      <c r="H592" s="4">
        <v>11</v>
      </c>
      <c r="I592" s="24"/>
      <c r="P592" s="25"/>
      <c r="Q592" s="25"/>
      <c r="R592" s="25"/>
      <c r="S592" s="25"/>
      <c r="T592" s="25"/>
      <c r="U592" s="25"/>
      <c r="V592" s="25"/>
      <c r="W592" s="25"/>
      <c r="X592" s="25"/>
    </row>
    <row r="593" spans="1:24" s="2" customFormat="1" ht="13.5" x14ac:dyDescent="0.25">
      <c r="A593" s="4" t="s">
        <v>5280</v>
      </c>
      <c r="B593" s="4" t="s">
        <v>5233</v>
      </c>
      <c r="C593" s="4" t="s">
        <v>4711</v>
      </c>
      <c r="D593" s="4" t="s">
        <v>9</v>
      </c>
      <c r="E593" s="4" t="s">
        <v>10</v>
      </c>
      <c r="F593" s="4">
        <v>8000</v>
      </c>
      <c r="G593" s="4">
        <f t="shared" si="18"/>
        <v>80000</v>
      </c>
      <c r="H593" s="4">
        <v>10</v>
      </c>
      <c r="I593" s="24"/>
      <c r="P593" s="25"/>
      <c r="Q593" s="25"/>
      <c r="R593" s="25"/>
      <c r="S593" s="25"/>
      <c r="T593" s="25"/>
      <c r="U593" s="25"/>
      <c r="V593" s="25"/>
      <c r="W593" s="25"/>
      <c r="X593" s="25"/>
    </row>
    <row r="594" spans="1:24" s="2" customFormat="1" ht="13.5" x14ac:dyDescent="0.25">
      <c r="A594" s="4" t="s">
        <v>5281</v>
      </c>
      <c r="B594" s="4" t="s">
        <v>5234</v>
      </c>
      <c r="C594" s="4" t="s">
        <v>4711</v>
      </c>
      <c r="D594" s="4" t="s">
        <v>9</v>
      </c>
      <c r="E594" s="4" t="s">
        <v>10</v>
      </c>
      <c r="F594" s="4">
        <v>1950</v>
      </c>
      <c r="G594" s="4">
        <f t="shared" si="18"/>
        <v>19500</v>
      </c>
      <c r="H594" s="4">
        <v>10</v>
      </c>
      <c r="I594" s="24"/>
      <c r="P594" s="25"/>
      <c r="Q594" s="25"/>
      <c r="R594" s="25"/>
      <c r="S594" s="25"/>
      <c r="T594" s="25"/>
      <c r="U594" s="25"/>
      <c r="V594" s="25"/>
      <c r="W594" s="25"/>
      <c r="X594" s="25"/>
    </row>
    <row r="595" spans="1:24" s="2" customFormat="1" ht="13.5" x14ac:dyDescent="0.25">
      <c r="A595" s="4" t="s">
        <v>5282</v>
      </c>
      <c r="B595" s="4" t="s">
        <v>5235</v>
      </c>
      <c r="C595" s="4" t="s">
        <v>4711</v>
      </c>
      <c r="D595" s="4" t="s">
        <v>9</v>
      </c>
      <c r="E595" s="4" t="s">
        <v>10</v>
      </c>
      <c r="F595" s="4">
        <v>1200</v>
      </c>
      <c r="G595" s="4">
        <f t="shared" si="18"/>
        <v>10800</v>
      </c>
      <c r="H595" s="4">
        <v>9</v>
      </c>
      <c r="I595" s="24"/>
      <c r="P595" s="25"/>
      <c r="Q595" s="25"/>
      <c r="R595" s="25"/>
      <c r="S595" s="25"/>
      <c r="T595" s="25"/>
      <c r="U595" s="25"/>
      <c r="V595" s="25"/>
      <c r="W595" s="25"/>
      <c r="X595" s="25"/>
    </row>
    <row r="596" spans="1:24" s="2" customFormat="1" ht="13.5" x14ac:dyDescent="0.25">
      <c r="A596" s="4" t="s">
        <v>5283</v>
      </c>
      <c r="B596" s="4" t="s">
        <v>5236</v>
      </c>
      <c r="C596" s="4" t="s">
        <v>4711</v>
      </c>
      <c r="D596" s="4" t="s">
        <v>9</v>
      </c>
      <c r="E596" s="4" t="s">
        <v>10</v>
      </c>
      <c r="F596" s="4">
        <v>9000</v>
      </c>
      <c r="G596" s="4">
        <f t="shared" si="18"/>
        <v>81000</v>
      </c>
      <c r="H596" s="4">
        <v>9</v>
      </c>
      <c r="I596" s="24"/>
      <c r="P596" s="25"/>
      <c r="Q596" s="25"/>
      <c r="R596" s="25"/>
      <c r="S596" s="25"/>
      <c r="T596" s="25"/>
      <c r="U596" s="25"/>
      <c r="V596" s="25"/>
      <c r="W596" s="25"/>
      <c r="X596" s="25"/>
    </row>
    <row r="597" spans="1:24" s="2" customFormat="1" ht="13.5" x14ac:dyDescent="0.25">
      <c r="A597" s="4" t="s">
        <v>5284</v>
      </c>
      <c r="B597" s="4" t="s">
        <v>5237</v>
      </c>
      <c r="C597" s="4" t="s">
        <v>4711</v>
      </c>
      <c r="D597" s="4" t="s">
        <v>9</v>
      </c>
      <c r="E597" s="4" t="s">
        <v>10</v>
      </c>
      <c r="F597" s="4">
        <v>3000</v>
      </c>
      <c r="G597" s="4">
        <f t="shared" si="18"/>
        <v>27000</v>
      </c>
      <c r="H597" s="4">
        <v>9</v>
      </c>
      <c r="I597" s="24"/>
      <c r="P597" s="25"/>
      <c r="Q597" s="25"/>
      <c r="R597" s="25"/>
      <c r="S597" s="25"/>
      <c r="T597" s="25"/>
      <c r="U597" s="25"/>
      <c r="V597" s="25"/>
      <c r="W597" s="25"/>
      <c r="X597" s="25"/>
    </row>
    <row r="598" spans="1:24" s="2" customFormat="1" ht="13.5" x14ac:dyDescent="0.25">
      <c r="A598" s="4" t="s">
        <v>5285</v>
      </c>
      <c r="B598" s="4" t="s">
        <v>5238</v>
      </c>
      <c r="C598" s="4" t="s">
        <v>4711</v>
      </c>
      <c r="D598" s="4" t="s">
        <v>9</v>
      </c>
      <c r="E598" s="4" t="s">
        <v>10</v>
      </c>
      <c r="F598" s="4">
        <v>9000</v>
      </c>
      <c r="G598" s="4">
        <f t="shared" si="18"/>
        <v>81000</v>
      </c>
      <c r="H598" s="4">
        <v>9</v>
      </c>
      <c r="I598" s="24"/>
      <c r="P598" s="25"/>
      <c r="Q598" s="25"/>
      <c r="R598" s="25"/>
      <c r="S598" s="25"/>
      <c r="T598" s="25"/>
      <c r="U598" s="25"/>
      <c r="V598" s="25"/>
      <c r="W598" s="25"/>
      <c r="X598" s="25"/>
    </row>
    <row r="599" spans="1:24" s="2" customFormat="1" ht="13.5" x14ac:dyDescent="0.25">
      <c r="A599" s="4" t="s">
        <v>5286</v>
      </c>
      <c r="B599" s="4" t="s">
        <v>5239</v>
      </c>
      <c r="C599" s="4" t="s">
        <v>4711</v>
      </c>
      <c r="D599" s="4" t="s">
        <v>9</v>
      </c>
      <c r="E599" s="4" t="s">
        <v>10</v>
      </c>
      <c r="F599" s="4">
        <v>5200</v>
      </c>
      <c r="G599" s="4">
        <f t="shared" si="18"/>
        <v>52000</v>
      </c>
      <c r="H599" s="4">
        <v>10</v>
      </c>
      <c r="I599" s="24"/>
      <c r="P599" s="25"/>
      <c r="Q599" s="25"/>
      <c r="R599" s="25"/>
      <c r="S599" s="25"/>
      <c r="T599" s="25"/>
      <c r="U599" s="25"/>
      <c r="V599" s="25"/>
      <c r="W599" s="25"/>
      <c r="X599" s="25"/>
    </row>
    <row r="600" spans="1:24" s="2" customFormat="1" ht="13.5" x14ac:dyDescent="0.25">
      <c r="A600" s="4" t="s">
        <v>5287</v>
      </c>
      <c r="B600" s="4" t="s">
        <v>5240</v>
      </c>
      <c r="C600" s="4" t="s">
        <v>4711</v>
      </c>
      <c r="D600" s="4" t="s">
        <v>9</v>
      </c>
      <c r="E600" s="4" t="s">
        <v>10</v>
      </c>
      <c r="F600" s="4">
        <v>1980</v>
      </c>
      <c r="G600" s="4">
        <f t="shared" si="18"/>
        <v>55440</v>
      </c>
      <c r="H600" s="4">
        <v>28</v>
      </c>
      <c r="I600" s="24"/>
      <c r="P600" s="25"/>
      <c r="Q600" s="25"/>
      <c r="R600" s="25"/>
      <c r="S600" s="25"/>
      <c r="T600" s="25"/>
      <c r="U600" s="25"/>
      <c r="V600" s="25"/>
      <c r="W600" s="25"/>
      <c r="X600" s="25"/>
    </row>
    <row r="601" spans="1:24" s="2" customFormat="1" ht="13.5" x14ac:dyDescent="0.25">
      <c r="A601" s="4" t="s">
        <v>5288</v>
      </c>
      <c r="B601" s="4" t="s">
        <v>5241</v>
      </c>
      <c r="C601" s="4" t="s">
        <v>4711</v>
      </c>
      <c r="D601" s="4" t="s">
        <v>9</v>
      </c>
      <c r="E601" s="4" t="s">
        <v>10</v>
      </c>
      <c r="F601" s="4">
        <v>4000</v>
      </c>
      <c r="G601" s="4">
        <f t="shared" si="18"/>
        <v>44000</v>
      </c>
      <c r="H601" s="4">
        <v>11</v>
      </c>
      <c r="I601" s="24"/>
      <c r="P601" s="25"/>
      <c r="Q601" s="25"/>
      <c r="R601" s="25"/>
      <c r="S601" s="25"/>
      <c r="T601" s="25"/>
      <c r="U601" s="25"/>
      <c r="V601" s="25"/>
      <c r="W601" s="25"/>
      <c r="X601" s="25"/>
    </row>
    <row r="602" spans="1:24" s="2" customFormat="1" ht="13.5" x14ac:dyDescent="0.25">
      <c r="A602" s="4" t="s">
        <v>5289</v>
      </c>
      <c r="B602" s="4" t="s">
        <v>5242</v>
      </c>
      <c r="C602" s="4" t="s">
        <v>4711</v>
      </c>
      <c r="D602" s="4" t="s">
        <v>9</v>
      </c>
      <c r="E602" s="4" t="s">
        <v>10</v>
      </c>
      <c r="F602" s="4">
        <v>3250</v>
      </c>
      <c r="G602" s="4">
        <f t="shared" si="18"/>
        <v>32500</v>
      </c>
      <c r="H602" s="4">
        <v>10</v>
      </c>
      <c r="I602" s="24"/>
      <c r="P602" s="25"/>
      <c r="Q602" s="25"/>
      <c r="R602" s="25"/>
      <c r="S602" s="25"/>
      <c r="T602" s="25"/>
      <c r="U602" s="25"/>
      <c r="V602" s="25"/>
      <c r="W602" s="25"/>
      <c r="X602" s="25"/>
    </row>
    <row r="603" spans="1:24" s="2" customFormat="1" ht="13.5" x14ac:dyDescent="0.25">
      <c r="A603" s="4" t="s">
        <v>5290</v>
      </c>
      <c r="B603" s="4" t="s">
        <v>5243</v>
      </c>
      <c r="C603" s="4" t="s">
        <v>4711</v>
      </c>
      <c r="D603" s="4" t="s">
        <v>9</v>
      </c>
      <c r="E603" s="4" t="s">
        <v>10</v>
      </c>
      <c r="F603" s="4">
        <v>8500</v>
      </c>
      <c r="G603" s="4">
        <f t="shared" si="18"/>
        <v>229500</v>
      </c>
      <c r="H603" s="4">
        <v>27</v>
      </c>
      <c r="I603" s="24"/>
      <c r="P603" s="25"/>
      <c r="Q603" s="25"/>
      <c r="R603" s="25"/>
      <c r="S603" s="25"/>
      <c r="T603" s="25"/>
      <c r="U603" s="25"/>
      <c r="V603" s="25"/>
      <c r="W603" s="25"/>
      <c r="X603" s="25"/>
    </row>
    <row r="604" spans="1:24" s="2" customFormat="1" ht="13.5" x14ac:dyDescent="0.25">
      <c r="A604" s="4" t="s">
        <v>5291</v>
      </c>
      <c r="B604" s="4" t="s">
        <v>5244</v>
      </c>
      <c r="C604" s="4" t="s">
        <v>4711</v>
      </c>
      <c r="D604" s="4" t="s">
        <v>9</v>
      </c>
      <c r="E604" s="4" t="s">
        <v>10</v>
      </c>
      <c r="F604" s="4">
        <v>6000</v>
      </c>
      <c r="G604" s="4">
        <f t="shared" si="18"/>
        <v>54000</v>
      </c>
      <c r="H604" s="4">
        <v>9</v>
      </c>
      <c r="I604" s="24"/>
      <c r="P604" s="25"/>
      <c r="Q604" s="25"/>
      <c r="R604" s="25"/>
      <c r="S604" s="25"/>
      <c r="T604" s="25"/>
      <c r="U604" s="25"/>
      <c r="V604" s="25"/>
      <c r="W604" s="25"/>
      <c r="X604" s="25"/>
    </row>
    <row r="605" spans="1:24" s="2" customFormat="1" ht="13.5" x14ac:dyDescent="0.25">
      <c r="A605" s="4" t="s">
        <v>5292</v>
      </c>
      <c r="B605" s="4" t="s">
        <v>5245</v>
      </c>
      <c r="C605" s="4" t="s">
        <v>4711</v>
      </c>
      <c r="D605" s="4" t="s">
        <v>9</v>
      </c>
      <c r="E605" s="4" t="s">
        <v>10</v>
      </c>
      <c r="F605" s="4">
        <v>5000</v>
      </c>
      <c r="G605" s="4">
        <f t="shared" si="18"/>
        <v>45000</v>
      </c>
      <c r="H605" s="4">
        <v>9</v>
      </c>
      <c r="I605" s="24"/>
      <c r="P605" s="25"/>
      <c r="Q605" s="25"/>
      <c r="R605" s="25"/>
      <c r="S605" s="25"/>
      <c r="T605" s="25"/>
      <c r="U605" s="25"/>
      <c r="V605" s="25"/>
      <c r="W605" s="25"/>
      <c r="X605" s="25"/>
    </row>
    <row r="606" spans="1:24" s="2" customFormat="1" ht="13.5" x14ac:dyDescent="0.25">
      <c r="A606" s="4" t="s">
        <v>5293</v>
      </c>
      <c r="B606" s="4" t="s">
        <v>5246</v>
      </c>
      <c r="C606" s="4" t="s">
        <v>4711</v>
      </c>
      <c r="D606" s="4" t="s">
        <v>9</v>
      </c>
      <c r="E606" s="4" t="s">
        <v>10</v>
      </c>
      <c r="F606" s="4">
        <v>2940</v>
      </c>
      <c r="G606" s="4">
        <f t="shared" si="18"/>
        <v>73500</v>
      </c>
      <c r="H606" s="4">
        <v>25</v>
      </c>
      <c r="I606" s="24"/>
      <c r="P606" s="25"/>
      <c r="Q606" s="25"/>
      <c r="R606" s="25"/>
      <c r="S606" s="25"/>
      <c r="T606" s="25"/>
      <c r="U606" s="25"/>
      <c r="V606" s="25"/>
      <c r="W606" s="25"/>
      <c r="X606" s="25"/>
    </row>
    <row r="607" spans="1:24" s="2" customFormat="1" ht="13.5" x14ac:dyDescent="0.25">
      <c r="A607" s="4" t="s">
        <v>5294</v>
      </c>
      <c r="B607" s="4" t="s">
        <v>5247</v>
      </c>
      <c r="C607" s="4" t="s">
        <v>4711</v>
      </c>
      <c r="D607" s="4" t="s">
        <v>9</v>
      </c>
      <c r="E607" s="4" t="s">
        <v>10</v>
      </c>
      <c r="F607" s="4">
        <v>8500</v>
      </c>
      <c r="G607" s="4">
        <f t="shared" si="18"/>
        <v>221000</v>
      </c>
      <c r="H607" s="4">
        <v>26</v>
      </c>
      <c r="I607" s="24"/>
      <c r="P607" s="25"/>
      <c r="Q607" s="25"/>
      <c r="R607" s="25"/>
      <c r="S607" s="25"/>
      <c r="T607" s="25"/>
      <c r="U607" s="25"/>
      <c r="V607" s="25"/>
      <c r="W607" s="25"/>
      <c r="X607" s="25"/>
    </row>
    <row r="608" spans="1:24" s="2" customFormat="1" ht="13.5" x14ac:dyDescent="0.25">
      <c r="A608" s="4" t="s">
        <v>5295</v>
      </c>
      <c r="B608" s="4" t="s">
        <v>5248</v>
      </c>
      <c r="C608" s="4" t="s">
        <v>4711</v>
      </c>
      <c r="D608" s="4" t="s">
        <v>9</v>
      </c>
      <c r="E608" s="4" t="s">
        <v>10</v>
      </c>
      <c r="F608" s="4">
        <v>4000</v>
      </c>
      <c r="G608" s="4">
        <f t="shared" si="18"/>
        <v>48000</v>
      </c>
      <c r="H608" s="4">
        <v>12</v>
      </c>
      <c r="I608" s="24"/>
      <c r="P608" s="25"/>
      <c r="Q608" s="25"/>
      <c r="R608" s="25"/>
      <c r="S608" s="25"/>
      <c r="T608" s="25"/>
      <c r="U608" s="25"/>
      <c r="V608" s="25"/>
      <c r="W608" s="25"/>
      <c r="X608" s="25"/>
    </row>
    <row r="609" spans="1:24" s="2" customFormat="1" ht="13.5" x14ac:dyDescent="0.25">
      <c r="A609" s="4" t="s">
        <v>5296</v>
      </c>
      <c r="B609" s="4" t="s">
        <v>5249</v>
      </c>
      <c r="C609" s="4" t="s">
        <v>4711</v>
      </c>
      <c r="D609" s="4" t="s">
        <v>9</v>
      </c>
      <c r="E609" s="4" t="s">
        <v>10</v>
      </c>
      <c r="F609" s="4">
        <v>1400</v>
      </c>
      <c r="G609" s="4">
        <f t="shared" si="18"/>
        <v>12600</v>
      </c>
      <c r="H609" s="4">
        <v>9</v>
      </c>
      <c r="I609" s="24"/>
      <c r="P609" s="25"/>
      <c r="Q609" s="25"/>
      <c r="R609" s="25"/>
      <c r="S609" s="25"/>
      <c r="T609" s="25"/>
      <c r="U609" s="25"/>
      <c r="V609" s="25"/>
      <c r="W609" s="25"/>
      <c r="X609" s="25"/>
    </row>
    <row r="610" spans="1:24" s="2" customFormat="1" ht="13.5" x14ac:dyDescent="0.25">
      <c r="A610" s="4" t="s">
        <v>5297</v>
      </c>
      <c r="B610" s="4" t="s">
        <v>5250</v>
      </c>
      <c r="C610" s="4" t="s">
        <v>4711</v>
      </c>
      <c r="D610" s="4" t="s">
        <v>9</v>
      </c>
      <c r="E610" s="4" t="s">
        <v>10</v>
      </c>
      <c r="F610" s="4">
        <v>12000</v>
      </c>
      <c r="G610" s="4">
        <f t="shared" si="18"/>
        <v>108000</v>
      </c>
      <c r="H610" s="4">
        <v>9</v>
      </c>
      <c r="I610" s="24"/>
      <c r="P610" s="25"/>
      <c r="Q610" s="25"/>
      <c r="R610" s="25"/>
      <c r="S610" s="25"/>
      <c r="T610" s="25"/>
      <c r="U610" s="25"/>
      <c r="V610" s="25"/>
      <c r="W610" s="25"/>
      <c r="X610" s="25"/>
    </row>
    <row r="611" spans="1:24" s="2" customFormat="1" ht="13.5" x14ac:dyDescent="0.25">
      <c r="A611" s="4" t="s">
        <v>5298</v>
      </c>
      <c r="B611" s="4" t="s">
        <v>5251</v>
      </c>
      <c r="C611" s="4" t="s">
        <v>4711</v>
      </c>
      <c r="D611" s="4" t="s">
        <v>9</v>
      </c>
      <c r="E611" s="4" t="s">
        <v>10</v>
      </c>
      <c r="F611" s="4">
        <v>3540</v>
      </c>
      <c r="G611" s="4">
        <f t="shared" si="18"/>
        <v>84960</v>
      </c>
      <c r="H611" s="4">
        <v>24</v>
      </c>
      <c r="I611" s="24"/>
      <c r="P611" s="25"/>
      <c r="Q611" s="25"/>
      <c r="R611" s="25"/>
      <c r="S611" s="25"/>
      <c r="T611" s="25"/>
      <c r="U611" s="25"/>
      <c r="V611" s="25"/>
      <c r="W611" s="25"/>
      <c r="X611" s="25"/>
    </row>
    <row r="612" spans="1:24" s="2" customFormat="1" ht="13.5" x14ac:dyDescent="0.25">
      <c r="A612" s="4" t="s">
        <v>5299</v>
      </c>
      <c r="B612" s="4" t="s">
        <v>5252</v>
      </c>
      <c r="C612" s="4" t="s">
        <v>4711</v>
      </c>
      <c r="D612" s="4" t="s">
        <v>9</v>
      </c>
      <c r="E612" s="4" t="s">
        <v>10</v>
      </c>
      <c r="F612" s="4">
        <v>2280</v>
      </c>
      <c r="G612" s="4">
        <f t="shared" si="18"/>
        <v>118560</v>
      </c>
      <c r="H612" s="4">
        <v>52</v>
      </c>
      <c r="I612" s="24"/>
      <c r="P612" s="25"/>
      <c r="Q612" s="25"/>
      <c r="R612" s="25"/>
      <c r="S612" s="25"/>
      <c r="T612" s="25"/>
      <c r="U612" s="25"/>
      <c r="V612" s="25"/>
      <c r="W612" s="25"/>
      <c r="X612" s="25"/>
    </row>
    <row r="613" spans="1:24" s="2" customFormat="1" ht="13.5" x14ac:dyDescent="0.25">
      <c r="A613" s="4" t="s">
        <v>5300</v>
      </c>
      <c r="B613" s="4" t="s">
        <v>5253</v>
      </c>
      <c r="C613" s="4" t="s">
        <v>4711</v>
      </c>
      <c r="D613" s="4" t="s">
        <v>9</v>
      </c>
      <c r="E613" s="4" t="s">
        <v>10</v>
      </c>
      <c r="F613" s="4">
        <v>1850</v>
      </c>
      <c r="G613" s="4">
        <f t="shared" si="18"/>
        <v>16650</v>
      </c>
      <c r="H613" s="4">
        <v>9</v>
      </c>
      <c r="I613" s="24"/>
      <c r="P613" s="25"/>
      <c r="Q613" s="25"/>
      <c r="R613" s="25"/>
      <c r="S613" s="25"/>
      <c r="T613" s="25"/>
      <c r="U613" s="25"/>
      <c r="V613" s="25"/>
      <c r="W613" s="25"/>
      <c r="X613" s="25"/>
    </row>
    <row r="614" spans="1:24" s="2" customFormat="1" ht="13.5" x14ac:dyDescent="0.25">
      <c r="A614" s="4" t="s">
        <v>5301</v>
      </c>
      <c r="B614" s="4" t="s">
        <v>5254</v>
      </c>
      <c r="C614" s="4" t="s">
        <v>4711</v>
      </c>
      <c r="D614" s="4" t="s">
        <v>9</v>
      </c>
      <c r="E614" s="4" t="s">
        <v>10</v>
      </c>
      <c r="F614" s="4">
        <v>3180</v>
      </c>
      <c r="G614" s="4">
        <f t="shared" si="18"/>
        <v>79500</v>
      </c>
      <c r="H614" s="4">
        <v>25</v>
      </c>
      <c r="I614" s="24"/>
      <c r="P614" s="25"/>
      <c r="Q614" s="25"/>
      <c r="R614" s="25"/>
      <c r="S614" s="25"/>
      <c r="T614" s="25"/>
      <c r="U614" s="25"/>
      <c r="V614" s="25"/>
      <c r="W614" s="25"/>
      <c r="X614" s="25"/>
    </row>
    <row r="615" spans="1:24" s="2" customFormat="1" ht="13.5" x14ac:dyDescent="0.25">
      <c r="A615" s="4" t="s">
        <v>5302</v>
      </c>
      <c r="B615" s="4" t="s">
        <v>5255</v>
      </c>
      <c r="C615" s="4" t="s">
        <v>4711</v>
      </c>
      <c r="D615" s="4" t="s">
        <v>9</v>
      </c>
      <c r="E615" s="4" t="s">
        <v>10</v>
      </c>
      <c r="F615" s="4">
        <v>2250</v>
      </c>
      <c r="G615" s="4">
        <f t="shared" si="18"/>
        <v>22500</v>
      </c>
      <c r="H615" s="4">
        <v>10</v>
      </c>
      <c r="I615" s="24"/>
      <c r="P615" s="25"/>
      <c r="Q615" s="25"/>
      <c r="R615" s="25"/>
      <c r="S615" s="25"/>
      <c r="T615" s="25"/>
      <c r="U615" s="25"/>
      <c r="V615" s="25"/>
      <c r="W615" s="25"/>
      <c r="X615" s="25"/>
    </row>
    <row r="616" spans="1:24" s="2" customFormat="1" ht="13.5" x14ac:dyDescent="0.25">
      <c r="A616" s="4" t="s">
        <v>5303</v>
      </c>
      <c r="B616" s="4" t="s">
        <v>5256</v>
      </c>
      <c r="C616" s="4" t="s">
        <v>4711</v>
      </c>
      <c r="D616" s="4" t="s">
        <v>9</v>
      </c>
      <c r="E616" s="4" t="s">
        <v>10</v>
      </c>
      <c r="F616" s="4">
        <v>3500</v>
      </c>
      <c r="G616" s="4">
        <f t="shared" si="18"/>
        <v>35000</v>
      </c>
      <c r="H616" s="4">
        <v>10</v>
      </c>
      <c r="I616" s="24"/>
      <c r="P616" s="25"/>
      <c r="Q616" s="25"/>
      <c r="R616" s="25"/>
      <c r="S616" s="25"/>
      <c r="T616" s="25"/>
      <c r="U616" s="25"/>
      <c r="V616" s="25"/>
      <c r="W616" s="25"/>
      <c r="X616" s="25"/>
    </row>
    <row r="617" spans="1:24" s="2" customFormat="1" ht="13.5" x14ac:dyDescent="0.25">
      <c r="A617" s="4" t="s">
        <v>5304</v>
      </c>
      <c r="B617" s="4" t="s">
        <v>5257</v>
      </c>
      <c r="C617" s="4" t="s">
        <v>4711</v>
      </c>
      <c r="D617" s="4" t="s">
        <v>9</v>
      </c>
      <c r="E617" s="4" t="s">
        <v>10</v>
      </c>
      <c r="F617" s="4">
        <v>2350</v>
      </c>
      <c r="G617" s="4">
        <f t="shared" si="18"/>
        <v>28200</v>
      </c>
      <c r="H617" s="4">
        <v>12</v>
      </c>
      <c r="I617" s="24"/>
      <c r="P617" s="25"/>
      <c r="Q617" s="25"/>
      <c r="R617" s="25"/>
      <c r="S617" s="25"/>
      <c r="T617" s="25"/>
      <c r="U617" s="25"/>
      <c r="V617" s="25"/>
      <c r="W617" s="25"/>
      <c r="X617" s="25"/>
    </row>
    <row r="618" spans="1:24" s="2" customFormat="1" ht="13.5" x14ac:dyDescent="0.25">
      <c r="A618" s="4" t="s">
        <v>5305</v>
      </c>
      <c r="B618" s="4" t="s">
        <v>5258</v>
      </c>
      <c r="C618" s="4" t="s">
        <v>4711</v>
      </c>
      <c r="D618" s="4" t="s">
        <v>9</v>
      </c>
      <c r="E618" s="4" t="s">
        <v>10</v>
      </c>
      <c r="F618" s="4">
        <v>9000</v>
      </c>
      <c r="G618" s="4">
        <f t="shared" si="18"/>
        <v>63000</v>
      </c>
      <c r="H618" s="4">
        <v>7</v>
      </c>
      <c r="I618" s="24"/>
      <c r="P618" s="25"/>
      <c r="Q618" s="25"/>
      <c r="R618" s="25"/>
      <c r="S618" s="25"/>
      <c r="T618" s="25"/>
      <c r="U618" s="25"/>
      <c r="V618" s="25"/>
      <c r="W618" s="25"/>
      <c r="X618" s="25"/>
    </row>
    <row r="619" spans="1:24" s="2" customFormat="1" ht="13.5" x14ac:dyDescent="0.25">
      <c r="A619" s="4" t="s">
        <v>5306</v>
      </c>
      <c r="B619" s="4" t="s">
        <v>5259</v>
      </c>
      <c r="C619" s="4" t="s">
        <v>4711</v>
      </c>
      <c r="D619" s="4" t="s">
        <v>9</v>
      </c>
      <c r="E619" s="4" t="s">
        <v>10</v>
      </c>
      <c r="F619" s="4">
        <v>4800</v>
      </c>
      <c r="G619" s="4">
        <f t="shared" si="18"/>
        <v>72000</v>
      </c>
      <c r="H619" s="4">
        <v>15</v>
      </c>
      <c r="I619" s="24"/>
      <c r="P619" s="25"/>
      <c r="Q619" s="25"/>
      <c r="R619" s="25"/>
      <c r="S619" s="25"/>
      <c r="T619" s="25"/>
      <c r="U619" s="25"/>
      <c r="V619" s="25"/>
      <c r="W619" s="25"/>
      <c r="X619" s="25"/>
    </row>
    <row r="620" spans="1:24" s="2" customFormat="1" ht="13.5" x14ac:dyDescent="0.25">
      <c r="A620" s="4">
        <v>5132</v>
      </c>
      <c r="B620" s="4" t="s">
        <v>5570</v>
      </c>
      <c r="C620" s="4" t="s">
        <v>4711</v>
      </c>
      <c r="D620" s="4" t="s">
        <v>9</v>
      </c>
      <c r="E620" s="4" t="s">
        <v>10</v>
      </c>
      <c r="F620" s="4">
        <v>4792</v>
      </c>
      <c r="G620" s="4">
        <f>H620*F620</f>
        <v>143760</v>
      </c>
      <c r="H620" s="4">
        <v>30</v>
      </c>
      <c r="I620" s="24"/>
      <c r="P620" s="25"/>
      <c r="Q620" s="25"/>
      <c r="R620" s="25"/>
      <c r="S620" s="25"/>
      <c r="T620" s="25"/>
      <c r="U620" s="25"/>
      <c r="V620" s="25"/>
      <c r="W620" s="25"/>
      <c r="X620" s="25"/>
    </row>
    <row r="621" spans="1:24" s="2" customFormat="1" ht="13.5" x14ac:dyDescent="0.25">
      <c r="A621" s="4">
        <v>5132</v>
      </c>
      <c r="B621" s="4" t="s">
        <v>5571</v>
      </c>
      <c r="C621" s="4" t="s">
        <v>4711</v>
      </c>
      <c r="D621" s="4" t="s">
        <v>9</v>
      </c>
      <c r="E621" s="4" t="s">
        <v>10</v>
      </c>
      <c r="F621" s="4">
        <v>4792</v>
      </c>
      <c r="G621" s="4">
        <f t="shared" ref="G621:G660" si="19">H621*F621</f>
        <v>134176</v>
      </c>
      <c r="H621" s="4">
        <v>28</v>
      </c>
      <c r="I621" s="24"/>
      <c r="P621" s="25"/>
      <c r="Q621" s="25"/>
      <c r="R621" s="25"/>
      <c r="S621" s="25"/>
      <c r="T621" s="25"/>
      <c r="U621" s="25"/>
      <c r="V621" s="25"/>
      <c r="W621" s="25"/>
      <c r="X621" s="25"/>
    </row>
    <row r="622" spans="1:24" s="2" customFormat="1" ht="13.5" x14ac:dyDescent="0.25">
      <c r="A622" s="4">
        <v>5132</v>
      </c>
      <c r="B622" s="4" t="s">
        <v>5572</v>
      </c>
      <c r="C622" s="4" t="s">
        <v>4711</v>
      </c>
      <c r="D622" s="4" t="s">
        <v>9</v>
      </c>
      <c r="E622" s="4" t="s">
        <v>10</v>
      </c>
      <c r="F622" s="4">
        <v>3192</v>
      </c>
      <c r="G622" s="4">
        <f t="shared" si="19"/>
        <v>137256</v>
      </c>
      <c r="H622" s="4">
        <v>43</v>
      </c>
      <c r="I622" s="24"/>
      <c r="P622" s="25"/>
      <c r="Q622" s="25"/>
      <c r="R622" s="25"/>
      <c r="S622" s="25"/>
      <c r="T622" s="25"/>
      <c r="U622" s="25"/>
      <c r="V622" s="25"/>
      <c r="W622" s="25"/>
      <c r="X622" s="25"/>
    </row>
    <row r="623" spans="1:24" s="2" customFormat="1" ht="13.5" x14ac:dyDescent="0.25">
      <c r="A623" s="4">
        <v>5132</v>
      </c>
      <c r="B623" s="4" t="s">
        <v>5573</v>
      </c>
      <c r="C623" s="4" t="s">
        <v>4711</v>
      </c>
      <c r="D623" s="4" t="s">
        <v>9</v>
      </c>
      <c r="E623" s="4" t="s">
        <v>10</v>
      </c>
      <c r="F623" s="4">
        <v>4792</v>
      </c>
      <c r="G623" s="4">
        <f t="shared" si="19"/>
        <v>182096</v>
      </c>
      <c r="H623" s="4">
        <v>38</v>
      </c>
      <c r="I623" s="24"/>
      <c r="P623" s="25"/>
      <c r="Q623" s="25"/>
      <c r="R623" s="25"/>
      <c r="S623" s="25"/>
      <c r="T623" s="25"/>
      <c r="U623" s="25"/>
      <c r="V623" s="25"/>
      <c r="W623" s="25"/>
      <c r="X623" s="25"/>
    </row>
    <row r="624" spans="1:24" s="2" customFormat="1" ht="13.5" x14ac:dyDescent="0.25">
      <c r="A624" s="4">
        <v>5132</v>
      </c>
      <c r="B624" s="4" t="s">
        <v>5574</v>
      </c>
      <c r="C624" s="4" t="s">
        <v>4711</v>
      </c>
      <c r="D624" s="4" t="s">
        <v>9</v>
      </c>
      <c r="E624" s="4" t="s">
        <v>10</v>
      </c>
      <c r="F624" s="4">
        <v>4392</v>
      </c>
      <c r="G624" s="4">
        <f t="shared" si="19"/>
        <v>114192</v>
      </c>
      <c r="H624" s="4">
        <v>26</v>
      </c>
      <c r="I624" s="24"/>
      <c r="P624" s="25"/>
      <c r="Q624" s="25"/>
      <c r="R624" s="25"/>
      <c r="S624" s="25"/>
      <c r="T624" s="25"/>
      <c r="U624" s="25"/>
      <c r="V624" s="25"/>
      <c r="W624" s="25"/>
      <c r="X624" s="25"/>
    </row>
    <row r="625" spans="1:24" s="2" customFormat="1" ht="13.5" x14ac:dyDescent="0.25">
      <c r="A625" s="4">
        <v>5132</v>
      </c>
      <c r="B625" s="4" t="s">
        <v>5575</v>
      </c>
      <c r="C625" s="4" t="s">
        <v>4711</v>
      </c>
      <c r="D625" s="4" t="s">
        <v>9</v>
      </c>
      <c r="E625" s="4" t="s">
        <v>10</v>
      </c>
      <c r="F625" s="4">
        <v>2392</v>
      </c>
      <c r="G625" s="4">
        <f t="shared" si="19"/>
        <v>76544</v>
      </c>
      <c r="H625" s="4">
        <v>32</v>
      </c>
      <c r="I625" s="24"/>
      <c r="P625" s="25"/>
      <c r="Q625" s="25"/>
      <c r="R625" s="25"/>
      <c r="S625" s="25"/>
      <c r="T625" s="25"/>
      <c r="U625" s="25"/>
      <c r="V625" s="25"/>
      <c r="W625" s="25"/>
      <c r="X625" s="25"/>
    </row>
    <row r="626" spans="1:24" s="2" customFormat="1" ht="13.5" x14ac:dyDescent="0.25">
      <c r="A626" s="4">
        <v>5132</v>
      </c>
      <c r="B626" s="4" t="s">
        <v>5576</v>
      </c>
      <c r="C626" s="4" t="s">
        <v>4711</v>
      </c>
      <c r="D626" s="4" t="s">
        <v>9</v>
      </c>
      <c r="E626" s="4" t="s">
        <v>10</v>
      </c>
      <c r="F626" s="4">
        <v>4392</v>
      </c>
      <c r="G626" s="4">
        <f t="shared" si="19"/>
        <v>101016</v>
      </c>
      <c r="H626" s="4">
        <v>23</v>
      </c>
      <c r="I626" s="24"/>
      <c r="P626" s="25"/>
      <c r="Q626" s="25"/>
      <c r="R626" s="25"/>
      <c r="S626" s="25"/>
      <c r="T626" s="25"/>
      <c r="U626" s="25"/>
      <c r="V626" s="25"/>
      <c r="W626" s="25"/>
      <c r="X626" s="25"/>
    </row>
    <row r="627" spans="1:24" s="2" customFormat="1" ht="13.5" x14ac:dyDescent="0.25">
      <c r="A627" s="4">
        <v>5132</v>
      </c>
      <c r="B627" s="4" t="s">
        <v>5577</v>
      </c>
      <c r="C627" s="4" t="s">
        <v>4711</v>
      </c>
      <c r="D627" s="4" t="s">
        <v>9</v>
      </c>
      <c r="E627" s="4" t="s">
        <v>10</v>
      </c>
      <c r="F627" s="4">
        <v>4792</v>
      </c>
      <c r="G627" s="4">
        <f t="shared" si="19"/>
        <v>134176</v>
      </c>
      <c r="H627" s="4">
        <v>28</v>
      </c>
      <c r="I627" s="24"/>
      <c r="P627" s="25"/>
      <c r="Q627" s="25"/>
      <c r="R627" s="25"/>
      <c r="S627" s="25"/>
      <c r="T627" s="25"/>
      <c r="U627" s="25"/>
      <c r="V627" s="25"/>
      <c r="W627" s="25"/>
      <c r="X627" s="25"/>
    </row>
    <row r="628" spans="1:24" s="2" customFormat="1" ht="13.5" x14ac:dyDescent="0.25">
      <c r="A628" s="4">
        <v>5132</v>
      </c>
      <c r="B628" s="4" t="s">
        <v>5578</v>
      </c>
      <c r="C628" s="4" t="s">
        <v>4711</v>
      </c>
      <c r="D628" s="4" t="s">
        <v>9</v>
      </c>
      <c r="E628" s="4" t="s">
        <v>10</v>
      </c>
      <c r="F628" s="4">
        <v>3192</v>
      </c>
      <c r="G628" s="4">
        <f t="shared" si="19"/>
        <v>98952</v>
      </c>
      <c r="H628" s="4">
        <v>31</v>
      </c>
      <c r="I628" s="24"/>
      <c r="P628" s="25"/>
      <c r="Q628" s="25"/>
      <c r="R628" s="25"/>
      <c r="S628" s="25"/>
      <c r="T628" s="25"/>
      <c r="U628" s="25"/>
      <c r="V628" s="25"/>
      <c r="W628" s="25"/>
      <c r="X628" s="25"/>
    </row>
    <row r="629" spans="1:24" s="2" customFormat="1" ht="13.5" x14ac:dyDescent="0.25">
      <c r="A629" s="4">
        <v>5132</v>
      </c>
      <c r="B629" s="4" t="s">
        <v>5579</v>
      </c>
      <c r="C629" s="4" t="s">
        <v>4711</v>
      </c>
      <c r="D629" s="4" t="s">
        <v>9</v>
      </c>
      <c r="E629" s="4" t="s">
        <v>10</v>
      </c>
      <c r="F629" s="4">
        <v>5592</v>
      </c>
      <c r="G629" s="4">
        <f t="shared" si="19"/>
        <v>195720</v>
      </c>
      <c r="H629" s="4">
        <v>35</v>
      </c>
      <c r="I629" s="24"/>
      <c r="P629" s="25"/>
      <c r="Q629" s="25"/>
      <c r="R629" s="25"/>
      <c r="S629" s="25"/>
      <c r="T629" s="25"/>
      <c r="U629" s="25"/>
      <c r="V629" s="25"/>
      <c r="W629" s="25"/>
      <c r="X629" s="25"/>
    </row>
    <row r="630" spans="1:24" s="2" customFormat="1" ht="13.5" x14ac:dyDescent="0.25">
      <c r="A630" s="4">
        <v>5132</v>
      </c>
      <c r="B630" s="4" t="s">
        <v>5580</v>
      </c>
      <c r="C630" s="4" t="s">
        <v>4711</v>
      </c>
      <c r="D630" s="4" t="s">
        <v>9</v>
      </c>
      <c r="E630" s="4" t="s">
        <v>10</v>
      </c>
      <c r="F630" s="4">
        <v>4792</v>
      </c>
      <c r="G630" s="4">
        <f t="shared" si="19"/>
        <v>138968</v>
      </c>
      <c r="H630" s="4">
        <v>29</v>
      </c>
      <c r="I630" s="24"/>
      <c r="P630" s="25"/>
      <c r="Q630" s="25"/>
      <c r="R630" s="25"/>
      <c r="S630" s="25"/>
      <c r="T630" s="25"/>
      <c r="U630" s="25"/>
      <c r="V630" s="25"/>
      <c r="W630" s="25"/>
      <c r="X630" s="25"/>
    </row>
    <row r="631" spans="1:24" s="2" customFormat="1" ht="13.5" x14ac:dyDescent="0.25">
      <c r="A631" s="4">
        <v>5132</v>
      </c>
      <c r="B631" s="4" t="s">
        <v>5581</v>
      </c>
      <c r="C631" s="4" t="s">
        <v>4711</v>
      </c>
      <c r="D631" s="4" t="s">
        <v>9</v>
      </c>
      <c r="E631" s="4" t="s">
        <v>10</v>
      </c>
      <c r="F631" s="4">
        <v>3192</v>
      </c>
      <c r="G631" s="4">
        <f t="shared" si="19"/>
        <v>102144</v>
      </c>
      <c r="H631" s="4">
        <v>32</v>
      </c>
      <c r="I631" s="24"/>
      <c r="P631" s="25"/>
      <c r="Q631" s="25"/>
      <c r="R631" s="25"/>
      <c r="S631" s="25"/>
      <c r="T631" s="25"/>
      <c r="U631" s="25"/>
      <c r="V631" s="25"/>
      <c r="W631" s="25"/>
      <c r="X631" s="25"/>
    </row>
    <row r="632" spans="1:24" s="2" customFormat="1" ht="13.5" x14ac:dyDescent="0.25">
      <c r="A632" s="4">
        <v>5132</v>
      </c>
      <c r="B632" s="4" t="s">
        <v>5582</v>
      </c>
      <c r="C632" s="4" t="s">
        <v>4711</v>
      </c>
      <c r="D632" s="4" t="s">
        <v>9</v>
      </c>
      <c r="E632" s="4" t="s">
        <v>10</v>
      </c>
      <c r="F632" s="4">
        <v>4792</v>
      </c>
      <c r="G632" s="4">
        <f t="shared" si="19"/>
        <v>177304</v>
      </c>
      <c r="H632" s="4">
        <v>37</v>
      </c>
      <c r="I632" s="24"/>
      <c r="P632" s="25"/>
      <c r="Q632" s="25"/>
      <c r="R632" s="25"/>
      <c r="S632" s="25"/>
      <c r="T632" s="25"/>
      <c r="U632" s="25"/>
      <c r="V632" s="25"/>
      <c r="W632" s="25"/>
      <c r="X632" s="25"/>
    </row>
    <row r="633" spans="1:24" s="2" customFormat="1" ht="13.5" x14ac:dyDescent="0.25">
      <c r="A633" s="4">
        <v>5132</v>
      </c>
      <c r="B633" s="4" t="s">
        <v>5583</v>
      </c>
      <c r="C633" s="4" t="s">
        <v>4711</v>
      </c>
      <c r="D633" s="4" t="s">
        <v>9</v>
      </c>
      <c r="E633" s="4" t="s">
        <v>10</v>
      </c>
      <c r="F633" s="4">
        <v>3592</v>
      </c>
      <c r="G633" s="4">
        <f t="shared" si="19"/>
        <v>118536</v>
      </c>
      <c r="H633" s="4">
        <v>33</v>
      </c>
      <c r="I633" s="24"/>
      <c r="P633" s="25"/>
      <c r="Q633" s="25"/>
      <c r="R633" s="25"/>
      <c r="S633" s="25"/>
      <c r="T633" s="25"/>
      <c r="U633" s="25"/>
      <c r="V633" s="25"/>
      <c r="W633" s="25"/>
      <c r="X633" s="25"/>
    </row>
    <row r="634" spans="1:24" s="2" customFormat="1" ht="13.5" x14ac:dyDescent="0.25">
      <c r="A634" s="4">
        <v>5132</v>
      </c>
      <c r="B634" s="4" t="s">
        <v>5584</v>
      </c>
      <c r="C634" s="4" t="s">
        <v>4711</v>
      </c>
      <c r="D634" s="4" t="s">
        <v>9</v>
      </c>
      <c r="E634" s="4" t="s">
        <v>10</v>
      </c>
      <c r="F634" s="4">
        <v>3192</v>
      </c>
      <c r="G634" s="4">
        <f t="shared" si="19"/>
        <v>114912</v>
      </c>
      <c r="H634" s="4">
        <v>36</v>
      </c>
      <c r="I634" s="24"/>
      <c r="P634" s="25"/>
      <c r="Q634" s="25"/>
      <c r="R634" s="25"/>
      <c r="S634" s="25"/>
      <c r="T634" s="25"/>
      <c r="U634" s="25"/>
      <c r="V634" s="25"/>
      <c r="W634" s="25"/>
      <c r="X634" s="25"/>
    </row>
    <row r="635" spans="1:24" s="2" customFormat="1" ht="13.5" x14ac:dyDescent="0.25">
      <c r="A635" s="4">
        <v>5132</v>
      </c>
      <c r="B635" s="4" t="s">
        <v>5585</v>
      </c>
      <c r="C635" s="4" t="s">
        <v>4711</v>
      </c>
      <c r="D635" s="4" t="s">
        <v>9</v>
      </c>
      <c r="E635" s="4" t="s">
        <v>10</v>
      </c>
      <c r="F635" s="4">
        <v>2392</v>
      </c>
      <c r="G635" s="4">
        <f t="shared" si="19"/>
        <v>69368</v>
      </c>
      <c r="H635" s="4">
        <v>29</v>
      </c>
      <c r="I635" s="24"/>
      <c r="P635" s="25"/>
      <c r="Q635" s="25"/>
      <c r="R635" s="25"/>
      <c r="S635" s="25"/>
      <c r="T635" s="25"/>
      <c r="U635" s="25"/>
      <c r="V635" s="25"/>
      <c r="W635" s="25"/>
      <c r="X635" s="25"/>
    </row>
    <row r="636" spans="1:24" s="2" customFormat="1" ht="13.5" x14ac:dyDescent="0.25">
      <c r="A636" s="4">
        <v>5132</v>
      </c>
      <c r="B636" s="4" t="s">
        <v>5586</v>
      </c>
      <c r="C636" s="4" t="s">
        <v>4711</v>
      </c>
      <c r="D636" s="4" t="s">
        <v>9</v>
      </c>
      <c r="E636" s="4" t="s">
        <v>10</v>
      </c>
      <c r="F636" s="4">
        <v>3992</v>
      </c>
      <c r="G636" s="4">
        <f t="shared" si="19"/>
        <v>175648</v>
      </c>
      <c r="H636" s="4">
        <v>44</v>
      </c>
      <c r="I636" s="24"/>
      <c r="P636" s="25"/>
      <c r="Q636" s="25"/>
      <c r="R636" s="25"/>
      <c r="S636" s="25"/>
      <c r="T636" s="25"/>
      <c r="U636" s="25"/>
      <c r="V636" s="25"/>
      <c r="W636" s="25"/>
      <c r="X636" s="25"/>
    </row>
    <row r="637" spans="1:24" s="2" customFormat="1" ht="13.5" x14ac:dyDescent="0.25">
      <c r="A637" s="4">
        <v>5132</v>
      </c>
      <c r="B637" s="4" t="s">
        <v>5587</v>
      </c>
      <c r="C637" s="4" t="s">
        <v>4711</v>
      </c>
      <c r="D637" s="4" t="s">
        <v>9</v>
      </c>
      <c r="E637" s="4" t="s">
        <v>10</v>
      </c>
      <c r="F637" s="4">
        <v>4792</v>
      </c>
      <c r="G637" s="4">
        <f t="shared" si="19"/>
        <v>148552</v>
      </c>
      <c r="H637" s="4">
        <v>31</v>
      </c>
      <c r="I637" s="24"/>
      <c r="P637" s="25"/>
      <c r="Q637" s="25"/>
      <c r="R637" s="25"/>
      <c r="S637" s="25"/>
      <c r="T637" s="25"/>
      <c r="U637" s="25"/>
      <c r="V637" s="25"/>
      <c r="W637" s="25"/>
      <c r="X637" s="25"/>
    </row>
    <row r="638" spans="1:24" s="2" customFormat="1" ht="13.5" x14ac:dyDescent="0.25">
      <c r="A638" s="4">
        <v>5132</v>
      </c>
      <c r="B638" s="4" t="s">
        <v>5588</v>
      </c>
      <c r="C638" s="4" t="s">
        <v>4711</v>
      </c>
      <c r="D638" s="4" t="s">
        <v>9</v>
      </c>
      <c r="E638" s="4" t="s">
        <v>10</v>
      </c>
      <c r="F638" s="4">
        <v>4792</v>
      </c>
      <c r="G638" s="4">
        <f t="shared" si="19"/>
        <v>182096</v>
      </c>
      <c r="H638" s="4">
        <v>38</v>
      </c>
      <c r="I638" s="24"/>
      <c r="P638" s="25"/>
      <c r="Q638" s="25"/>
      <c r="R638" s="25"/>
      <c r="S638" s="25"/>
      <c r="T638" s="25"/>
      <c r="U638" s="25"/>
      <c r="V638" s="25"/>
      <c r="W638" s="25"/>
      <c r="X638" s="25"/>
    </row>
    <row r="639" spans="1:24" s="2" customFormat="1" ht="13.5" x14ac:dyDescent="0.25">
      <c r="A639" s="4">
        <v>5132</v>
      </c>
      <c r="B639" s="4" t="s">
        <v>5589</v>
      </c>
      <c r="C639" s="4" t="s">
        <v>4711</v>
      </c>
      <c r="D639" s="4" t="s">
        <v>9</v>
      </c>
      <c r="E639" s="4" t="s">
        <v>10</v>
      </c>
      <c r="F639" s="4">
        <v>3192</v>
      </c>
      <c r="G639" s="4">
        <f t="shared" si="19"/>
        <v>118104</v>
      </c>
      <c r="H639" s="4">
        <v>37</v>
      </c>
      <c r="I639" s="24"/>
      <c r="P639" s="25"/>
      <c r="Q639" s="25"/>
      <c r="R639" s="25"/>
      <c r="S639" s="25"/>
      <c r="T639" s="25"/>
      <c r="U639" s="25"/>
      <c r="V639" s="25"/>
      <c r="W639" s="25"/>
      <c r="X639" s="25"/>
    </row>
    <row r="640" spans="1:24" s="2" customFormat="1" ht="13.5" x14ac:dyDescent="0.25">
      <c r="A640" s="4">
        <v>5132</v>
      </c>
      <c r="B640" s="4" t="s">
        <v>5590</v>
      </c>
      <c r="C640" s="4" t="s">
        <v>4711</v>
      </c>
      <c r="D640" s="4" t="s">
        <v>9</v>
      </c>
      <c r="E640" s="4" t="s">
        <v>10</v>
      </c>
      <c r="F640" s="4">
        <v>4792</v>
      </c>
      <c r="G640" s="4">
        <f t="shared" si="19"/>
        <v>167720</v>
      </c>
      <c r="H640" s="4">
        <v>35</v>
      </c>
      <c r="I640" s="24"/>
      <c r="P640" s="25"/>
      <c r="Q640" s="25"/>
      <c r="R640" s="25"/>
      <c r="S640" s="25"/>
      <c r="T640" s="25"/>
      <c r="U640" s="25"/>
      <c r="V640" s="25"/>
      <c r="W640" s="25"/>
      <c r="X640" s="25"/>
    </row>
    <row r="641" spans="1:24" s="2" customFormat="1" ht="13.5" x14ac:dyDescent="0.25">
      <c r="A641" s="4">
        <v>5132</v>
      </c>
      <c r="B641" s="4" t="s">
        <v>5591</v>
      </c>
      <c r="C641" s="4" t="s">
        <v>4711</v>
      </c>
      <c r="D641" s="4" t="s">
        <v>9</v>
      </c>
      <c r="E641" s="4" t="s">
        <v>10</v>
      </c>
      <c r="F641" s="4">
        <v>5192</v>
      </c>
      <c r="G641" s="4">
        <f t="shared" si="19"/>
        <v>124608</v>
      </c>
      <c r="H641" s="4">
        <v>24</v>
      </c>
      <c r="I641" s="24"/>
      <c r="P641" s="25"/>
      <c r="Q641" s="25"/>
      <c r="R641" s="25"/>
      <c r="S641" s="25"/>
      <c r="T641" s="25"/>
      <c r="U641" s="25"/>
      <c r="V641" s="25"/>
      <c r="W641" s="25"/>
      <c r="X641" s="25"/>
    </row>
    <row r="642" spans="1:24" s="2" customFormat="1" ht="13.5" x14ac:dyDescent="0.25">
      <c r="A642" s="4">
        <v>5132</v>
      </c>
      <c r="B642" s="4" t="s">
        <v>5592</v>
      </c>
      <c r="C642" s="4" t="s">
        <v>4711</v>
      </c>
      <c r="D642" s="4" t="s">
        <v>9</v>
      </c>
      <c r="E642" s="4" t="s">
        <v>10</v>
      </c>
      <c r="F642" s="4">
        <v>4792</v>
      </c>
      <c r="G642" s="4">
        <f t="shared" si="19"/>
        <v>134176</v>
      </c>
      <c r="H642" s="4">
        <v>28</v>
      </c>
      <c r="I642" s="24"/>
      <c r="P642" s="25"/>
      <c r="Q642" s="25"/>
      <c r="R642" s="25"/>
      <c r="S642" s="25"/>
      <c r="T642" s="25"/>
      <c r="U642" s="25"/>
      <c r="V642" s="25"/>
      <c r="W642" s="25"/>
      <c r="X642" s="25"/>
    </row>
    <row r="643" spans="1:24" s="2" customFormat="1" ht="13.5" x14ac:dyDescent="0.25">
      <c r="A643" s="4">
        <v>5132</v>
      </c>
      <c r="B643" s="4" t="s">
        <v>5593</v>
      </c>
      <c r="C643" s="4" t="s">
        <v>4711</v>
      </c>
      <c r="D643" s="4" t="s">
        <v>9</v>
      </c>
      <c r="E643" s="4" t="s">
        <v>10</v>
      </c>
      <c r="F643" s="4">
        <v>3992</v>
      </c>
      <c r="G643" s="4">
        <f t="shared" si="19"/>
        <v>79840</v>
      </c>
      <c r="H643" s="4">
        <v>20</v>
      </c>
      <c r="I643" s="24"/>
      <c r="P643" s="25"/>
      <c r="Q643" s="25"/>
      <c r="R643" s="25"/>
      <c r="S643" s="25"/>
      <c r="T643" s="25"/>
      <c r="U643" s="25"/>
      <c r="V643" s="25"/>
      <c r="W643" s="25"/>
      <c r="X643" s="25"/>
    </row>
    <row r="644" spans="1:24" s="2" customFormat="1" ht="13.5" x14ac:dyDescent="0.25">
      <c r="A644" s="4">
        <v>5132</v>
      </c>
      <c r="B644" s="4" t="s">
        <v>5594</v>
      </c>
      <c r="C644" s="4" t="s">
        <v>4711</v>
      </c>
      <c r="D644" s="4" t="s">
        <v>9</v>
      </c>
      <c r="E644" s="4" t="s">
        <v>10</v>
      </c>
      <c r="F644" s="4">
        <v>3192</v>
      </c>
      <c r="G644" s="4">
        <f t="shared" si="19"/>
        <v>165984</v>
      </c>
      <c r="H644" s="4">
        <v>52</v>
      </c>
      <c r="I644" s="24"/>
      <c r="P644" s="25"/>
      <c r="Q644" s="25"/>
      <c r="R644" s="25"/>
      <c r="S644" s="25"/>
      <c r="T644" s="25"/>
      <c r="U644" s="25"/>
      <c r="V644" s="25"/>
      <c r="W644" s="25"/>
      <c r="X644" s="25"/>
    </row>
    <row r="645" spans="1:24" s="2" customFormat="1" ht="13.5" x14ac:dyDescent="0.25">
      <c r="A645" s="4">
        <v>5132</v>
      </c>
      <c r="B645" s="4" t="s">
        <v>5595</v>
      </c>
      <c r="C645" s="4" t="s">
        <v>4711</v>
      </c>
      <c r="D645" s="4" t="s">
        <v>9</v>
      </c>
      <c r="E645" s="4" t="s">
        <v>10</v>
      </c>
      <c r="F645" s="4">
        <v>4792</v>
      </c>
      <c r="G645" s="4">
        <f t="shared" si="19"/>
        <v>258768</v>
      </c>
      <c r="H645" s="4">
        <v>54</v>
      </c>
      <c r="I645" s="24"/>
      <c r="P645" s="25"/>
      <c r="Q645" s="25"/>
      <c r="R645" s="25"/>
      <c r="S645" s="25"/>
      <c r="T645" s="25"/>
      <c r="U645" s="25"/>
      <c r="V645" s="25"/>
      <c r="W645" s="25"/>
      <c r="X645" s="25"/>
    </row>
    <row r="646" spans="1:24" s="2" customFormat="1" ht="13.5" x14ac:dyDescent="0.25">
      <c r="A646" s="4">
        <v>5132</v>
      </c>
      <c r="B646" s="4" t="s">
        <v>5596</v>
      </c>
      <c r="C646" s="4" t="s">
        <v>4711</v>
      </c>
      <c r="D646" s="4" t="s">
        <v>9</v>
      </c>
      <c r="E646" s="4" t="s">
        <v>10</v>
      </c>
      <c r="F646" s="4">
        <v>5192</v>
      </c>
      <c r="G646" s="4">
        <f t="shared" si="19"/>
        <v>124608</v>
      </c>
      <c r="H646" s="4">
        <v>24</v>
      </c>
      <c r="I646" s="24"/>
      <c r="P646" s="25"/>
      <c r="Q646" s="25"/>
      <c r="R646" s="25"/>
      <c r="S646" s="25"/>
      <c r="T646" s="25"/>
      <c r="U646" s="25"/>
      <c r="V646" s="25"/>
      <c r="W646" s="25"/>
      <c r="X646" s="25"/>
    </row>
    <row r="647" spans="1:24" s="2" customFormat="1" ht="13.5" x14ac:dyDescent="0.25">
      <c r="A647" s="4">
        <v>5132</v>
      </c>
      <c r="B647" s="4" t="s">
        <v>5597</v>
      </c>
      <c r="C647" s="4" t="s">
        <v>4711</v>
      </c>
      <c r="D647" s="4" t="s">
        <v>9</v>
      </c>
      <c r="E647" s="4" t="s">
        <v>10</v>
      </c>
      <c r="F647" s="4">
        <v>3192</v>
      </c>
      <c r="G647" s="4">
        <f t="shared" si="19"/>
        <v>102144</v>
      </c>
      <c r="H647" s="4">
        <v>32</v>
      </c>
      <c r="I647" s="24"/>
      <c r="P647" s="25"/>
      <c r="Q647" s="25"/>
      <c r="R647" s="25"/>
      <c r="S647" s="25"/>
      <c r="T647" s="25"/>
      <c r="U647" s="25"/>
      <c r="V647" s="25"/>
      <c r="W647" s="25"/>
      <c r="X647" s="25"/>
    </row>
    <row r="648" spans="1:24" s="2" customFormat="1" ht="13.5" x14ac:dyDescent="0.25">
      <c r="A648" s="4">
        <v>5132</v>
      </c>
      <c r="B648" s="4" t="s">
        <v>5598</v>
      </c>
      <c r="C648" s="4" t="s">
        <v>4711</v>
      </c>
      <c r="D648" s="4" t="s">
        <v>9</v>
      </c>
      <c r="E648" s="4" t="s">
        <v>10</v>
      </c>
      <c r="F648" s="4">
        <v>4392</v>
      </c>
      <c r="G648" s="4">
        <f t="shared" si="19"/>
        <v>109800</v>
      </c>
      <c r="H648" s="4">
        <v>25</v>
      </c>
      <c r="I648" s="24"/>
      <c r="P648" s="25"/>
      <c r="Q648" s="25"/>
      <c r="R648" s="25"/>
      <c r="S648" s="25"/>
      <c r="T648" s="25"/>
      <c r="U648" s="25"/>
      <c r="V648" s="25"/>
      <c r="W648" s="25"/>
      <c r="X648" s="25"/>
    </row>
    <row r="649" spans="1:24" s="2" customFormat="1" ht="13.5" x14ac:dyDescent="0.25">
      <c r="A649" s="4">
        <v>5132</v>
      </c>
      <c r="B649" s="4" t="s">
        <v>5599</v>
      </c>
      <c r="C649" s="4" t="s">
        <v>4711</v>
      </c>
      <c r="D649" s="4" t="s">
        <v>9</v>
      </c>
      <c r="E649" s="4" t="s">
        <v>10</v>
      </c>
      <c r="F649" s="4">
        <v>4392</v>
      </c>
      <c r="G649" s="4">
        <f t="shared" si="19"/>
        <v>210816</v>
      </c>
      <c r="H649" s="4">
        <v>48</v>
      </c>
      <c r="I649" s="24"/>
      <c r="P649" s="25"/>
      <c r="Q649" s="25"/>
      <c r="R649" s="25"/>
      <c r="S649" s="25"/>
      <c r="T649" s="25"/>
      <c r="U649" s="25"/>
      <c r="V649" s="25"/>
      <c r="W649" s="25"/>
      <c r="X649" s="25"/>
    </row>
    <row r="650" spans="1:24" s="2" customFormat="1" ht="13.5" x14ac:dyDescent="0.25">
      <c r="A650" s="4">
        <v>5132</v>
      </c>
      <c r="B650" s="4" t="s">
        <v>5600</v>
      </c>
      <c r="C650" s="4" t="s">
        <v>4711</v>
      </c>
      <c r="D650" s="4" t="s">
        <v>9</v>
      </c>
      <c r="E650" s="4" t="s">
        <v>10</v>
      </c>
      <c r="F650" s="4">
        <v>2792</v>
      </c>
      <c r="G650" s="4">
        <f t="shared" si="19"/>
        <v>111680</v>
      </c>
      <c r="H650" s="4">
        <v>40</v>
      </c>
      <c r="I650" s="24"/>
      <c r="P650" s="25"/>
      <c r="Q650" s="25"/>
      <c r="R650" s="25"/>
      <c r="S650" s="25"/>
      <c r="T650" s="25"/>
      <c r="U650" s="25"/>
      <c r="V650" s="25"/>
      <c r="W650" s="25"/>
      <c r="X650" s="25"/>
    </row>
    <row r="651" spans="1:24" s="2" customFormat="1" ht="13.5" x14ac:dyDescent="0.25">
      <c r="A651" s="4">
        <v>5132</v>
      </c>
      <c r="B651" s="4" t="s">
        <v>5601</v>
      </c>
      <c r="C651" s="4" t="s">
        <v>4711</v>
      </c>
      <c r="D651" s="4" t="s">
        <v>9</v>
      </c>
      <c r="E651" s="4" t="s">
        <v>10</v>
      </c>
      <c r="F651" s="4">
        <v>3992</v>
      </c>
      <c r="G651" s="4">
        <f t="shared" si="19"/>
        <v>75848</v>
      </c>
      <c r="H651" s="4">
        <v>19</v>
      </c>
      <c r="I651" s="24"/>
      <c r="P651" s="25"/>
      <c r="Q651" s="25"/>
      <c r="R651" s="25"/>
      <c r="S651" s="25"/>
      <c r="T651" s="25"/>
      <c r="U651" s="25"/>
      <c r="V651" s="25"/>
      <c r="W651" s="25"/>
      <c r="X651" s="25"/>
    </row>
    <row r="652" spans="1:24" s="2" customFormat="1" ht="13.5" x14ac:dyDescent="0.25">
      <c r="A652" s="4">
        <v>5132</v>
      </c>
      <c r="B652" s="4" t="s">
        <v>5602</v>
      </c>
      <c r="C652" s="4" t="s">
        <v>4711</v>
      </c>
      <c r="D652" s="4" t="s">
        <v>9</v>
      </c>
      <c r="E652" s="4" t="s">
        <v>10</v>
      </c>
      <c r="F652" s="4">
        <v>3192</v>
      </c>
      <c r="G652" s="4">
        <f t="shared" si="19"/>
        <v>118104</v>
      </c>
      <c r="H652" s="4">
        <v>37</v>
      </c>
      <c r="I652" s="24"/>
      <c r="P652" s="25"/>
      <c r="Q652" s="25"/>
      <c r="R652" s="25"/>
      <c r="S652" s="25"/>
      <c r="T652" s="25"/>
      <c r="U652" s="25"/>
      <c r="V652" s="25"/>
      <c r="W652" s="25"/>
      <c r="X652" s="25"/>
    </row>
    <row r="653" spans="1:24" s="2" customFormat="1" ht="13.5" x14ac:dyDescent="0.25">
      <c r="A653" s="4">
        <v>5132</v>
      </c>
      <c r="B653" s="4" t="s">
        <v>5603</v>
      </c>
      <c r="C653" s="4" t="s">
        <v>4711</v>
      </c>
      <c r="D653" s="4" t="s">
        <v>9</v>
      </c>
      <c r="E653" s="4" t="s">
        <v>10</v>
      </c>
      <c r="F653" s="4">
        <v>4792</v>
      </c>
      <c r="G653" s="4">
        <f t="shared" si="19"/>
        <v>148552</v>
      </c>
      <c r="H653" s="4">
        <v>31</v>
      </c>
      <c r="I653" s="24"/>
      <c r="P653" s="25"/>
      <c r="Q653" s="25"/>
      <c r="R653" s="25"/>
      <c r="S653" s="25"/>
      <c r="T653" s="25"/>
      <c r="U653" s="25"/>
      <c r="V653" s="25"/>
      <c r="W653" s="25"/>
      <c r="X653" s="25"/>
    </row>
    <row r="654" spans="1:24" s="2" customFormat="1" ht="13.5" x14ac:dyDescent="0.25">
      <c r="A654" s="4">
        <v>5132</v>
      </c>
      <c r="B654" s="4" t="s">
        <v>5604</v>
      </c>
      <c r="C654" s="4" t="s">
        <v>4711</v>
      </c>
      <c r="D654" s="4" t="s">
        <v>9</v>
      </c>
      <c r="E654" s="4" t="s">
        <v>10</v>
      </c>
      <c r="F654" s="4">
        <v>4792</v>
      </c>
      <c r="G654" s="4">
        <f t="shared" si="19"/>
        <v>167720</v>
      </c>
      <c r="H654" s="4">
        <v>35</v>
      </c>
      <c r="I654" s="24"/>
      <c r="P654" s="25"/>
      <c r="Q654" s="25"/>
      <c r="R654" s="25"/>
      <c r="S654" s="25"/>
      <c r="T654" s="25"/>
      <c r="U654" s="25"/>
      <c r="V654" s="25"/>
      <c r="W654" s="25"/>
      <c r="X654" s="25"/>
    </row>
    <row r="655" spans="1:24" s="2" customFormat="1" ht="13.5" x14ac:dyDescent="0.25">
      <c r="A655" s="4">
        <v>5132</v>
      </c>
      <c r="B655" s="4" t="s">
        <v>5605</v>
      </c>
      <c r="C655" s="4" t="s">
        <v>4711</v>
      </c>
      <c r="D655" s="4" t="s">
        <v>9</v>
      </c>
      <c r="E655" s="4" t="s">
        <v>10</v>
      </c>
      <c r="F655" s="4">
        <v>3192</v>
      </c>
      <c r="G655" s="4">
        <f t="shared" si="19"/>
        <v>130872</v>
      </c>
      <c r="H655" s="4">
        <v>41</v>
      </c>
      <c r="I655" s="24"/>
      <c r="P655" s="25"/>
      <c r="Q655" s="25"/>
      <c r="R655" s="25"/>
      <c r="S655" s="25"/>
      <c r="T655" s="25"/>
      <c r="U655" s="25"/>
      <c r="V655" s="25"/>
      <c r="W655" s="25"/>
      <c r="X655" s="25"/>
    </row>
    <row r="656" spans="1:24" s="2" customFormat="1" ht="13.5" x14ac:dyDescent="0.25">
      <c r="A656" s="4">
        <v>5132</v>
      </c>
      <c r="B656" s="4" t="s">
        <v>5606</v>
      </c>
      <c r="C656" s="4" t="s">
        <v>4711</v>
      </c>
      <c r="D656" s="4" t="s">
        <v>9</v>
      </c>
      <c r="E656" s="4" t="s">
        <v>10</v>
      </c>
      <c r="F656" s="4">
        <v>4792</v>
      </c>
      <c r="G656" s="4">
        <f t="shared" si="19"/>
        <v>273144</v>
      </c>
      <c r="H656" s="4">
        <v>57</v>
      </c>
      <c r="I656" s="24"/>
      <c r="P656" s="25"/>
      <c r="Q656" s="25"/>
      <c r="R656" s="25"/>
      <c r="S656" s="25"/>
      <c r="T656" s="25"/>
      <c r="U656" s="25"/>
      <c r="V656" s="25"/>
      <c r="W656" s="25"/>
      <c r="X656" s="25"/>
    </row>
    <row r="657" spans="1:24" s="2" customFormat="1" ht="13.5" x14ac:dyDescent="0.25">
      <c r="A657" s="4">
        <v>5132</v>
      </c>
      <c r="B657" s="4" t="s">
        <v>5607</v>
      </c>
      <c r="C657" s="4" t="s">
        <v>4711</v>
      </c>
      <c r="D657" s="4" t="s">
        <v>9</v>
      </c>
      <c r="E657" s="4" t="s">
        <v>10</v>
      </c>
      <c r="F657" s="4">
        <v>2792</v>
      </c>
      <c r="G657" s="4">
        <f t="shared" si="19"/>
        <v>11168</v>
      </c>
      <c r="H657" s="4">
        <v>4</v>
      </c>
      <c r="I657" s="24"/>
      <c r="P657" s="25"/>
      <c r="Q657" s="25"/>
      <c r="R657" s="25"/>
      <c r="S657" s="25"/>
      <c r="T657" s="25"/>
      <c r="U657" s="25"/>
      <c r="V657" s="25"/>
      <c r="W657" s="25"/>
      <c r="X657" s="25"/>
    </row>
    <row r="658" spans="1:24" s="2" customFormat="1" ht="13.5" x14ac:dyDescent="0.25">
      <c r="A658" s="4">
        <v>5132</v>
      </c>
      <c r="B658" s="4" t="s">
        <v>5608</v>
      </c>
      <c r="C658" s="4" t="s">
        <v>4711</v>
      </c>
      <c r="D658" s="4" t="s">
        <v>9</v>
      </c>
      <c r="E658" s="4" t="s">
        <v>10</v>
      </c>
      <c r="F658" s="4">
        <v>4792</v>
      </c>
      <c r="G658" s="4">
        <f t="shared" si="19"/>
        <v>210848</v>
      </c>
      <c r="H658" s="4">
        <v>44</v>
      </c>
      <c r="I658" s="24"/>
      <c r="P658" s="25"/>
      <c r="Q658" s="25"/>
      <c r="R658" s="25"/>
      <c r="S658" s="25"/>
      <c r="T658" s="25"/>
      <c r="U658" s="25"/>
      <c r="V658" s="25"/>
      <c r="W658" s="25"/>
      <c r="X658" s="25"/>
    </row>
    <row r="659" spans="1:24" s="2" customFormat="1" ht="13.5" x14ac:dyDescent="0.25">
      <c r="A659" s="4">
        <v>5132</v>
      </c>
      <c r="B659" s="4" t="s">
        <v>5609</v>
      </c>
      <c r="C659" s="4" t="s">
        <v>4711</v>
      </c>
      <c r="D659" s="4" t="s">
        <v>9</v>
      </c>
      <c r="E659" s="4" t="s">
        <v>10</v>
      </c>
      <c r="F659" s="4">
        <v>5592</v>
      </c>
      <c r="G659" s="4">
        <f t="shared" si="19"/>
        <v>178944</v>
      </c>
      <c r="H659" s="4">
        <v>32</v>
      </c>
      <c r="I659" s="24"/>
      <c r="P659" s="25"/>
      <c r="Q659" s="25"/>
      <c r="R659" s="25"/>
      <c r="S659" s="25"/>
      <c r="T659" s="25"/>
      <c r="U659" s="25"/>
      <c r="V659" s="25"/>
      <c r="W659" s="25"/>
      <c r="X659" s="25"/>
    </row>
    <row r="660" spans="1:24" s="2" customFormat="1" ht="13.5" x14ac:dyDescent="0.25">
      <c r="A660" s="4">
        <v>5132</v>
      </c>
      <c r="B660" s="4" t="s">
        <v>5610</v>
      </c>
      <c r="C660" s="4" t="s">
        <v>4711</v>
      </c>
      <c r="D660" s="4" t="s">
        <v>9</v>
      </c>
      <c r="E660" s="4" t="s">
        <v>10</v>
      </c>
      <c r="F660" s="4">
        <v>3992</v>
      </c>
      <c r="G660" s="4">
        <f t="shared" si="19"/>
        <v>99800</v>
      </c>
      <c r="H660" s="4">
        <v>25</v>
      </c>
      <c r="I660" s="24"/>
      <c r="P660" s="25"/>
      <c r="Q660" s="25"/>
      <c r="R660" s="25"/>
      <c r="S660" s="25"/>
      <c r="T660" s="25"/>
      <c r="U660" s="25"/>
      <c r="V660" s="25"/>
      <c r="W660" s="25"/>
      <c r="X660" s="25"/>
    </row>
    <row r="661" spans="1:24" s="2" customFormat="1" ht="15.75" customHeight="1" x14ac:dyDescent="0.25">
      <c r="A661" s="551" t="s">
        <v>1851</v>
      </c>
      <c r="B661" s="552"/>
      <c r="C661" s="552"/>
      <c r="D661" s="552"/>
      <c r="E661" s="552"/>
      <c r="F661" s="552"/>
      <c r="G661" s="552"/>
      <c r="H661" s="552"/>
      <c r="I661" s="24"/>
      <c r="P661" s="25"/>
      <c r="Q661" s="25"/>
      <c r="R661" s="25"/>
      <c r="S661" s="25"/>
      <c r="T661" s="25"/>
      <c r="U661" s="25"/>
      <c r="V661" s="25"/>
      <c r="W661" s="25"/>
      <c r="X661" s="25"/>
    </row>
    <row r="662" spans="1:24" s="2" customFormat="1" ht="15.75" customHeight="1" x14ac:dyDescent="0.25">
      <c r="A662" s="518" t="s">
        <v>12</v>
      </c>
      <c r="B662" s="519"/>
      <c r="C662" s="519"/>
      <c r="D662" s="519"/>
      <c r="E662" s="519"/>
      <c r="F662" s="519"/>
      <c r="G662" s="519"/>
      <c r="H662" s="520"/>
      <c r="I662" s="24"/>
      <c r="P662" s="25"/>
      <c r="Q662" s="25"/>
      <c r="R662" s="25"/>
      <c r="S662" s="25"/>
      <c r="T662" s="25"/>
      <c r="U662" s="25"/>
      <c r="V662" s="25"/>
      <c r="W662" s="25"/>
      <c r="X662" s="25"/>
    </row>
    <row r="663" spans="1:24" s="2" customFormat="1" ht="27" x14ac:dyDescent="0.25">
      <c r="A663" s="379">
        <v>5112</v>
      </c>
      <c r="B663" s="379" t="s">
        <v>3649</v>
      </c>
      <c r="C663" s="379" t="s">
        <v>1101</v>
      </c>
      <c r="D663" s="379" t="s">
        <v>13</v>
      </c>
      <c r="E663" s="379" t="s">
        <v>14</v>
      </c>
      <c r="F663" s="379">
        <v>0</v>
      </c>
      <c r="G663" s="379">
        <v>0</v>
      </c>
      <c r="H663" s="379">
        <v>1</v>
      </c>
      <c r="I663" s="24"/>
      <c r="P663" s="25"/>
      <c r="Q663" s="25"/>
      <c r="R663" s="25"/>
      <c r="S663" s="25"/>
      <c r="T663" s="25"/>
      <c r="U663" s="25"/>
      <c r="V663" s="25"/>
      <c r="W663" s="25"/>
      <c r="X663" s="25"/>
    </row>
    <row r="664" spans="1:24" s="2" customFormat="1" ht="27" x14ac:dyDescent="0.25">
      <c r="A664" s="379">
        <v>5112</v>
      </c>
      <c r="B664" s="379" t="s">
        <v>3650</v>
      </c>
      <c r="C664" s="379" t="s">
        <v>1101</v>
      </c>
      <c r="D664" s="379" t="s">
        <v>13</v>
      </c>
      <c r="E664" s="379" t="s">
        <v>14</v>
      </c>
      <c r="F664" s="379">
        <v>203000</v>
      </c>
      <c r="G664" s="379">
        <v>203000</v>
      </c>
      <c r="H664" s="379">
        <v>1</v>
      </c>
      <c r="I664" s="24"/>
      <c r="P664" s="25"/>
      <c r="Q664" s="25"/>
      <c r="R664" s="25"/>
      <c r="S664" s="25"/>
      <c r="T664" s="25"/>
      <c r="U664" s="25"/>
      <c r="V664" s="25"/>
      <c r="W664" s="25"/>
      <c r="X664" s="25"/>
    </row>
    <row r="665" spans="1:24" s="2" customFormat="1" ht="27" x14ac:dyDescent="0.25">
      <c r="A665" s="379">
        <v>5112</v>
      </c>
      <c r="B665" s="379" t="s">
        <v>3651</v>
      </c>
      <c r="C665" s="379" t="s">
        <v>462</v>
      </c>
      <c r="D665" s="379" t="s">
        <v>1220</v>
      </c>
      <c r="E665" s="379" t="s">
        <v>14</v>
      </c>
      <c r="F665" s="379">
        <v>0</v>
      </c>
      <c r="G665" s="379">
        <v>0</v>
      </c>
      <c r="H665" s="379">
        <v>1</v>
      </c>
      <c r="I665" s="24"/>
      <c r="P665" s="25"/>
      <c r="Q665" s="25"/>
      <c r="R665" s="25"/>
      <c r="S665" s="25"/>
      <c r="T665" s="25"/>
      <c r="U665" s="25"/>
      <c r="V665" s="25"/>
      <c r="W665" s="25"/>
      <c r="X665" s="25"/>
    </row>
    <row r="666" spans="1:24" s="2" customFormat="1" ht="27" x14ac:dyDescent="0.25">
      <c r="A666" s="379">
        <v>5112</v>
      </c>
      <c r="B666" s="379" t="s">
        <v>3652</v>
      </c>
      <c r="C666" s="450" t="s">
        <v>462</v>
      </c>
      <c r="D666" s="450" t="s">
        <v>1220</v>
      </c>
      <c r="E666" s="450" t="s">
        <v>14</v>
      </c>
      <c r="F666" s="450">
        <v>339000</v>
      </c>
      <c r="G666" s="450">
        <v>339000</v>
      </c>
      <c r="H666" s="450">
        <v>1</v>
      </c>
      <c r="I666" s="24"/>
      <c r="P666" s="25"/>
      <c r="Q666" s="25"/>
      <c r="R666" s="25"/>
      <c r="S666" s="25"/>
      <c r="T666" s="25"/>
      <c r="U666" s="25"/>
      <c r="V666" s="25"/>
      <c r="W666" s="25"/>
      <c r="X666" s="25"/>
    </row>
    <row r="667" spans="1:24" s="2" customFormat="1" ht="13.5" x14ac:dyDescent="0.25">
      <c r="A667" s="379">
        <v>5121</v>
      </c>
      <c r="B667" s="379" t="s">
        <v>1849</v>
      </c>
      <c r="C667" s="379" t="s">
        <v>1850</v>
      </c>
      <c r="D667" s="450" t="s">
        <v>15</v>
      </c>
      <c r="E667" s="450" t="s">
        <v>10</v>
      </c>
      <c r="F667" s="450">
        <v>101200000</v>
      </c>
      <c r="G667" s="450">
        <f>+F667*H667</f>
        <v>809600000</v>
      </c>
      <c r="H667" s="450">
        <v>8</v>
      </c>
      <c r="I667" s="24"/>
      <c r="P667" s="25"/>
      <c r="Q667" s="25"/>
      <c r="R667" s="25"/>
      <c r="S667" s="25"/>
      <c r="T667" s="25"/>
      <c r="U667" s="25"/>
      <c r="V667" s="25"/>
      <c r="W667" s="25"/>
      <c r="X667" s="25"/>
    </row>
    <row r="668" spans="1:24" s="2" customFormat="1" ht="13.5" x14ac:dyDescent="0.25">
      <c r="A668" s="488">
        <v>5121</v>
      </c>
      <c r="B668" s="488" t="s">
        <v>1849</v>
      </c>
      <c r="C668" s="488" t="s">
        <v>1850</v>
      </c>
      <c r="D668" s="488" t="s">
        <v>15</v>
      </c>
      <c r="E668" s="488" t="s">
        <v>10</v>
      </c>
      <c r="F668" s="488">
        <v>101200000</v>
      </c>
      <c r="G668" s="488">
        <f>+F668*H668</f>
        <v>708400000</v>
      </c>
      <c r="H668" s="488">
        <v>7</v>
      </c>
      <c r="I668" s="24"/>
      <c r="P668" s="25"/>
      <c r="Q668" s="25"/>
      <c r="R668" s="25"/>
      <c r="S668" s="25"/>
      <c r="T668" s="25"/>
      <c r="U668" s="25"/>
      <c r="V668" s="25"/>
      <c r="W668" s="25"/>
      <c r="X668" s="25"/>
    </row>
    <row r="669" spans="1:24" s="2" customFormat="1" ht="13.5" x14ac:dyDescent="0.25">
      <c r="A669" s="518" t="s">
        <v>16</v>
      </c>
      <c r="B669" s="519"/>
      <c r="C669" s="519"/>
      <c r="D669" s="519"/>
      <c r="E669" s="519"/>
      <c r="F669" s="519"/>
      <c r="G669" s="519"/>
      <c r="H669" s="520"/>
      <c r="I669" s="24"/>
      <c r="P669" s="25"/>
      <c r="Q669" s="25"/>
      <c r="R669" s="25"/>
      <c r="S669" s="25"/>
      <c r="T669" s="25"/>
      <c r="U669" s="25"/>
      <c r="V669" s="25"/>
      <c r="W669" s="25"/>
      <c r="X669" s="25"/>
    </row>
    <row r="670" spans="1:24" s="2" customFormat="1" ht="40.5" x14ac:dyDescent="0.25">
      <c r="A670" s="378">
        <v>5113</v>
      </c>
      <c r="B670" s="378" t="s">
        <v>3664</v>
      </c>
      <c r="C670" s="378" t="s">
        <v>3665</v>
      </c>
      <c r="D670" s="378" t="s">
        <v>15</v>
      </c>
      <c r="E670" s="378" t="s">
        <v>14</v>
      </c>
      <c r="F670" s="378">
        <v>400317009.5</v>
      </c>
      <c r="G670" s="378">
        <v>400317009.5</v>
      </c>
      <c r="H670" s="378">
        <v>1</v>
      </c>
      <c r="I670" s="24"/>
      <c r="P670" s="25"/>
      <c r="Q670" s="25"/>
      <c r="R670" s="25"/>
      <c r="S670" s="25"/>
      <c r="T670" s="25"/>
      <c r="U670" s="25"/>
      <c r="V670" s="25"/>
      <c r="W670" s="25"/>
      <c r="X670" s="25"/>
    </row>
    <row r="671" spans="1:24" s="2" customFormat="1" ht="27" x14ac:dyDescent="0.25">
      <c r="A671" s="378">
        <v>5112</v>
      </c>
      <c r="B671" s="378" t="s">
        <v>3647</v>
      </c>
      <c r="C671" s="378" t="s">
        <v>3648</v>
      </c>
      <c r="D671" s="378" t="s">
        <v>1220</v>
      </c>
      <c r="E671" s="378" t="s">
        <v>14</v>
      </c>
      <c r="F671" s="378">
        <v>50458000</v>
      </c>
      <c r="G671" s="378">
        <v>50458000</v>
      </c>
      <c r="H671" s="378">
        <v>1</v>
      </c>
      <c r="I671" s="24"/>
      <c r="P671" s="25"/>
      <c r="Q671" s="25"/>
      <c r="R671" s="25"/>
      <c r="S671" s="25"/>
      <c r="T671" s="25"/>
      <c r="U671" s="25"/>
      <c r="V671" s="25"/>
      <c r="W671" s="25"/>
      <c r="X671" s="25"/>
    </row>
    <row r="672" spans="1:24" s="2" customFormat="1" ht="13.5" x14ac:dyDescent="0.25">
      <c r="A672" s="551" t="s">
        <v>253</v>
      </c>
      <c r="B672" s="552"/>
      <c r="C672" s="552"/>
      <c r="D672" s="552"/>
      <c r="E672" s="552"/>
      <c r="F672" s="552"/>
      <c r="G672" s="552"/>
      <c r="H672" s="552"/>
      <c r="I672" s="24"/>
      <c r="P672" s="25"/>
      <c r="Q672" s="25"/>
      <c r="R672" s="25"/>
      <c r="S672" s="25"/>
      <c r="T672" s="25"/>
      <c r="U672" s="25"/>
      <c r="V672" s="25"/>
      <c r="W672" s="25"/>
      <c r="X672" s="25"/>
    </row>
    <row r="673" spans="1:24" s="2" customFormat="1" ht="13.5" x14ac:dyDescent="0.25">
      <c r="A673" s="518" t="s">
        <v>8</v>
      </c>
      <c r="B673" s="519"/>
      <c r="C673" s="519"/>
      <c r="D673" s="519"/>
      <c r="E673" s="519"/>
      <c r="F673" s="519"/>
      <c r="G673" s="519"/>
      <c r="H673" s="520"/>
      <c r="I673" s="24"/>
      <c r="P673" s="25"/>
      <c r="Q673" s="25"/>
      <c r="R673" s="25"/>
      <c r="S673" s="25"/>
      <c r="T673" s="25"/>
      <c r="U673" s="25"/>
      <c r="V673" s="25"/>
      <c r="W673" s="25"/>
      <c r="X673" s="25"/>
    </row>
    <row r="674" spans="1:24" s="2" customFormat="1" ht="13.5" x14ac:dyDescent="0.25">
      <c r="A674" s="48"/>
      <c r="B674" s="48"/>
      <c r="C674" s="48"/>
      <c r="D674" s="48"/>
      <c r="E674" s="48"/>
      <c r="F674" s="48"/>
      <c r="G674" s="48"/>
      <c r="H674" s="48"/>
      <c r="I674" s="24"/>
      <c r="P674" s="25"/>
      <c r="Q674" s="25"/>
      <c r="R674" s="25"/>
      <c r="S674" s="25"/>
      <c r="T674" s="25"/>
      <c r="U674" s="25"/>
      <c r="V674" s="25"/>
      <c r="W674" s="25"/>
      <c r="X674" s="25"/>
    </row>
    <row r="675" spans="1:24" s="2" customFormat="1" ht="13.5" customHeight="1" x14ac:dyDescent="0.25">
      <c r="A675" s="636" t="s">
        <v>12</v>
      </c>
      <c r="B675" s="637"/>
      <c r="C675" s="637"/>
      <c r="D675" s="637"/>
      <c r="E675" s="637"/>
      <c r="F675" s="637"/>
      <c r="G675" s="637"/>
      <c r="H675" s="638"/>
      <c r="I675" s="24"/>
      <c r="P675" s="25"/>
      <c r="Q675" s="25"/>
      <c r="R675" s="25"/>
      <c r="S675" s="25"/>
      <c r="T675" s="25"/>
      <c r="U675" s="25"/>
      <c r="V675" s="25"/>
      <c r="W675" s="25"/>
      <c r="X675" s="25"/>
    </row>
    <row r="676" spans="1:24" s="2" customFormat="1" ht="27" x14ac:dyDescent="0.25">
      <c r="A676" s="356">
        <v>4234</v>
      </c>
      <c r="B676" s="356" t="s">
        <v>3200</v>
      </c>
      <c r="C676" s="356" t="s">
        <v>540</v>
      </c>
      <c r="D676" s="356" t="s">
        <v>9</v>
      </c>
      <c r="E676" s="356" t="s">
        <v>14</v>
      </c>
      <c r="F676" s="356">
        <v>845000</v>
      </c>
      <c r="G676" s="356">
        <v>845000</v>
      </c>
      <c r="H676" s="356">
        <v>1</v>
      </c>
      <c r="I676" s="24"/>
      <c r="P676" s="25"/>
      <c r="Q676" s="25"/>
      <c r="R676" s="25"/>
      <c r="S676" s="25"/>
      <c r="T676" s="25"/>
      <c r="U676" s="25"/>
      <c r="V676" s="25"/>
      <c r="W676" s="25"/>
      <c r="X676" s="25"/>
    </row>
    <row r="677" spans="1:24" s="2" customFormat="1" ht="27" x14ac:dyDescent="0.25">
      <c r="A677" s="356">
        <v>4234</v>
      </c>
      <c r="B677" s="356" t="s">
        <v>3201</v>
      </c>
      <c r="C677" s="356" t="s">
        <v>540</v>
      </c>
      <c r="D677" s="356" t="s">
        <v>9</v>
      </c>
      <c r="E677" s="356" t="s">
        <v>14</v>
      </c>
      <c r="F677" s="356">
        <v>1190000</v>
      </c>
      <c r="G677" s="356">
        <v>1190000</v>
      </c>
      <c r="H677" s="356">
        <v>1</v>
      </c>
      <c r="I677" s="24"/>
      <c r="P677" s="25"/>
      <c r="Q677" s="25"/>
      <c r="R677" s="25"/>
      <c r="S677" s="25"/>
      <c r="T677" s="25"/>
      <c r="U677" s="25"/>
      <c r="V677" s="25"/>
      <c r="W677" s="25"/>
      <c r="X677" s="25"/>
    </row>
    <row r="678" spans="1:24" s="2" customFormat="1" ht="27" x14ac:dyDescent="0.25">
      <c r="A678" s="498">
        <v>4239</v>
      </c>
      <c r="B678" s="498" t="s">
        <v>1671</v>
      </c>
      <c r="C678" s="498" t="s">
        <v>384</v>
      </c>
      <c r="D678" s="498" t="s">
        <v>389</v>
      </c>
      <c r="E678" s="498" t="s">
        <v>14</v>
      </c>
      <c r="F678" s="498">
        <v>2390000</v>
      </c>
      <c r="G678" s="498">
        <v>2390000</v>
      </c>
      <c r="H678" s="498">
        <v>1</v>
      </c>
      <c r="I678" s="24"/>
      <c r="P678" s="25"/>
      <c r="Q678" s="25"/>
      <c r="R678" s="25"/>
      <c r="S678" s="25"/>
      <c r="T678" s="25"/>
      <c r="U678" s="25"/>
      <c r="V678" s="25"/>
      <c r="W678" s="25"/>
      <c r="X678" s="25"/>
    </row>
    <row r="679" spans="1:24" s="2" customFormat="1" ht="27" x14ac:dyDescent="0.25">
      <c r="A679" s="498">
        <v>4239</v>
      </c>
      <c r="B679" s="498" t="s">
        <v>1670</v>
      </c>
      <c r="C679" s="498" t="s">
        <v>1602</v>
      </c>
      <c r="D679" s="498" t="s">
        <v>389</v>
      </c>
      <c r="E679" s="498" t="s">
        <v>14</v>
      </c>
      <c r="F679" s="498">
        <v>3790000</v>
      </c>
      <c r="G679" s="498">
        <v>3790000</v>
      </c>
      <c r="H679" s="498">
        <v>1</v>
      </c>
      <c r="I679" s="24"/>
      <c r="P679" s="25"/>
      <c r="Q679" s="25"/>
      <c r="R679" s="25"/>
      <c r="S679" s="25"/>
      <c r="T679" s="25"/>
      <c r="U679" s="25"/>
      <c r="V679" s="25"/>
      <c r="W679" s="25"/>
      <c r="X679" s="25"/>
    </row>
    <row r="680" spans="1:24" s="2" customFormat="1" ht="40.5" x14ac:dyDescent="0.25">
      <c r="A680" s="486">
        <v>4239</v>
      </c>
      <c r="B680" s="486" t="s">
        <v>4798</v>
      </c>
      <c r="C680" s="486" t="s">
        <v>505</v>
      </c>
      <c r="D680" s="486" t="s">
        <v>13</v>
      </c>
      <c r="E680" s="486" t="s">
        <v>14</v>
      </c>
      <c r="F680" s="486">
        <v>3000000</v>
      </c>
      <c r="G680" s="486">
        <v>3000000</v>
      </c>
      <c r="H680" s="486">
        <v>1</v>
      </c>
      <c r="I680" s="24"/>
      <c r="P680" s="25"/>
      <c r="Q680" s="25"/>
      <c r="R680" s="25"/>
      <c r="S680" s="25"/>
      <c r="T680" s="25"/>
      <c r="U680" s="25"/>
      <c r="V680" s="25"/>
      <c r="W680" s="25"/>
      <c r="X680" s="25"/>
    </row>
    <row r="681" spans="1:24" s="2" customFormat="1" ht="40.5" x14ac:dyDescent="0.25">
      <c r="A681" s="486">
        <v>4239</v>
      </c>
      <c r="B681" s="486" t="s">
        <v>5315</v>
      </c>
      <c r="C681" s="486" t="s">
        <v>4670</v>
      </c>
      <c r="D681" s="486" t="s">
        <v>13</v>
      </c>
      <c r="E681" s="486" t="s">
        <v>14</v>
      </c>
      <c r="F681" s="486">
        <v>16000000</v>
      </c>
      <c r="G681" s="486">
        <v>16000000</v>
      </c>
      <c r="H681" s="486">
        <v>1</v>
      </c>
      <c r="I681" s="24"/>
      <c r="P681" s="25"/>
      <c r="Q681" s="25"/>
      <c r="R681" s="25"/>
      <c r="S681" s="25"/>
      <c r="T681" s="25"/>
      <c r="U681" s="25"/>
      <c r="V681" s="25"/>
      <c r="W681" s="25"/>
      <c r="X681" s="25"/>
    </row>
    <row r="682" spans="1:24" s="2" customFormat="1" ht="40.5" x14ac:dyDescent="0.25">
      <c r="A682" s="486">
        <v>4239</v>
      </c>
      <c r="B682" s="486" t="s">
        <v>5316</v>
      </c>
      <c r="C682" s="486" t="s">
        <v>4670</v>
      </c>
      <c r="D682" s="486" t="s">
        <v>13</v>
      </c>
      <c r="E682" s="486" t="s">
        <v>14</v>
      </c>
      <c r="F682" s="486">
        <v>19095000</v>
      </c>
      <c r="G682" s="486">
        <v>19095000</v>
      </c>
      <c r="H682" s="486">
        <v>1</v>
      </c>
      <c r="I682" s="24"/>
      <c r="P682" s="25"/>
      <c r="Q682" s="25"/>
      <c r="R682" s="25"/>
      <c r="S682" s="25"/>
      <c r="T682" s="25"/>
      <c r="U682" s="25"/>
      <c r="V682" s="25"/>
      <c r="W682" s="25"/>
      <c r="X682" s="25"/>
    </row>
    <row r="683" spans="1:24" s="2" customFormat="1" ht="13.5" x14ac:dyDescent="0.25">
      <c r="A683" s="551" t="s">
        <v>1581</v>
      </c>
      <c r="B683" s="552"/>
      <c r="C683" s="552"/>
      <c r="D683" s="552"/>
      <c r="E683" s="552"/>
      <c r="F683" s="552"/>
      <c r="G683" s="552"/>
      <c r="H683" s="552"/>
      <c r="I683" s="24"/>
      <c r="P683" s="25"/>
      <c r="Q683" s="25"/>
      <c r="R683" s="25"/>
      <c r="S683" s="25"/>
      <c r="T683" s="25"/>
      <c r="U683" s="25"/>
      <c r="V683" s="25"/>
      <c r="W683" s="25"/>
      <c r="X683" s="25"/>
    </row>
    <row r="684" spans="1:24" s="2" customFormat="1" ht="13.5" x14ac:dyDescent="0.25">
      <c r="A684" s="518" t="s">
        <v>16</v>
      </c>
      <c r="B684" s="519"/>
      <c r="C684" s="519"/>
      <c r="D684" s="519"/>
      <c r="E684" s="519"/>
      <c r="F684" s="519"/>
      <c r="G684" s="519"/>
      <c r="H684" s="520"/>
      <c r="I684" s="24"/>
      <c r="P684" s="25"/>
      <c r="Q684" s="25"/>
      <c r="R684" s="25"/>
      <c r="S684" s="25"/>
      <c r="T684" s="25"/>
      <c r="U684" s="25"/>
      <c r="V684" s="25"/>
      <c r="W684" s="25"/>
      <c r="X684" s="25"/>
    </row>
    <row r="685" spans="1:24" s="2" customFormat="1" ht="13.5" x14ac:dyDescent="0.25">
      <c r="A685" s="231">
        <v>5112</v>
      </c>
      <c r="B685" s="231" t="s">
        <v>1376</v>
      </c>
      <c r="C685" s="231" t="s">
        <v>1377</v>
      </c>
      <c r="D685" s="231" t="s">
        <v>15</v>
      </c>
      <c r="E685" s="231" t="s">
        <v>14</v>
      </c>
      <c r="F685" s="231">
        <v>0</v>
      </c>
      <c r="G685" s="231">
        <v>0</v>
      </c>
      <c r="H685" s="231">
        <v>1</v>
      </c>
      <c r="I685" s="24"/>
      <c r="P685" s="25"/>
      <c r="Q685" s="25"/>
      <c r="R685" s="25"/>
      <c r="S685" s="25"/>
      <c r="T685" s="25"/>
      <c r="U685" s="25"/>
      <c r="V685" s="25"/>
      <c r="W685" s="25"/>
      <c r="X685" s="25"/>
    </row>
    <row r="686" spans="1:24" s="2" customFormat="1" ht="13.5" x14ac:dyDescent="0.25">
      <c r="A686" s="231">
        <v>5112</v>
      </c>
      <c r="B686" s="231" t="s">
        <v>1378</v>
      </c>
      <c r="C686" s="231" t="s">
        <v>1377</v>
      </c>
      <c r="D686" s="231" t="s">
        <v>15</v>
      </c>
      <c r="E686" s="231" t="s">
        <v>14</v>
      </c>
      <c r="F686" s="231">
        <v>0</v>
      </c>
      <c r="G686" s="231">
        <v>0</v>
      </c>
      <c r="H686" s="231">
        <v>1</v>
      </c>
      <c r="I686" s="24"/>
      <c r="P686" s="25"/>
      <c r="Q686" s="25"/>
      <c r="R686" s="25"/>
      <c r="S686" s="25"/>
      <c r="T686" s="25"/>
      <c r="U686" s="25"/>
      <c r="V686" s="25"/>
      <c r="W686" s="25"/>
      <c r="X686" s="25"/>
    </row>
    <row r="687" spans="1:24" s="2" customFormat="1" ht="13.5" x14ac:dyDescent="0.25">
      <c r="A687" s="518" t="s">
        <v>12</v>
      </c>
      <c r="B687" s="519"/>
      <c r="C687" s="519"/>
      <c r="D687" s="519"/>
      <c r="E687" s="519"/>
      <c r="F687" s="519"/>
      <c r="G687" s="519"/>
      <c r="H687" s="520"/>
      <c r="I687" s="24"/>
      <c r="P687" s="25"/>
      <c r="Q687" s="25"/>
      <c r="R687" s="25"/>
      <c r="S687" s="25"/>
      <c r="T687" s="25"/>
      <c r="U687" s="25"/>
      <c r="V687" s="25"/>
      <c r="W687" s="25"/>
      <c r="X687" s="25"/>
    </row>
    <row r="688" spans="1:24" s="2" customFormat="1" ht="27" x14ac:dyDescent="0.25">
      <c r="A688" s="239">
        <v>5113</v>
      </c>
      <c r="B688" s="239" t="s">
        <v>1582</v>
      </c>
      <c r="C688" s="239" t="s">
        <v>462</v>
      </c>
      <c r="D688" s="239" t="s">
        <v>15</v>
      </c>
      <c r="E688" s="239" t="s">
        <v>14</v>
      </c>
      <c r="F688" s="239">
        <v>0</v>
      </c>
      <c r="G688" s="239">
        <v>0</v>
      </c>
      <c r="H688" s="239">
        <v>1</v>
      </c>
      <c r="I688" s="24"/>
      <c r="P688" s="25"/>
      <c r="Q688" s="25"/>
      <c r="R688" s="25"/>
      <c r="S688" s="25"/>
      <c r="T688" s="25"/>
      <c r="U688" s="25"/>
      <c r="V688" s="25"/>
      <c r="W688" s="25"/>
      <c r="X688" s="25"/>
    </row>
    <row r="689" spans="1:24" s="2" customFormat="1" ht="27" x14ac:dyDescent="0.25">
      <c r="A689" s="239">
        <v>5113</v>
      </c>
      <c r="B689" s="239" t="s">
        <v>1583</v>
      </c>
      <c r="C689" s="239" t="s">
        <v>462</v>
      </c>
      <c r="D689" s="239" t="s">
        <v>15</v>
      </c>
      <c r="E689" s="239" t="s">
        <v>14</v>
      </c>
      <c r="F689" s="239">
        <v>0</v>
      </c>
      <c r="G689" s="239">
        <v>0</v>
      </c>
      <c r="H689" s="239">
        <v>1</v>
      </c>
      <c r="I689" s="24"/>
      <c r="P689" s="25"/>
      <c r="Q689" s="25"/>
      <c r="R689" s="25"/>
      <c r="S689" s="25"/>
      <c r="T689" s="25"/>
      <c r="U689" s="25"/>
      <c r="V689" s="25"/>
      <c r="W689" s="25"/>
      <c r="X689" s="25"/>
    </row>
    <row r="690" spans="1:24" s="2" customFormat="1" ht="27" x14ac:dyDescent="0.25">
      <c r="A690" s="239">
        <v>5113</v>
      </c>
      <c r="B690" s="239" t="s">
        <v>1584</v>
      </c>
      <c r="C690" s="239" t="s">
        <v>462</v>
      </c>
      <c r="D690" s="239" t="s">
        <v>15</v>
      </c>
      <c r="E690" s="239" t="s">
        <v>14</v>
      </c>
      <c r="F690" s="239">
        <v>0</v>
      </c>
      <c r="G690" s="239">
        <v>0</v>
      </c>
      <c r="H690" s="239">
        <v>1</v>
      </c>
      <c r="I690" s="24"/>
      <c r="P690" s="25"/>
      <c r="Q690" s="25"/>
      <c r="R690" s="25"/>
      <c r="S690" s="25"/>
      <c r="T690" s="25"/>
      <c r="U690" s="25"/>
      <c r="V690" s="25"/>
      <c r="W690" s="25"/>
      <c r="X690" s="25"/>
    </row>
    <row r="691" spans="1:24" s="2" customFormat="1" ht="27" x14ac:dyDescent="0.25">
      <c r="A691" s="239">
        <v>5113</v>
      </c>
      <c r="B691" s="239" t="s">
        <v>1585</v>
      </c>
      <c r="C691" s="239" t="s">
        <v>462</v>
      </c>
      <c r="D691" s="239" t="s">
        <v>15</v>
      </c>
      <c r="E691" s="239" t="s">
        <v>14</v>
      </c>
      <c r="F691" s="239">
        <v>0</v>
      </c>
      <c r="G691" s="239">
        <v>0</v>
      </c>
      <c r="H691" s="239">
        <v>1</v>
      </c>
      <c r="I691" s="24"/>
      <c r="P691" s="25"/>
      <c r="Q691" s="25"/>
      <c r="R691" s="25"/>
      <c r="S691" s="25"/>
      <c r="T691" s="25"/>
      <c r="U691" s="25"/>
      <c r="V691" s="25"/>
      <c r="W691" s="25"/>
      <c r="X691" s="25"/>
    </row>
    <row r="692" spans="1:24" s="2" customFormat="1" ht="13.5" x14ac:dyDescent="0.25">
      <c r="A692" s="551" t="s">
        <v>280</v>
      </c>
      <c r="B692" s="552"/>
      <c r="C692" s="552"/>
      <c r="D692" s="552"/>
      <c r="E692" s="552"/>
      <c r="F692" s="552"/>
      <c r="G692" s="552"/>
      <c r="H692" s="552"/>
      <c r="I692" s="24"/>
      <c r="P692" s="25"/>
      <c r="Q692" s="25"/>
      <c r="R692" s="25"/>
      <c r="S692" s="25"/>
      <c r="T692" s="25"/>
      <c r="U692" s="25"/>
      <c r="V692" s="25"/>
      <c r="W692" s="25"/>
      <c r="X692" s="25"/>
    </row>
    <row r="693" spans="1:24" s="2" customFormat="1" ht="13.5" x14ac:dyDescent="0.25">
      <c r="A693" s="518" t="s">
        <v>16</v>
      </c>
      <c r="B693" s="519"/>
      <c r="C693" s="519"/>
      <c r="D693" s="519"/>
      <c r="E693" s="519"/>
      <c r="F693" s="519"/>
      <c r="G693" s="519"/>
      <c r="H693" s="520"/>
      <c r="I693" s="24"/>
      <c r="P693" s="25"/>
      <c r="Q693" s="25"/>
      <c r="R693" s="25"/>
      <c r="S693" s="25"/>
      <c r="T693" s="25"/>
      <c r="U693" s="25"/>
      <c r="V693" s="25"/>
      <c r="W693" s="25"/>
      <c r="X693" s="25"/>
    </row>
    <row r="694" spans="1:24" s="2" customFormat="1" ht="13.5" x14ac:dyDescent="0.25">
      <c r="A694" s="124"/>
      <c r="B694" s="124"/>
      <c r="C694" s="124"/>
      <c r="D694" s="124"/>
      <c r="E694" s="124"/>
      <c r="F694" s="124"/>
      <c r="G694" s="124"/>
      <c r="H694" s="124"/>
      <c r="I694" s="24"/>
      <c r="P694" s="25"/>
      <c r="Q694" s="25"/>
      <c r="R694" s="25"/>
      <c r="S694" s="25"/>
      <c r="T694" s="25"/>
      <c r="U694" s="25"/>
      <c r="V694" s="25"/>
      <c r="W694" s="25"/>
      <c r="X694" s="25"/>
    </row>
    <row r="695" spans="1:24" s="2" customFormat="1" ht="13.5" x14ac:dyDescent="0.25">
      <c r="A695" s="518" t="s">
        <v>12</v>
      </c>
      <c r="B695" s="519"/>
      <c r="C695" s="519"/>
      <c r="D695" s="519"/>
      <c r="E695" s="519"/>
      <c r="F695" s="519"/>
      <c r="G695" s="519"/>
      <c r="H695" s="520"/>
      <c r="I695" s="24"/>
      <c r="P695" s="25"/>
      <c r="Q695" s="25"/>
      <c r="R695" s="25"/>
      <c r="S695" s="25"/>
      <c r="T695" s="25"/>
      <c r="U695" s="25"/>
      <c r="V695" s="25"/>
      <c r="W695" s="25"/>
      <c r="X695" s="25"/>
    </row>
    <row r="696" spans="1:24" s="2" customFormat="1" ht="13.5" x14ac:dyDescent="0.25">
      <c r="A696" s="141"/>
      <c r="B696" s="141"/>
      <c r="C696" s="141"/>
      <c r="D696" s="141"/>
      <c r="E696" s="141"/>
      <c r="F696" s="141"/>
      <c r="G696" s="141"/>
      <c r="H696" s="141"/>
      <c r="I696" s="24"/>
      <c r="P696" s="25"/>
      <c r="Q696" s="25"/>
      <c r="R696" s="25"/>
      <c r="S696" s="25"/>
      <c r="T696" s="25"/>
      <c r="U696" s="25"/>
      <c r="V696" s="25"/>
      <c r="W696" s="25"/>
      <c r="X696" s="25"/>
    </row>
    <row r="697" spans="1:24" s="2" customFormat="1" ht="13.5" x14ac:dyDescent="0.25">
      <c r="A697" s="551" t="s">
        <v>112</v>
      </c>
      <c r="B697" s="552"/>
      <c r="C697" s="552"/>
      <c r="D697" s="552"/>
      <c r="E697" s="552"/>
      <c r="F697" s="552"/>
      <c r="G697" s="552"/>
      <c r="H697" s="552"/>
      <c r="I697" s="24"/>
      <c r="P697" s="25"/>
      <c r="Q697" s="25"/>
      <c r="R697" s="25"/>
      <c r="S697" s="25"/>
      <c r="T697" s="25"/>
      <c r="U697" s="25"/>
      <c r="V697" s="25"/>
      <c r="W697" s="25"/>
      <c r="X697" s="25"/>
    </row>
    <row r="698" spans="1:24" s="2" customFormat="1" ht="13.5" x14ac:dyDescent="0.25">
      <c r="A698" s="518" t="s">
        <v>16</v>
      </c>
      <c r="B698" s="519"/>
      <c r="C698" s="519"/>
      <c r="D698" s="519"/>
      <c r="E698" s="519"/>
      <c r="F698" s="519"/>
      <c r="G698" s="519"/>
      <c r="H698" s="520"/>
      <c r="I698" s="24"/>
      <c r="P698" s="25"/>
      <c r="Q698" s="25"/>
      <c r="R698" s="25"/>
      <c r="S698" s="25"/>
      <c r="T698" s="25"/>
      <c r="U698" s="25"/>
      <c r="V698" s="25"/>
      <c r="W698" s="25"/>
      <c r="X698" s="25"/>
    </row>
    <row r="699" spans="1:24" s="2" customFormat="1" ht="13.5" x14ac:dyDescent="0.25">
      <c r="A699" s="181"/>
      <c r="B699" s="182"/>
      <c r="C699" s="182"/>
      <c r="D699" s="182"/>
      <c r="E699" s="182"/>
      <c r="F699" s="182"/>
      <c r="G699" s="182"/>
      <c r="H699" s="182"/>
      <c r="I699" s="24"/>
      <c r="P699" s="25"/>
      <c r="Q699" s="25"/>
      <c r="R699" s="25"/>
      <c r="S699" s="25"/>
      <c r="T699" s="25"/>
      <c r="U699" s="25"/>
      <c r="V699" s="25"/>
      <c r="W699" s="25"/>
      <c r="X699" s="25"/>
    </row>
    <row r="700" spans="1:24" s="2" customFormat="1" ht="17.25" customHeight="1" x14ac:dyDescent="0.25">
      <c r="A700" s="551" t="s">
        <v>321</v>
      </c>
      <c r="B700" s="552"/>
      <c r="C700" s="552"/>
      <c r="D700" s="552"/>
      <c r="E700" s="552"/>
      <c r="F700" s="552"/>
      <c r="G700" s="552"/>
      <c r="H700" s="552"/>
      <c r="I700" s="24"/>
      <c r="P700" s="25"/>
      <c r="Q700" s="25"/>
      <c r="R700" s="25"/>
      <c r="S700" s="25"/>
      <c r="T700" s="25"/>
      <c r="U700" s="25"/>
      <c r="V700" s="25"/>
      <c r="W700" s="25"/>
      <c r="X700" s="25"/>
    </row>
    <row r="701" spans="1:24" s="2" customFormat="1" ht="15" customHeight="1" x14ac:dyDescent="0.25">
      <c r="A701" s="518" t="s">
        <v>16</v>
      </c>
      <c r="B701" s="519"/>
      <c r="C701" s="519"/>
      <c r="D701" s="519"/>
      <c r="E701" s="519"/>
      <c r="F701" s="519"/>
      <c r="G701" s="519"/>
      <c r="H701" s="520"/>
      <c r="I701" s="24"/>
      <c r="P701" s="25"/>
      <c r="Q701" s="25"/>
      <c r="R701" s="25"/>
      <c r="S701" s="25"/>
      <c r="T701" s="25"/>
      <c r="U701" s="25"/>
      <c r="V701" s="25"/>
      <c r="W701" s="25"/>
      <c r="X701" s="25"/>
    </row>
    <row r="702" spans="1:24" s="2" customFormat="1" ht="13.5" x14ac:dyDescent="0.25">
      <c r="A702" s="4"/>
      <c r="B702" s="1"/>
      <c r="C702" s="1"/>
      <c r="D702" s="13"/>
      <c r="E702" s="13"/>
      <c r="F702" s="13"/>
      <c r="G702" s="13"/>
      <c r="H702" s="21"/>
      <c r="I702" s="24"/>
      <c r="P702" s="25"/>
      <c r="Q702" s="25"/>
      <c r="R702" s="25"/>
      <c r="S702" s="25"/>
      <c r="T702" s="25"/>
      <c r="U702" s="25"/>
      <c r="V702" s="25"/>
      <c r="W702" s="25"/>
      <c r="X702" s="25"/>
    </row>
    <row r="703" spans="1:24" s="2" customFormat="1" ht="15" customHeight="1" x14ac:dyDescent="0.25">
      <c r="A703" s="518" t="s">
        <v>12</v>
      </c>
      <c r="B703" s="519"/>
      <c r="C703" s="519"/>
      <c r="D703" s="519"/>
      <c r="E703" s="519"/>
      <c r="F703" s="519"/>
      <c r="G703" s="519"/>
      <c r="H703" s="520"/>
      <c r="I703" s="24"/>
      <c r="P703" s="25"/>
      <c r="Q703" s="25"/>
      <c r="R703" s="25"/>
      <c r="S703" s="25"/>
      <c r="T703" s="25"/>
      <c r="U703" s="25"/>
      <c r="V703" s="25"/>
      <c r="W703" s="25"/>
      <c r="X703" s="25"/>
    </row>
    <row r="704" spans="1:24" s="2" customFormat="1" ht="15" customHeight="1" x14ac:dyDescent="0.25">
      <c r="A704" s="190"/>
      <c r="B704" s="191"/>
      <c r="C704" s="191"/>
      <c r="D704" s="191"/>
      <c r="E704" s="191"/>
      <c r="F704" s="191"/>
      <c r="G704" s="191"/>
      <c r="H704" s="191"/>
      <c r="I704" s="24"/>
      <c r="P704" s="25"/>
      <c r="Q704" s="25"/>
      <c r="R704" s="25"/>
      <c r="S704" s="25"/>
      <c r="T704" s="25"/>
      <c r="U704" s="25"/>
      <c r="V704" s="25"/>
      <c r="W704" s="25"/>
      <c r="X704" s="25"/>
    </row>
    <row r="705" spans="1:24" s="2" customFormat="1" ht="27" x14ac:dyDescent="0.25">
      <c r="A705" s="158">
        <v>4861</v>
      </c>
      <c r="B705" s="181" t="s">
        <v>469</v>
      </c>
      <c r="C705" s="181" t="s">
        <v>25</v>
      </c>
      <c r="D705" s="181" t="s">
        <v>15</v>
      </c>
      <c r="E705" s="181" t="s">
        <v>14</v>
      </c>
      <c r="F705" s="181">
        <v>0</v>
      </c>
      <c r="G705" s="181">
        <v>0</v>
      </c>
      <c r="H705" s="181">
        <v>1</v>
      </c>
      <c r="I705" s="24"/>
      <c r="P705" s="25"/>
      <c r="Q705" s="25"/>
      <c r="R705" s="25"/>
      <c r="S705" s="25"/>
      <c r="T705" s="25"/>
      <c r="U705" s="25"/>
      <c r="V705" s="25"/>
      <c r="W705" s="25"/>
      <c r="X705" s="25"/>
    </row>
    <row r="706" spans="1:24" ht="15" customHeight="1" x14ac:dyDescent="0.25">
      <c r="A706" s="515" t="s">
        <v>44</v>
      </c>
      <c r="B706" s="516"/>
      <c r="C706" s="516"/>
      <c r="D706" s="516"/>
      <c r="E706" s="516"/>
      <c r="F706" s="516"/>
      <c r="G706" s="516"/>
      <c r="H706" s="516"/>
      <c r="I706" s="23"/>
    </row>
    <row r="707" spans="1:24" ht="18" customHeight="1" x14ac:dyDescent="0.25">
      <c r="A707" s="518" t="s">
        <v>16</v>
      </c>
      <c r="B707" s="519"/>
      <c r="C707" s="519"/>
      <c r="D707" s="519"/>
      <c r="E707" s="519"/>
      <c r="F707" s="519"/>
      <c r="G707" s="519"/>
      <c r="H707" s="520"/>
      <c r="I707" s="23"/>
    </row>
    <row r="708" spans="1:24" ht="27" x14ac:dyDescent="0.25">
      <c r="A708" s="442">
        <v>5134</v>
      </c>
      <c r="B708" s="442" t="s">
        <v>4586</v>
      </c>
      <c r="C708" s="442" t="s">
        <v>17</v>
      </c>
      <c r="D708" s="442" t="s">
        <v>15</v>
      </c>
      <c r="E708" s="442" t="s">
        <v>14</v>
      </c>
      <c r="F708" s="442">
        <v>9000000</v>
      </c>
      <c r="G708" s="442">
        <v>9000000</v>
      </c>
      <c r="H708" s="442">
        <v>1</v>
      </c>
      <c r="I708" s="23"/>
    </row>
    <row r="709" spans="1:24" ht="27" x14ac:dyDescent="0.25">
      <c r="A709" s="442">
        <v>5134</v>
      </c>
      <c r="B709" s="442" t="s">
        <v>4527</v>
      </c>
      <c r="C709" s="442" t="s">
        <v>17</v>
      </c>
      <c r="D709" s="442" t="s">
        <v>15</v>
      </c>
      <c r="E709" s="442" t="s">
        <v>14</v>
      </c>
      <c r="F709" s="442">
        <v>2000000</v>
      </c>
      <c r="G709" s="442">
        <v>2000000</v>
      </c>
      <c r="H709" s="442">
        <v>1</v>
      </c>
      <c r="I709" s="23"/>
    </row>
    <row r="710" spans="1:24" ht="27" x14ac:dyDescent="0.25">
      <c r="A710" s="433">
        <v>5134</v>
      </c>
      <c r="B710" s="433" t="s">
        <v>4523</v>
      </c>
      <c r="C710" s="433" t="s">
        <v>17</v>
      </c>
      <c r="D710" s="433" t="s">
        <v>15</v>
      </c>
      <c r="E710" s="433" t="s">
        <v>14</v>
      </c>
      <c r="F710" s="433">
        <v>1500000</v>
      </c>
      <c r="G710" s="433">
        <v>1500000</v>
      </c>
      <c r="H710" s="433">
        <v>1</v>
      </c>
      <c r="I710" s="23"/>
    </row>
    <row r="711" spans="1:24" ht="27" x14ac:dyDescent="0.25">
      <c r="A711" s="433">
        <v>5134</v>
      </c>
      <c r="B711" s="433" t="s">
        <v>4502</v>
      </c>
      <c r="C711" s="433" t="s">
        <v>17</v>
      </c>
      <c r="D711" s="433" t="s">
        <v>15</v>
      </c>
      <c r="E711" s="433" t="s">
        <v>14</v>
      </c>
      <c r="F711" s="433">
        <v>8200000</v>
      </c>
      <c r="G711" s="433">
        <v>8200000</v>
      </c>
      <c r="H711" s="433">
        <v>1</v>
      </c>
      <c r="I711" s="23"/>
    </row>
    <row r="712" spans="1:24" ht="27" x14ac:dyDescent="0.25">
      <c r="A712" s="428">
        <v>5134</v>
      </c>
      <c r="B712" s="433" t="s">
        <v>4501</v>
      </c>
      <c r="C712" s="433" t="s">
        <v>17</v>
      </c>
      <c r="D712" s="433" t="s">
        <v>15</v>
      </c>
      <c r="E712" s="433" t="s">
        <v>14</v>
      </c>
      <c r="F712" s="433">
        <v>0</v>
      </c>
      <c r="G712" s="433">
        <v>0</v>
      </c>
      <c r="H712" s="433">
        <v>1</v>
      </c>
      <c r="I712" s="23"/>
    </row>
    <row r="713" spans="1:24" ht="27" x14ac:dyDescent="0.25">
      <c r="A713" s="428">
        <v>5134</v>
      </c>
      <c r="B713" s="428" t="s">
        <v>4322</v>
      </c>
      <c r="C713" s="428" t="s">
        <v>17</v>
      </c>
      <c r="D713" s="428" t="s">
        <v>15</v>
      </c>
      <c r="E713" s="428" t="s">
        <v>14</v>
      </c>
      <c r="F713" s="428">
        <v>200000</v>
      </c>
      <c r="G713" s="428">
        <v>200000</v>
      </c>
      <c r="H713" s="428">
        <v>1</v>
      </c>
      <c r="I713" s="23"/>
    </row>
    <row r="714" spans="1:24" ht="27" x14ac:dyDescent="0.25">
      <c r="A714" s="421">
        <v>5134</v>
      </c>
      <c r="B714" s="428" t="s">
        <v>4323</v>
      </c>
      <c r="C714" s="428" t="s">
        <v>17</v>
      </c>
      <c r="D714" s="428" t="s">
        <v>15</v>
      </c>
      <c r="E714" s="428" t="s">
        <v>14</v>
      </c>
      <c r="F714" s="428">
        <v>200000</v>
      </c>
      <c r="G714" s="428">
        <v>200000</v>
      </c>
      <c r="H714" s="428">
        <v>1</v>
      </c>
      <c r="I714" s="23"/>
    </row>
    <row r="715" spans="1:24" ht="27" x14ac:dyDescent="0.25">
      <c r="A715" s="421">
        <v>5134</v>
      </c>
      <c r="B715" s="421" t="s">
        <v>4324</v>
      </c>
      <c r="C715" s="421" t="s">
        <v>17</v>
      </c>
      <c r="D715" s="421" t="s">
        <v>15</v>
      </c>
      <c r="E715" s="421" t="s">
        <v>14</v>
      </c>
      <c r="F715" s="421">
        <v>300000</v>
      </c>
      <c r="G715" s="421">
        <v>300000</v>
      </c>
      <c r="H715" s="421">
        <v>1</v>
      </c>
      <c r="I715" s="23"/>
    </row>
    <row r="716" spans="1:24" ht="27" x14ac:dyDescent="0.25">
      <c r="A716" s="421">
        <v>5134</v>
      </c>
      <c r="B716" s="421" t="s">
        <v>4325</v>
      </c>
      <c r="C716" s="421" t="s">
        <v>17</v>
      </c>
      <c r="D716" s="421" t="s">
        <v>15</v>
      </c>
      <c r="E716" s="421" t="s">
        <v>14</v>
      </c>
      <c r="F716" s="421">
        <v>300000</v>
      </c>
      <c r="G716" s="421">
        <v>300000</v>
      </c>
      <c r="H716" s="421">
        <v>1</v>
      </c>
      <c r="I716" s="23"/>
    </row>
    <row r="717" spans="1:24" ht="27" x14ac:dyDescent="0.25">
      <c r="A717" s="421">
        <v>5134</v>
      </c>
      <c r="B717" s="421" t="s">
        <v>4326</v>
      </c>
      <c r="C717" s="421" t="s">
        <v>17</v>
      </c>
      <c r="D717" s="421" t="s">
        <v>15</v>
      </c>
      <c r="E717" s="421" t="s">
        <v>14</v>
      </c>
      <c r="F717" s="421">
        <v>150000</v>
      </c>
      <c r="G717" s="421">
        <v>150000</v>
      </c>
      <c r="H717" s="421">
        <v>1</v>
      </c>
      <c r="I717" s="23"/>
    </row>
    <row r="718" spans="1:24" ht="27" x14ac:dyDescent="0.25">
      <c r="A718" s="421">
        <v>5134</v>
      </c>
      <c r="B718" s="421" t="s">
        <v>4327</v>
      </c>
      <c r="C718" s="421" t="s">
        <v>17</v>
      </c>
      <c r="D718" s="421" t="s">
        <v>15</v>
      </c>
      <c r="E718" s="421" t="s">
        <v>14</v>
      </c>
      <c r="F718" s="421">
        <v>420000</v>
      </c>
      <c r="G718" s="421">
        <v>420000</v>
      </c>
      <c r="H718" s="421">
        <v>1</v>
      </c>
      <c r="I718" s="23"/>
    </row>
    <row r="719" spans="1:24" ht="27" x14ac:dyDescent="0.25">
      <c r="A719" s="421">
        <v>5134</v>
      </c>
      <c r="B719" s="421" t="s">
        <v>4223</v>
      </c>
      <c r="C719" s="421" t="s">
        <v>17</v>
      </c>
      <c r="D719" s="421" t="s">
        <v>15</v>
      </c>
      <c r="E719" s="421" t="s">
        <v>14</v>
      </c>
      <c r="F719" s="421">
        <v>1000000</v>
      </c>
      <c r="G719" s="421">
        <v>1000000</v>
      </c>
      <c r="H719" s="421">
        <v>1</v>
      </c>
      <c r="I719" s="23"/>
    </row>
    <row r="720" spans="1:24" ht="27" x14ac:dyDescent="0.25">
      <c r="A720" s="421">
        <v>5134</v>
      </c>
      <c r="B720" s="421" t="s">
        <v>4199</v>
      </c>
      <c r="C720" s="421" t="s">
        <v>17</v>
      </c>
      <c r="D720" s="421" t="s">
        <v>15</v>
      </c>
      <c r="E720" s="421" t="s">
        <v>14</v>
      </c>
      <c r="F720" s="421">
        <v>1500000</v>
      </c>
      <c r="G720" s="421">
        <v>1500000</v>
      </c>
      <c r="H720" s="421">
        <v>1</v>
      </c>
      <c r="I720" s="23"/>
    </row>
    <row r="721" spans="1:9" ht="27" x14ac:dyDescent="0.25">
      <c r="A721" s="421">
        <v>5134</v>
      </c>
      <c r="B721" s="421" t="s">
        <v>4110</v>
      </c>
      <c r="C721" s="421" t="s">
        <v>17</v>
      </c>
      <c r="D721" s="421" t="s">
        <v>15</v>
      </c>
      <c r="E721" s="421" t="s">
        <v>14</v>
      </c>
      <c r="F721" s="421">
        <v>2000000</v>
      </c>
      <c r="G721" s="421">
        <v>2000000</v>
      </c>
      <c r="H721" s="421">
        <v>1</v>
      </c>
      <c r="I721" s="23"/>
    </row>
    <row r="722" spans="1:9" ht="27" x14ac:dyDescent="0.25">
      <c r="A722" s="404">
        <v>5134</v>
      </c>
      <c r="B722" s="404" t="s">
        <v>4109</v>
      </c>
      <c r="C722" s="404" t="s">
        <v>17</v>
      </c>
      <c r="D722" s="404" t="s">
        <v>15</v>
      </c>
      <c r="E722" s="404" t="s">
        <v>14</v>
      </c>
      <c r="F722" s="404">
        <v>1500000</v>
      </c>
      <c r="G722" s="404">
        <v>1500000</v>
      </c>
      <c r="H722" s="404">
        <v>1</v>
      </c>
      <c r="I722" s="23"/>
    </row>
    <row r="723" spans="1:9" ht="27" x14ac:dyDescent="0.25">
      <c r="A723" s="400">
        <v>5134</v>
      </c>
      <c r="B723" s="400" t="s">
        <v>4105</v>
      </c>
      <c r="C723" s="400" t="s">
        <v>17</v>
      </c>
      <c r="D723" s="400" t="s">
        <v>15</v>
      </c>
      <c r="E723" s="400" t="s">
        <v>14</v>
      </c>
      <c r="F723" s="400">
        <v>1500000</v>
      </c>
      <c r="G723" s="400">
        <v>1500000</v>
      </c>
      <c r="H723" s="400">
        <v>1</v>
      </c>
      <c r="I723" s="23"/>
    </row>
    <row r="724" spans="1:9" ht="27" x14ac:dyDescent="0.25">
      <c r="A724" s="400">
        <v>5134</v>
      </c>
      <c r="B724" s="400" t="s">
        <v>3930</v>
      </c>
      <c r="C724" s="400" t="s">
        <v>17</v>
      </c>
      <c r="D724" s="400" t="s">
        <v>15</v>
      </c>
      <c r="E724" s="400" t="s">
        <v>14</v>
      </c>
      <c r="F724" s="400">
        <v>1500000</v>
      </c>
      <c r="G724" s="400">
        <v>1500000</v>
      </c>
      <c r="H724" s="400">
        <v>1</v>
      </c>
      <c r="I724" s="23"/>
    </row>
    <row r="725" spans="1:9" ht="27" x14ac:dyDescent="0.25">
      <c r="A725" s="390">
        <v>5134</v>
      </c>
      <c r="B725" s="400" t="s">
        <v>3929</v>
      </c>
      <c r="C725" s="400" t="s">
        <v>17</v>
      </c>
      <c r="D725" s="400" t="s">
        <v>15</v>
      </c>
      <c r="E725" s="400" t="s">
        <v>14</v>
      </c>
      <c r="F725" s="400">
        <v>1300000</v>
      </c>
      <c r="G725" s="400">
        <v>1300000</v>
      </c>
      <c r="H725" s="400">
        <v>1</v>
      </c>
      <c r="I725" s="23"/>
    </row>
    <row r="726" spans="1:9" ht="27" x14ac:dyDescent="0.25">
      <c r="A726" s="390">
        <v>5134</v>
      </c>
      <c r="B726" s="390" t="s">
        <v>3433</v>
      </c>
      <c r="C726" s="390" t="s">
        <v>17</v>
      </c>
      <c r="D726" s="390" t="s">
        <v>15</v>
      </c>
      <c r="E726" s="390" t="s">
        <v>14</v>
      </c>
      <c r="F726" s="390">
        <v>4000000</v>
      </c>
      <c r="G726" s="390">
        <v>4000000</v>
      </c>
      <c r="H726" s="390">
        <v>1</v>
      </c>
      <c r="I726" s="23"/>
    </row>
    <row r="727" spans="1:9" ht="27" x14ac:dyDescent="0.25">
      <c r="A727" s="390">
        <v>5134</v>
      </c>
      <c r="B727" s="390" t="s">
        <v>2695</v>
      </c>
      <c r="C727" s="390" t="s">
        <v>17</v>
      </c>
      <c r="D727" s="390" t="s">
        <v>15</v>
      </c>
      <c r="E727" s="390" t="s">
        <v>14</v>
      </c>
      <c r="F727" s="390">
        <v>2500000</v>
      </c>
      <c r="G727" s="390">
        <v>2500000</v>
      </c>
      <c r="H727" s="390">
        <v>1</v>
      </c>
      <c r="I727" s="23"/>
    </row>
    <row r="728" spans="1:9" ht="27" x14ac:dyDescent="0.25">
      <c r="A728" s="246">
        <v>5134</v>
      </c>
      <c r="B728" s="333" t="s">
        <v>1739</v>
      </c>
      <c r="C728" s="333" t="s">
        <v>17</v>
      </c>
      <c r="D728" s="333" t="s">
        <v>15</v>
      </c>
      <c r="E728" s="333" t="s">
        <v>14</v>
      </c>
      <c r="F728" s="333">
        <v>0</v>
      </c>
      <c r="G728" s="333">
        <v>0</v>
      </c>
      <c r="H728" s="333">
        <v>1</v>
      </c>
      <c r="I728" s="23"/>
    </row>
    <row r="729" spans="1:9" ht="27" x14ac:dyDescent="0.25">
      <c r="A729" s="246">
        <v>5134</v>
      </c>
      <c r="B729" s="329" t="s">
        <v>1740</v>
      </c>
      <c r="C729" s="329" t="s">
        <v>17</v>
      </c>
      <c r="D729" s="329" t="s">
        <v>15</v>
      </c>
      <c r="E729" s="329" t="s">
        <v>14</v>
      </c>
      <c r="F729" s="329">
        <v>5000000</v>
      </c>
      <c r="G729" s="373">
        <v>5000000</v>
      </c>
      <c r="H729" s="329">
        <v>1</v>
      </c>
      <c r="I729" s="23"/>
    </row>
    <row r="730" spans="1:9" ht="27" x14ac:dyDescent="0.25">
      <c r="A730" s="246">
        <v>5134</v>
      </c>
      <c r="B730" s="329" t="s">
        <v>1741</v>
      </c>
      <c r="C730" s="329" t="s">
        <v>17</v>
      </c>
      <c r="D730" s="329" t="s">
        <v>15</v>
      </c>
      <c r="E730" s="329" t="s">
        <v>14</v>
      </c>
      <c r="F730" s="329">
        <v>1300000</v>
      </c>
      <c r="G730" s="329">
        <v>1300000</v>
      </c>
      <c r="H730" s="329">
        <v>1</v>
      </c>
      <c r="I730" s="23"/>
    </row>
    <row r="731" spans="1:9" ht="27" x14ac:dyDescent="0.25">
      <c r="A731" s="246">
        <v>5134</v>
      </c>
      <c r="B731" s="329" t="s">
        <v>1742</v>
      </c>
      <c r="C731" s="329" t="s">
        <v>17</v>
      </c>
      <c r="D731" s="329" t="s">
        <v>15</v>
      </c>
      <c r="E731" s="329" t="s">
        <v>14</v>
      </c>
      <c r="F731" s="329">
        <v>1500000</v>
      </c>
      <c r="G731" s="329">
        <v>1500000</v>
      </c>
      <c r="H731" s="329">
        <v>1</v>
      </c>
      <c r="I731" s="23"/>
    </row>
    <row r="732" spans="1:9" ht="27" x14ac:dyDescent="0.25">
      <c r="A732" s="246">
        <v>5134</v>
      </c>
      <c r="B732" s="329" t="s">
        <v>1743</v>
      </c>
      <c r="C732" s="329" t="s">
        <v>17</v>
      </c>
      <c r="D732" s="329" t="s">
        <v>15</v>
      </c>
      <c r="E732" s="329" t="s">
        <v>14</v>
      </c>
      <c r="F732" s="329">
        <v>0</v>
      </c>
      <c r="G732" s="329">
        <v>0</v>
      </c>
      <c r="H732" s="329">
        <v>1</v>
      </c>
      <c r="I732" s="23"/>
    </row>
    <row r="733" spans="1:9" ht="27" x14ac:dyDescent="0.25">
      <c r="A733" s="246">
        <v>5134</v>
      </c>
      <c r="B733" s="329" t="s">
        <v>1744</v>
      </c>
      <c r="C733" s="329" t="s">
        <v>17</v>
      </c>
      <c r="D733" s="329" t="s">
        <v>15</v>
      </c>
      <c r="E733" s="329" t="s">
        <v>14</v>
      </c>
      <c r="F733" s="329">
        <v>0</v>
      </c>
      <c r="G733" s="329">
        <v>0</v>
      </c>
      <c r="H733" s="329">
        <v>1</v>
      </c>
      <c r="I733" s="23"/>
    </row>
    <row r="734" spans="1:9" ht="27" x14ac:dyDescent="0.25">
      <c r="A734" s="246">
        <v>5134</v>
      </c>
      <c r="B734" s="329" t="s">
        <v>1745</v>
      </c>
      <c r="C734" s="329" t="s">
        <v>17</v>
      </c>
      <c r="D734" s="329" t="s">
        <v>15</v>
      </c>
      <c r="E734" s="329" t="s">
        <v>14</v>
      </c>
      <c r="F734" s="361">
        <v>2160000</v>
      </c>
      <c r="G734" s="361">
        <v>2160000</v>
      </c>
      <c r="H734" s="361">
        <v>1</v>
      </c>
      <c r="I734" s="23"/>
    </row>
    <row r="735" spans="1:9" ht="27" x14ac:dyDescent="0.25">
      <c r="A735" s="246">
        <v>5134</v>
      </c>
      <c r="B735" s="329" t="s">
        <v>1746</v>
      </c>
      <c r="C735" s="329" t="s">
        <v>17</v>
      </c>
      <c r="D735" s="329" t="s">
        <v>15</v>
      </c>
      <c r="E735" s="329" t="s">
        <v>14</v>
      </c>
      <c r="F735" s="329">
        <v>0</v>
      </c>
      <c r="G735" s="329">
        <v>0</v>
      </c>
      <c r="H735" s="329">
        <v>1</v>
      </c>
      <c r="I735" s="23"/>
    </row>
    <row r="736" spans="1:9" ht="27" x14ac:dyDescent="0.25">
      <c r="A736" s="246">
        <v>5134</v>
      </c>
      <c r="B736" s="329" t="s">
        <v>1747</v>
      </c>
      <c r="C736" s="329" t="s">
        <v>17</v>
      </c>
      <c r="D736" s="329" t="s">
        <v>15</v>
      </c>
      <c r="E736" s="329" t="s">
        <v>14</v>
      </c>
      <c r="F736" s="329">
        <v>0</v>
      </c>
      <c r="G736" s="329">
        <v>0</v>
      </c>
      <c r="H736" s="329">
        <v>1</v>
      </c>
      <c r="I736" s="23"/>
    </row>
    <row r="737" spans="1:9" ht="27" x14ac:dyDescent="0.25">
      <c r="A737" s="246">
        <v>5134</v>
      </c>
      <c r="B737" s="329" t="s">
        <v>1748</v>
      </c>
      <c r="C737" s="329" t="s">
        <v>17</v>
      </c>
      <c r="D737" s="329" t="s">
        <v>15</v>
      </c>
      <c r="E737" s="329" t="s">
        <v>14</v>
      </c>
      <c r="F737" s="329">
        <v>0</v>
      </c>
      <c r="G737" s="329">
        <v>0</v>
      </c>
      <c r="H737" s="329">
        <v>1</v>
      </c>
      <c r="I737" s="23"/>
    </row>
    <row r="738" spans="1:9" ht="40.5" x14ac:dyDescent="0.25">
      <c r="A738" s="246">
        <v>5134</v>
      </c>
      <c r="B738" s="329" t="s">
        <v>319</v>
      </c>
      <c r="C738" s="329" t="s">
        <v>320</v>
      </c>
      <c r="D738" s="418" t="s">
        <v>15</v>
      </c>
      <c r="E738" s="418" t="s">
        <v>14</v>
      </c>
      <c r="F738" s="418">
        <v>2500000</v>
      </c>
      <c r="G738" s="418">
        <v>2500000</v>
      </c>
      <c r="H738" s="418">
        <v>1</v>
      </c>
      <c r="I738" s="23"/>
    </row>
    <row r="739" spans="1:9" ht="27" x14ac:dyDescent="0.25">
      <c r="A739" s="246">
        <v>5134</v>
      </c>
      <c r="B739" s="329" t="s">
        <v>1439</v>
      </c>
      <c r="C739" s="418" t="s">
        <v>17</v>
      </c>
      <c r="D739" s="418" t="s">
        <v>15</v>
      </c>
      <c r="E739" s="418" t="s">
        <v>14</v>
      </c>
      <c r="F739" s="418">
        <v>3000000</v>
      </c>
      <c r="G739" s="418">
        <v>3000000</v>
      </c>
      <c r="H739" s="418">
        <v>1</v>
      </c>
      <c r="I739" s="23"/>
    </row>
    <row r="740" spans="1:9" ht="27" x14ac:dyDescent="0.25">
      <c r="A740" s="230">
        <v>5134</v>
      </c>
      <c r="B740" s="329" t="s">
        <v>1440</v>
      </c>
      <c r="C740" s="418" t="s">
        <v>17</v>
      </c>
      <c r="D740" s="418" t="s">
        <v>15</v>
      </c>
      <c r="E740" s="418" t="s">
        <v>14</v>
      </c>
      <c r="F740" s="418">
        <v>215000</v>
      </c>
      <c r="G740" s="418">
        <v>215000</v>
      </c>
      <c r="H740" s="418">
        <v>1</v>
      </c>
      <c r="I740" s="23"/>
    </row>
    <row r="741" spans="1:9" ht="27" x14ac:dyDescent="0.25">
      <c r="A741" s="230">
        <v>5134</v>
      </c>
      <c r="B741" s="329" t="s">
        <v>1441</v>
      </c>
      <c r="C741" s="418" t="s">
        <v>17</v>
      </c>
      <c r="D741" s="418" t="s">
        <v>15</v>
      </c>
      <c r="E741" s="418" t="s">
        <v>14</v>
      </c>
      <c r="F741" s="418">
        <v>285000</v>
      </c>
      <c r="G741" s="418">
        <v>285000</v>
      </c>
      <c r="H741" s="418">
        <v>1</v>
      </c>
      <c r="I741" s="23"/>
    </row>
    <row r="742" spans="1:9" ht="27" x14ac:dyDescent="0.25">
      <c r="A742" s="230">
        <v>5134</v>
      </c>
      <c r="B742" s="329" t="s">
        <v>1442</v>
      </c>
      <c r="C742" s="418" t="s">
        <v>17</v>
      </c>
      <c r="D742" s="418" t="s">
        <v>15</v>
      </c>
      <c r="E742" s="418" t="s">
        <v>14</v>
      </c>
      <c r="F742" s="418">
        <v>115000</v>
      </c>
      <c r="G742" s="418">
        <v>115000</v>
      </c>
      <c r="H742" s="418">
        <v>1</v>
      </c>
      <c r="I742" s="23"/>
    </row>
    <row r="743" spans="1:9" ht="27" x14ac:dyDescent="0.25">
      <c r="A743" s="230">
        <v>5134</v>
      </c>
      <c r="B743" s="329" t="s">
        <v>665</v>
      </c>
      <c r="C743" s="418" t="s">
        <v>17</v>
      </c>
      <c r="D743" s="418" t="s">
        <v>15</v>
      </c>
      <c r="E743" s="418" t="s">
        <v>14</v>
      </c>
      <c r="F743" s="418">
        <v>9600000</v>
      </c>
      <c r="G743" s="418">
        <v>9600000</v>
      </c>
      <c r="H743" s="418">
        <v>1</v>
      </c>
      <c r="I743" s="23"/>
    </row>
    <row r="744" spans="1:9" ht="27" x14ac:dyDescent="0.25">
      <c r="A744" s="195">
        <v>5134</v>
      </c>
      <c r="B744" s="329" t="s">
        <v>470</v>
      </c>
      <c r="C744" s="329" t="s">
        <v>17</v>
      </c>
      <c r="D744" s="329" t="s">
        <v>15</v>
      </c>
      <c r="E744" s="329" t="s">
        <v>14</v>
      </c>
      <c r="F744" s="329">
        <v>0</v>
      </c>
      <c r="G744" s="329">
        <v>0</v>
      </c>
      <c r="H744" s="329">
        <v>1</v>
      </c>
      <c r="I744" s="23"/>
    </row>
    <row r="745" spans="1:9" ht="27" x14ac:dyDescent="0.25">
      <c r="A745" s="195">
        <v>5134</v>
      </c>
      <c r="B745" s="329" t="s">
        <v>471</v>
      </c>
      <c r="C745" s="329" t="s">
        <v>17</v>
      </c>
      <c r="D745" s="329" t="s">
        <v>15</v>
      </c>
      <c r="E745" s="329" t="s">
        <v>14</v>
      </c>
      <c r="F745" s="329">
        <v>0</v>
      </c>
      <c r="G745" s="329">
        <v>0</v>
      </c>
      <c r="H745" s="329">
        <v>1</v>
      </c>
      <c r="I745" s="23"/>
    </row>
    <row r="746" spans="1:9" ht="27" x14ac:dyDescent="0.25">
      <c r="A746" s="194">
        <v>5134</v>
      </c>
      <c r="B746" s="329" t="s">
        <v>455</v>
      </c>
      <c r="C746" s="329" t="s">
        <v>17</v>
      </c>
      <c r="D746" s="329" t="s">
        <v>15</v>
      </c>
      <c r="E746" s="418" t="s">
        <v>14</v>
      </c>
      <c r="F746" s="418">
        <v>685000</v>
      </c>
      <c r="G746" s="418">
        <v>685000</v>
      </c>
      <c r="H746" s="418">
        <v>1</v>
      </c>
      <c r="I746" s="23"/>
    </row>
    <row r="747" spans="1:9" ht="27" x14ac:dyDescent="0.25">
      <c r="A747" s="194">
        <v>5134</v>
      </c>
      <c r="B747" s="329" t="s">
        <v>456</v>
      </c>
      <c r="C747" s="329" t="s">
        <v>17</v>
      </c>
      <c r="D747" s="418" t="s">
        <v>15</v>
      </c>
      <c r="E747" s="418" t="s">
        <v>14</v>
      </c>
      <c r="F747" s="418">
        <v>420000</v>
      </c>
      <c r="G747" s="418">
        <v>420000</v>
      </c>
      <c r="H747" s="418">
        <v>1</v>
      </c>
      <c r="I747" s="23"/>
    </row>
    <row r="748" spans="1:9" ht="27" x14ac:dyDescent="0.25">
      <c r="A748" s="194">
        <v>5134</v>
      </c>
      <c r="B748" s="329" t="s">
        <v>457</v>
      </c>
      <c r="C748" s="329" t="s">
        <v>17</v>
      </c>
      <c r="D748" s="418" t="s">
        <v>15</v>
      </c>
      <c r="E748" s="418" t="s">
        <v>14</v>
      </c>
      <c r="F748" s="418">
        <v>1345000</v>
      </c>
      <c r="G748" s="418">
        <v>1345000</v>
      </c>
      <c r="H748" s="418">
        <v>1</v>
      </c>
      <c r="I748" s="23"/>
    </row>
    <row r="749" spans="1:9" ht="27" x14ac:dyDescent="0.25">
      <c r="A749" s="188">
        <v>5134</v>
      </c>
      <c r="B749" s="329" t="s">
        <v>458</v>
      </c>
      <c r="C749" s="329" t="s">
        <v>17</v>
      </c>
      <c r="D749" s="418" t="s">
        <v>15</v>
      </c>
      <c r="E749" s="418" t="s">
        <v>14</v>
      </c>
      <c r="F749" s="418">
        <v>520000</v>
      </c>
      <c r="G749" s="418">
        <v>520000</v>
      </c>
      <c r="H749" s="418">
        <v>1</v>
      </c>
      <c r="I749" s="23"/>
    </row>
    <row r="750" spans="1:9" ht="27" x14ac:dyDescent="0.25">
      <c r="A750" s="188">
        <v>5134</v>
      </c>
      <c r="B750" s="329" t="s">
        <v>459</v>
      </c>
      <c r="C750" s="329" t="s">
        <v>17</v>
      </c>
      <c r="D750" s="418" t="s">
        <v>15</v>
      </c>
      <c r="E750" s="418" t="s">
        <v>14</v>
      </c>
      <c r="F750" s="418">
        <v>245000</v>
      </c>
      <c r="G750" s="418">
        <v>245000</v>
      </c>
      <c r="H750" s="418">
        <v>1</v>
      </c>
      <c r="I750" s="23"/>
    </row>
    <row r="751" spans="1:9" ht="27" x14ac:dyDescent="0.25">
      <c r="A751" s="188">
        <v>5134</v>
      </c>
      <c r="B751" s="329" t="s">
        <v>460</v>
      </c>
      <c r="C751" s="329" t="s">
        <v>17</v>
      </c>
      <c r="D751" s="418" t="s">
        <v>15</v>
      </c>
      <c r="E751" s="418" t="s">
        <v>14</v>
      </c>
      <c r="F751" s="418">
        <v>215000</v>
      </c>
      <c r="G751" s="418">
        <v>215000</v>
      </c>
      <c r="H751" s="418">
        <v>1</v>
      </c>
      <c r="I751" s="23"/>
    </row>
    <row r="752" spans="1:9" ht="27" x14ac:dyDescent="0.25">
      <c r="A752" s="180">
        <v>5122</v>
      </c>
      <c r="B752" s="329" t="s">
        <v>336</v>
      </c>
      <c r="C752" s="329" t="s">
        <v>17</v>
      </c>
      <c r="D752" s="418" t="s">
        <v>15</v>
      </c>
      <c r="E752" s="418" t="s">
        <v>14</v>
      </c>
      <c r="F752" s="418">
        <v>0</v>
      </c>
      <c r="G752" s="418">
        <v>0</v>
      </c>
      <c r="H752" s="418">
        <v>1</v>
      </c>
      <c r="I752" s="23"/>
    </row>
    <row r="753" spans="1:9" ht="27" x14ac:dyDescent="0.25">
      <c r="A753" s="180">
        <v>5123</v>
      </c>
      <c r="B753" s="329" t="s">
        <v>341</v>
      </c>
      <c r="C753" s="329" t="s">
        <v>17</v>
      </c>
      <c r="D753" s="329" t="s">
        <v>15</v>
      </c>
      <c r="E753" s="329" t="s">
        <v>14</v>
      </c>
      <c r="F753" s="329">
        <v>0</v>
      </c>
      <c r="G753" s="329">
        <v>0</v>
      </c>
      <c r="H753" s="329">
        <v>1</v>
      </c>
      <c r="I753" s="23"/>
    </row>
    <row r="754" spans="1:9" ht="27" x14ac:dyDescent="0.25">
      <c r="A754" s="180">
        <v>5124</v>
      </c>
      <c r="B754" s="329" t="s">
        <v>329</v>
      </c>
      <c r="C754" s="329" t="s">
        <v>17</v>
      </c>
      <c r="D754" s="329" t="s">
        <v>15</v>
      </c>
      <c r="E754" s="329" t="s">
        <v>14</v>
      </c>
      <c r="F754" s="329">
        <v>0</v>
      </c>
      <c r="G754" s="329">
        <v>0</v>
      </c>
      <c r="H754" s="329">
        <v>1</v>
      </c>
      <c r="I754" s="23"/>
    </row>
    <row r="755" spans="1:9" ht="27" x14ac:dyDescent="0.25">
      <c r="A755" s="180">
        <v>5125</v>
      </c>
      <c r="B755" s="329" t="s">
        <v>328</v>
      </c>
      <c r="C755" s="329" t="s">
        <v>17</v>
      </c>
      <c r="D755" s="329" t="s">
        <v>15</v>
      </c>
      <c r="E755" s="329" t="s">
        <v>14</v>
      </c>
      <c r="F755" s="329">
        <v>0</v>
      </c>
      <c r="G755" s="329">
        <v>0</v>
      </c>
      <c r="H755" s="329">
        <v>1</v>
      </c>
      <c r="I755" s="23"/>
    </row>
    <row r="756" spans="1:9" ht="27" x14ac:dyDescent="0.25">
      <c r="A756" s="180">
        <v>5126</v>
      </c>
      <c r="B756" s="329" t="s">
        <v>332</v>
      </c>
      <c r="C756" s="329" t="s">
        <v>17</v>
      </c>
      <c r="D756" s="329" t="s">
        <v>15</v>
      </c>
      <c r="E756" s="329" t="s">
        <v>14</v>
      </c>
      <c r="F756" s="329">
        <v>0</v>
      </c>
      <c r="G756" s="329">
        <v>0</v>
      </c>
      <c r="H756" s="329">
        <v>1</v>
      </c>
      <c r="I756" s="23"/>
    </row>
    <row r="757" spans="1:9" ht="27" x14ac:dyDescent="0.25">
      <c r="A757" s="180">
        <v>5127</v>
      </c>
      <c r="B757" s="180" t="s">
        <v>331</v>
      </c>
      <c r="C757" s="180" t="s">
        <v>17</v>
      </c>
      <c r="D757" s="180" t="s">
        <v>15</v>
      </c>
      <c r="E757" s="180" t="s">
        <v>14</v>
      </c>
      <c r="F757" s="180">
        <v>0</v>
      </c>
      <c r="G757" s="180">
        <v>0</v>
      </c>
      <c r="H757" s="180">
        <v>1</v>
      </c>
      <c r="I757" s="23"/>
    </row>
    <row r="758" spans="1:9" ht="27" x14ac:dyDescent="0.25">
      <c r="A758" s="180">
        <v>5128</v>
      </c>
      <c r="B758" s="180" t="s">
        <v>339</v>
      </c>
      <c r="C758" s="180" t="s">
        <v>17</v>
      </c>
      <c r="D758" s="180" t="s">
        <v>15</v>
      </c>
      <c r="E758" s="180" t="s">
        <v>14</v>
      </c>
      <c r="F758" s="180">
        <v>0</v>
      </c>
      <c r="G758" s="180">
        <v>0</v>
      </c>
      <c r="H758" s="180">
        <v>1</v>
      </c>
      <c r="I758" s="23"/>
    </row>
    <row r="759" spans="1:9" ht="27" x14ac:dyDescent="0.25">
      <c r="A759" s="180">
        <v>5129</v>
      </c>
      <c r="B759" s="180" t="s">
        <v>342</v>
      </c>
      <c r="C759" s="180" t="s">
        <v>17</v>
      </c>
      <c r="D759" s="180" t="s">
        <v>15</v>
      </c>
      <c r="E759" s="180" t="s">
        <v>14</v>
      </c>
      <c r="F759" s="180">
        <v>0</v>
      </c>
      <c r="G759" s="180">
        <v>0</v>
      </c>
      <c r="H759" s="180">
        <v>1</v>
      </c>
      <c r="I759" s="23"/>
    </row>
    <row r="760" spans="1:9" ht="27" x14ac:dyDescent="0.25">
      <c r="A760" s="180">
        <v>5130</v>
      </c>
      <c r="B760" s="180" t="s">
        <v>337</v>
      </c>
      <c r="C760" s="180" t="s">
        <v>17</v>
      </c>
      <c r="D760" s="180" t="s">
        <v>15</v>
      </c>
      <c r="E760" s="180" t="s">
        <v>14</v>
      </c>
      <c r="F760" s="180">
        <v>0</v>
      </c>
      <c r="G760" s="180">
        <v>0</v>
      </c>
      <c r="H760" s="180">
        <v>1</v>
      </c>
      <c r="I760" s="23"/>
    </row>
    <row r="761" spans="1:9" ht="27" x14ac:dyDescent="0.25">
      <c r="A761" s="180">
        <v>5131</v>
      </c>
      <c r="B761" s="180" t="s">
        <v>330</v>
      </c>
      <c r="C761" s="180" t="s">
        <v>17</v>
      </c>
      <c r="D761" s="180" t="s">
        <v>15</v>
      </c>
      <c r="E761" s="180" t="s">
        <v>14</v>
      </c>
      <c r="F761" s="180">
        <v>0</v>
      </c>
      <c r="G761" s="180">
        <v>0</v>
      </c>
      <c r="H761" s="180">
        <v>1</v>
      </c>
      <c r="I761" s="23"/>
    </row>
    <row r="762" spans="1:9" ht="27" x14ac:dyDescent="0.25">
      <c r="A762" s="180">
        <v>5132</v>
      </c>
      <c r="B762" s="180" t="s">
        <v>327</v>
      </c>
      <c r="C762" s="180" t="s">
        <v>17</v>
      </c>
      <c r="D762" s="180" t="s">
        <v>15</v>
      </c>
      <c r="E762" s="180" t="s">
        <v>14</v>
      </c>
      <c r="F762" s="180">
        <v>0</v>
      </c>
      <c r="G762" s="180">
        <v>0</v>
      </c>
      <c r="H762" s="180">
        <v>1</v>
      </c>
      <c r="I762" s="23"/>
    </row>
    <row r="763" spans="1:9" ht="27" x14ac:dyDescent="0.25">
      <c r="A763" s="180">
        <v>5133</v>
      </c>
      <c r="B763" s="180" t="s">
        <v>335</v>
      </c>
      <c r="C763" s="180" t="s">
        <v>17</v>
      </c>
      <c r="D763" s="180" t="s">
        <v>15</v>
      </c>
      <c r="E763" s="180" t="s">
        <v>14</v>
      </c>
      <c r="F763" s="180">
        <v>0</v>
      </c>
      <c r="G763" s="180">
        <v>0</v>
      </c>
      <c r="H763" s="180">
        <v>1</v>
      </c>
      <c r="I763" s="23"/>
    </row>
    <row r="764" spans="1:9" ht="27" x14ac:dyDescent="0.25">
      <c r="A764" s="180">
        <v>5134</v>
      </c>
      <c r="B764" s="180" t="s">
        <v>326</v>
      </c>
      <c r="C764" s="180" t="s">
        <v>17</v>
      </c>
      <c r="D764" s="180" t="s">
        <v>15</v>
      </c>
      <c r="E764" s="180" t="s">
        <v>14</v>
      </c>
      <c r="F764" s="180">
        <v>0</v>
      </c>
      <c r="G764" s="180">
        <v>0</v>
      </c>
      <c r="H764" s="180">
        <v>1</v>
      </c>
      <c r="I764" s="23"/>
    </row>
    <row r="765" spans="1:9" ht="27" x14ac:dyDescent="0.25">
      <c r="A765" s="180">
        <v>5134</v>
      </c>
      <c r="B765" s="180" t="s">
        <v>327</v>
      </c>
      <c r="C765" s="180" t="s">
        <v>17</v>
      </c>
      <c r="D765" s="180" t="s">
        <v>15</v>
      </c>
      <c r="E765" s="180" t="s">
        <v>14</v>
      </c>
      <c r="F765" s="180">
        <v>0</v>
      </c>
      <c r="G765" s="180">
        <v>0</v>
      </c>
      <c r="H765" s="180">
        <v>1</v>
      </c>
      <c r="I765" s="23"/>
    </row>
    <row r="766" spans="1:9" ht="27" x14ac:dyDescent="0.25">
      <c r="A766" s="180">
        <v>5134</v>
      </c>
      <c r="B766" s="180" t="s">
        <v>328</v>
      </c>
      <c r="C766" s="180" t="s">
        <v>17</v>
      </c>
      <c r="D766" s="180" t="s">
        <v>15</v>
      </c>
      <c r="E766" s="180" t="s">
        <v>14</v>
      </c>
      <c r="F766" s="180">
        <v>0</v>
      </c>
      <c r="G766" s="180">
        <v>0</v>
      </c>
      <c r="H766" s="180">
        <v>1</v>
      </c>
      <c r="I766" s="23"/>
    </row>
    <row r="767" spans="1:9" ht="27" x14ac:dyDescent="0.25">
      <c r="A767" s="180">
        <v>5134</v>
      </c>
      <c r="B767" s="180" t="s">
        <v>329</v>
      </c>
      <c r="C767" s="180" t="s">
        <v>17</v>
      </c>
      <c r="D767" s="180" t="s">
        <v>15</v>
      </c>
      <c r="E767" s="180" t="s">
        <v>14</v>
      </c>
      <c r="F767" s="180">
        <v>0</v>
      </c>
      <c r="G767" s="180">
        <v>0</v>
      </c>
      <c r="H767" s="180">
        <v>1</v>
      </c>
      <c r="I767" s="23"/>
    </row>
    <row r="768" spans="1:9" ht="27" x14ac:dyDescent="0.25">
      <c r="A768" s="180">
        <v>5134</v>
      </c>
      <c r="B768" s="180" t="s">
        <v>330</v>
      </c>
      <c r="C768" s="180" t="s">
        <v>17</v>
      </c>
      <c r="D768" s="180" t="s">
        <v>15</v>
      </c>
      <c r="E768" s="180" t="s">
        <v>14</v>
      </c>
      <c r="F768" s="180">
        <v>0</v>
      </c>
      <c r="G768" s="180">
        <v>0</v>
      </c>
      <c r="H768" s="180">
        <v>1</v>
      </c>
      <c r="I768" s="23"/>
    </row>
    <row r="769" spans="1:9" ht="27" x14ac:dyDescent="0.25">
      <c r="A769" s="180">
        <v>5134</v>
      </c>
      <c r="B769" s="329" t="s">
        <v>331</v>
      </c>
      <c r="C769" s="329" t="s">
        <v>17</v>
      </c>
      <c r="D769" s="329" t="s">
        <v>15</v>
      </c>
      <c r="E769" s="329" t="s">
        <v>14</v>
      </c>
      <c r="F769" s="329">
        <v>0</v>
      </c>
      <c r="G769" s="329">
        <v>0</v>
      </c>
      <c r="H769" s="329">
        <v>1</v>
      </c>
      <c r="I769" s="23"/>
    </row>
    <row r="770" spans="1:9" ht="27" x14ac:dyDescent="0.25">
      <c r="A770" s="180">
        <v>5134</v>
      </c>
      <c r="B770" s="180" t="s">
        <v>332</v>
      </c>
      <c r="C770" s="329" t="s">
        <v>17</v>
      </c>
      <c r="D770" s="329" t="s">
        <v>15</v>
      </c>
      <c r="E770" s="329" t="s">
        <v>14</v>
      </c>
      <c r="F770" s="329">
        <v>0</v>
      </c>
      <c r="G770" s="329">
        <v>0</v>
      </c>
      <c r="H770" s="329">
        <v>1</v>
      </c>
      <c r="I770" s="23"/>
    </row>
    <row r="771" spans="1:9" ht="27" x14ac:dyDescent="0.25">
      <c r="A771" s="180">
        <v>5134</v>
      </c>
      <c r="B771" s="329" t="s">
        <v>333</v>
      </c>
      <c r="C771" s="329" t="s">
        <v>17</v>
      </c>
      <c r="D771" s="329" t="s">
        <v>15</v>
      </c>
      <c r="E771" s="329" t="s">
        <v>14</v>
      </c>
      <c r="F771" s="347">
        <v>4680000</v>
      </c>
      <c r="G771" s="347">
        <v>4680000</v>
      </c>
      <c r="H771" s="347">
        <v>1</v>
      </c>
      <c r="I771" s="23"/>
    </row>
    <row r="772" spans="1:9" ht="27" x14ac:dyDescent="0.25">
      <c r="A772" s="180">
        <v>5134</v>
      </c>
      <c r="B772" s="329" t="s">
        <v>334</v>
      </c>
      <c r="C772" s="329" t="s">
        <v>17</v>
      </c>
      <c r="D772" s="329" t="s">
        <v>15</v>
      </c>
      <c r="E772" s="329" t="s">
        <v>14</v>
      </c>
      <c r="F772" s="329">
        <v>3990000</v>
      </c>
      <c r="G772" s="329">
        <v>3990000</v>
      </c>
      <c r="H772" s="329">
        <v>1</v>
      </c>
      <c r="I772" s="23"/>
    </row>
    <row r="773" spans="1:9" ht="27" x14ac:dyDescent="0.25">
      <c r="A773" s="180">
        <v>5134</v>
      </c>
      <c r="B773" s="329" t="s">
        <v>335</v>
      </c>
      <c r="C773" s="329" t="s">
        <v>17</v>
      </c>
      <c r="D773" s="329" t="s">
        <v>15</v>
      </c>
      <c r="E773" s="329" t="s">
        <v>14</v>
      </c>
      <c r="F773" s="329">
        <v>0</v>
      </c>
      <c r="G773" s="329">
        <v>0</v>
      </c>
      <c r="H773" s="329">
        <v>1</v>
      </c>
      <c r="I773" s="23"/>
    </row>
    <row r="774" spans="1:9" ht="27" x14ac:dyDescent="0.25">
      <c r="A774" s="180">
        <v>5134</v>
      </c>
      <c r="B774" s="329" t="s">
        <v>336</v>
      </c>
      <c r="C774" s="329" t="s">
        <v>17</v>
      </c>
      <c r="D774" s="329" t="s">
        <v>15</v>
      </c>
      <c r="E774" s="329" t="s">
        <v>14</v>
      </c>
      <c r="F774" s="329">
        <v>0</v>
      </c>
      <c r="G774" s="329">
        <v>0</v>
      </c>
      <c r="H774" s="329">
        <v>1</v>
      </c>
      <c r="I774" s="23"/>
    </row>
    <row r="775" spans="1:9" ht="27" x14ac:dyDescent="0.25">
      <c r="A775" s="180">
        <v>5134</v>
      </c>
      <c r="B775" s="329" t="s">
        <v>337</v>
      </c>
      <c r="C775" s="329" t="s">
        <v>17</v>
      </c>
      <c r="D775" s="329" t="s">
        <v>15</v>
      </c>
      <c r="E775" s="329" t="s">
        <v>14</v>
      </c>
      <c r="F775" s="329">
        <v>0</v>
      </c>
      <c r="G775" s="329">
        <v>0</v>
      </c>
      <c r="H775" s="329">
        <v>1</v>
      </c>
      <c r="I775" s="23"/>
    </row>
    <row r="776" spans="1:9" ht="27" x14ac:dyDescent="0.25">
      <c r="A776" s="180">
        <v>5134</v>
      </c>
      <c r="B776" s="180" t="s">
        <v>338</v>
      </c>
      <c r="C776" s="180" t="s">
        <v>17</v>
      </c>
      <c r="D776" s="180" t="s">
        <v>15</v>
      </c>
      <c r="E776" s="180" t="s">
        <v>14</v>
      </c>
      <c r="F776" s="180">
        <v>0</v>
      </c>
      <c r="G776" s="180">
        <v>0</v>
      </c>
      <c r="H776" s="180">
        <v>1</v>
      </c>
      <c r="I776" s="23"/>
    </row>
    <row r="777" spans="1:9" ht="27" x14ac:dyDescent="0.25">
      <c r="A777" s="180">
        <v>5134</v>
      </c>
      <c r="B777" s="180" t="s">
        <v>339</v>
      </c>
      <c r="C777" s="180" t="s">
        <v>17</v>
      </c>
      <c r="D777" s="180" t="s">
        <v>15</v>
      </c>
      <c r="E777" s="180" t="s">
        <v>14</v>
      </c>
      <c r="F777" s="180">
        <v>0</v>
      </c>
      <c r="G777" s="180">
        <v>0</v>
      </c>
      <c r="H777" s="180">
        <v>1</v>
      </c>
      <c r="I777" s="23"/>
    </row>
    <row r="778" spans="1:9" ht="27" x14ac:dyDescent="0.25">
      <c r="A778" s="180">
        <v>5134</v>
      </c>
      <c r="B778" s="180" t="s">
        <v>340</v>
      </c>
      <c r="C778" s="180" t="s">
        <v>17</v>
      </c>
      <c r="D778" s="180" t="s">
        <v>15</v>
      </c>
      <c r="E778" s="180" t="s">
        <v>14</v>
      </c>
      <c r="F778" s="481">
        <v>4560000</v>
      </c>
      <c r="G778" s="481">
        <v>4560000</v>
      </c>
      <c r="H778" s="180">
        <v>1</v>
      </c>
      <c r="I778" s="23"/>
    </row>
    <row r="779" spans="1:9" ht="27" x14ac:dyDescent="0.25">
      <c r="A779" s="180">
        <v>5134</v>
      </c>
      <c r="B779" s="180" t="s">
        <v>341</v>
      </c>
      <c r="C779" s="180" t="s">
        <v>17</v>
      </c>
      <c r="D779" s="180" t="s">
        <v>15</v>
      </c>
      <c r="E779" s="180" t="s">
        <v>14</v>
      </c>
      <c r="F779" s="180">
        <v>0</v>
      </c>
      <c r="G779" s="180">
        <v>0</v>
      </c>
      <c r="H779" s="180">
        <v>1</v>
      </c>
      <c r="I779" s="23"/>
    </row>
    <row r="780" spans="1:9" ht="27" x14ac:dyDescent="0.25">
      <c r="A780" s="180">
        <v>5134</v>
      </c>
      <c r="B780" s="180" t="s">
        <v>342</v>
      </c>
      <c r="C780" s="180" t="s">
        <v>17</v>
      </c>
      <c r="D780" s="180" t="s">
        <v>15</v>
      </c>
      <c r="E780" s="180" t="s">
        <v>14</v>
      </c>
      <c r="F780" s="180">
        <v>0</v>
      </c>
      <c r="G780" s="180">
        <v>0</v>
      </c>
      <c r="H780" s="180">
        <v>1</v>
      </c>
      <c r="I780" s="23"/>
    </row>
    <row r="781" spans="1:9" ht="27" x14ac:dyDescent="0.25">
      <c r="A781" s="180">
        <v>5134</v>
      </c>
      <c r="B781" s="180" t="s">
        <v>322</v>
      </c>
      <c r="C781" s="180" t="s">
        <v>17</v>
      </c>
      <c r="D781" s="442" t="s">
        <v>15</v>
      </c>
      <c r="E781" s="442" t="s">
        <v>14</v>
      </c>
      <c r="F781" s="442">
        <v>1083000</v>
      </c>
      <c r="G781" s="442">
        <v>1083000</v>
      </c>
      <c r="H781" s="442">
        <v>1</v>
      </c>
      <c r="I781" s="23"/>
    </row>
    <row r="782" spans="1:9" ht="27" x14ac:dyDescent="0.25">
      <c r="A782" s="180">
        <v>5134</v>
      </c>
      <c r="B782" s="180" t="s">
        <v>323</v>
      </c>
      <c r="C782" s="442" t="s">
        <v>17</v>
      </c>
      <c r="D782" s="442" t="s">
        <v>15</v>
      </c>
      <c r="E782" s="442" t="s">
        <v>14</v>
      </c>
      <c r="F782" s="442">
        <v>985000</v>
      </c>
      <c r="G782" s="442">
        <v>985000</v>
      </c>
      <c r="H782" s="442">
        <v>1</v>
      </c>
      <c r="I782" s="23"/>
    </row>
    <row r="783" spans="1:9" ht="27" x14ac:dyDescent="0.25">
      <c r="A783" s="180">
        <v>5134</v>
      </c>
      <c r="B783" s="180" t="s">
        <v>324</v>
      </c>
      <c r="C783" s="442" t="s">
        <v>17</v>
      </c>
      <c r="D783" s="442" t="s">
        <v>15</v>
      </c>
      <c r="E783" s="442" t="s">
        <v>14</v>
      </c>
      <c r="F783" s="442">
        <v>840000</v>
      </c>
      <c r="G783" s="442">
        <v>840000</v>
      </c>
      <c r="H783" s="442">
        <v>1</v>
      </c>
      <c r="I783" s="23"/>
    </row>
    <row r="784" spans="1:9" ht="27" x14ac:dyDescent="0.25">
      <c r="A784" s="180">
        <v>5134</v>
      </c>
      <c r="B784" s="180" t="s">
        <v>325</v>
      </c>
      <c r="C784" s="442" t="s">
        <v>17</v>
      </c>
      <c r="D784" s="442" t="s">
        <v>15</v>
      </c>
      <c r="E784" s="442" t="s">
        <v>14</v>
      </c>
      <c r="F784" s="442">
        <v>997000</v>
      </c>
      <c r="G784" s="442">
        <v>997000</v>
      </c>
      <c r="H784" s="442">
        <v>1</v>
      </c>
      <c r="I784" s="23"/>
    </row>
    <row r="785" spans="1:24" ht="27" x14ac:dyDescent="0.25">
      <c r="A785" s="207">
        <v>5134</v>
      </c>
      <c r="B785" s="207" t="s">
        <v>1043</v>
      </c>
      <c r="C785" s="442" t="s">
        <v>17</v>
      </c>
      <c r="D785" s="442" t="s">
        <v>15</v>
      </c>
      <c r="E785" s="442" t="s">
        <v>14</v>
      </c>
      <c r="F785" s="12">
        <v>540000</v>
      </c>
      <c r="G785" s="12">
        <v>540000</v>
      </c>
      <c r="H785" s="442">
        <v>1</v>
      </c>
      <c r="I785" s="23"/>
    </row>
    <row r="786" spans="1:24" s="446" customFormat="1" ht="27" x14ac:dyDescent="0.25">
      <c r="A786" s="490">
        <v>5134</v>
      </c>
      <c r="B786" s="490" t="s">
        <v>2005</v>
      </c>
      <c r="C786" s="490" t="s">
        <v>17</v>
      </c>
      <c r="D786" s="490" t="s">
        <v>15</v>
      </c>
      <c r="E786" s="490" t="s">
        <v>14</v>
      </c>
      <c r="F786" s="448">
        <v>0</v>
      </c>
      <c r="G786" s="448">
        <v>0</v>
      </c>
      <c r="H786" s="490">
        <v>1</v>
      </c>
      <c r="I786" s="449"/>
      <c r="P786" s="447"/>
      <c r="Q786" s="447"/>
      <c r="R786" s="447"/>
      <c r="S786" s="447"/>
      <c r="T786" s="447"/>
      <c r="U786" s="447"/>
      <c r="V786" s="447"/>
      <c r="W786" s="447"/>
      <c r="X786" s="447"/>
    </row>
    <row r="787" spans="1:24" ht="27" x14ac:dyDescent="0.25">
      <c r="A787" s="12">
        <v>5134</v>
      </c>
      <c r="B787" s="12" t="s">
        <v>2012</v>
      </c>
      <c r="C787" s="12" t="s">
        <v>17</v>
      </c>
      <c r="D787" s="12" t="s">
        <v>15</v>
      </c>
      <c r="E787" s="12" t="s">
        <v>14</v>
      </c>
      <c r="F787" s="12">
        <v>1500000</v>
      </c>
      <c r="G787" s="12">
        <f>+H787*F787</f>
        <v>1500000</v>
      </c>
      <c r="H787" s="12">
        <v>1</v>
      </c>
      <c r="I787" s="23"/>
    </row>
    <row r="788" spans="1:24" ht="27" x14ac:dyDescent="0.25">
      <c r="A788" s="12">
        <v>5134</v>
      </c>
      <c r="B788" s="12" t="s">
        <v>2037</v>
      </c>
      <c r="C788" s="12" t="s">
        <v>17</v>
      </c>
      <c r="D788" s="12" t="s">
        <v>15</v>
      </c>
      <c r="E788" s="12" t="s">
        <v>14</v>
      </c>
      <c r="F788" s="12">
        <v>8200000</v>
      </c>
      <c r="G788" s="12">
        <v>8200000</v>
      </c>
      <c r="H788" s="12">
        <v>1</v>
      </c>
      <c r="I788" s="23"/>
    </row>
    <row r="789" spans="1:24" s="446" customFormat="1" ht="27" x14ac:dyDescent="0.25">
      <c r="A789" s="448">
        <v>5134</v>
      </c>
      <c r="B789" s="448" t="s">
        <v>5319</v>
      </c>
      <c r="C789" s="448" t="s">
        <v>17</v>
      </c>
      <c r="D789" s="448" t="s">
        <v>1220</v>
      </c>
      <c r="E789" s="448" t="s">
        <v>14</v>
      </c>
      <c r="F789" s="448">
        <v>2000000</v>
      </c>
      <c r="G789" s="448">
        <v>2000000</v>
      </c>
      <c r="H789" s="448">
        <v>1</v>
      </c>
      <c r="I789" s="449"/>
      <c r="P789" s="447"/>
      <c r="Q789" s="447"/>
      <c r="R789" s="447"/>
      <c r="S789" s="447"/>
      <c r="T789" s="447"/>
      <c r="U789" s="447"/>
      <c r="V789" s="447"/>
      <c r="W789" s="447"/>
      <c r="X789" s="447"/>
    </row>
    <row r="790" spans="1:24" s="446" customFormat="1" ht="27" x14ac:dyDescent="0.25">
      <c r="A790" s="448">
        <v>5134</v>
      </c>
      <c r="B790" s="448" t="s">
        <v>5325</v>
      </c>
      <c r="C790" s="448" t="s">
        <v>17</v>
      </c>
      <c r="D790" s="448" t="s">
        <v>15</v>
      </c>
      <c r="E790" s="448" t="s">
        <v>14</v>
      </c>
      <c r="F790" s="448">
        <v>450000</v>
      </c>
      <c r="G790" s="448">
        <v>450000</v>
      </c>
      <c r="H790" s="448">
        <v>1</v>
      </c>
      <c r="I790" s="449"/>
      <c r="P790" s="447"/>
      <c r="Q790" s="447"/>
      <c r="R790" s="447"/>
      <c r="S790" s="447"/>
      <c r="T790" s="447"/>
      <c r="U790" s="447"/>
      <c r="V790" s="447"/>
      <c r="W790" s="447"/>
      <c r="X790" s="447"/>
    </row>
    <row r="791" spans="1:24" s="446" customFormat="1" ht="27" x14ac:dyDescent="0.25">
      <c r="A791" s="448">
        <v>5134</v>
      </c>
      <c r="B791" s="448" t="s">
        <v>5326</v>
      </c>
      <c r="C791" s="448" t="s">
        <v>17</v>
      </c>
      <c r="D791" s="448" t="s">
        <v>15</v>
      </c>
      <c r="E791" s="448" t="s">
        <v>14</v>
      </c>
      <c r="F791" s="448">
        <v>1500000</v>
      </c>
      <c r="G791" s="448">
        <v>1500000</v>
      </c>
      <c r="H791" s="448">
        <v>1</v>
      </c>
      <c r="I791" s="449"/>
      <c r="P791" s="447"/>
      <c r="Q791" s="447"/>
      <c r="R791" s="447"/>
      <c r="S791" s="447"/>
      <c r="T791" s="447"/>
      <c r="U791" s="447"/>
      <c r="V791" s="447"/>
      <c r="W791" s="447"/>
      <c r="X791" s="447"/>
    </row>
    <row r="792" spans="1:24" s="446" customFormat="1" ht="27" x14ac:dyDescent="0.25">
      <c r="A792" s="448">
        <v>5134</v>
      </c>
      <c r="B792" s="448" t="s">
        <v>5327</v>
      </c>
      <c r="C792" s="448" t="s">
        <v>17</v>
      </c>
      <c r="D792" s="448" t="s">
        <v>15</v>
      </c>
      <c r="E792" s="448" t="s">
        <v>14</v>
      </c>
      <c r="F792" s="448">
        <v>275000</v>
      </c>
      <c r="G792" s="448">
        <v>275000</v>
      </c>
      <c r="H792" s="448">
        <v>1</v>
      </c>
      <c r="I792" s="449"/>
      <c r="P792" s="447"/>
      <c r="Q792" s="447"/>
      <c r="R792" s="447"/>
      <c r="S792" s="447"/>
      <c r="T792" s="447"/>
      <c r="U792" s="447"/>
      <c r="V792" s="447"/>
      <c r="W792" s="447"/>
      <c r="X792" s="447"/>
    </row>
    <row r="793" spans="1:24" s="446" customFormat="1" ht="27" x14ac:dyDescent="0.25">
      <c r="A793" s="448">
        <v>5134</v>
      </c>
      <c r="B793" s="448" t="s">
        <v>5328</v>
      </c>
      <c r="C793" s="448" t="s">
        <v>17</v>
      </c>
      <c r="D793" s="448" t="s">
        <v>15</v>
      </c>
      <c r="E793" s="448" t="s">
        <v>14</v>
      </c>
      <c r="F793" s="448">
        <v>275000</v>
      </c>
      <c r="G793" s="448">
        <v>275000</v>
      </c>
      <c r="H793" s="448">
        <v>1</v>
      </c>
      <c r="I793" s="449"/>
      <c r="P793" s="447"/>
      <c r="Q793" s="447"/>
      <c r="R793" s="447"/>
      <c r="S793" s="447"/>
      <c r="T793" s="447"/>
      <c r="U793" s="447"/>
      <c r="V793" s="447"/>
      <c r="W793" s="447"/>
      <c r="X793" s="447"/>
    </row>
    <row r="794" spans="1:24" s="446" customFormat="1" ht="27" x14ac:dyDescent="0.25">
      <c r="A794" s="448">
        <v>5134</v>
      </c>
      <c r="B794" s="448" t="s">
        <v>5329</v>
      </c>
      <c r="C794" s="448" t="s">
        <v>17</v>
      </c>
      <c r="D794" s="448" t="s">
        <v>15</v>
      </c>
      <c r="E794" s="448" t="s">
        <v>14</v>
      </c>
      <c r="F794" s="448">
        <v>275000</v>
      </c>
      <c r="G794" s="448">
        <v>275000</v>
      </c>
      <c r="H794" s="448">
        <v>1</v>
      </c>
      <c r="I794" s="449"/>
      <c r="P794" s="447"/>
      <c r="Q794" s="447"/>
      <c r="R794" s="447"/>
      <c r="S794" s="447"/>
      <c r="T794" s="447"/>
      <c r="U794" s="447"/>
      <c r="V794" s="447"/>
      <c r="W794" s="447"/>
      <c r="X794" s="447"/>
    </row>
    <row r="795" spans="1:24" s="446" customFormat="1" ht="27" x14ac:dyDescent="0.25">
      <c r="A795" s="448">
        <v>5134</v>
      </c>
      <c r="B795" s="448" t="s">
        <v>5330</v>
      </c>
      <c r="C795" s="448" t="s">
        <v>17</v>
      </c>
      <c r="D795" s="448" t="s">
        <v>15</v>
      </c>
      <c r="E795" s="448" t="s">
        <v>14</v>
      </c>
      <c r="F795" s="448">
        <v>275000</v>
      </c>
      <c r="G795" s="448">
        <v>275000</v>
      </c>
      <c r="H795" s="448">
        <v>1</v>
      </c>
      <c r="I795" s="449"/>
      <c r="P795" s="447"/>
      <c r="Q795" s="447"/>
      <c r="R795" s="447"/>
      <c r="S795" s="447"/>
      <c r="T795" s="447"/>
      <c r="U795" s="447"/>
      <c r="V795" s="447"/>
      <c r="W795" s="447"/>
      <c r="X795" s="447"/>
    </row>
    <row r="796" spans="1:24" s="446" customFormat="1" ht="27" x14ac:dyDescent="0.25">
      <c r="A796" s="448">
        <v>5134</v>
      </c>
      <c r="B796" s="448" t="s">
        <v>5331</v>
      </c>
      <c r="C796" s="448" t="s">
        <v>17</v>
      </c>
      <c r="D796" s="448" t="s">
        <v>15</v>
      </c>
      <c r="E796" s="448" t="s">
        <v>14</v>
      </c>
      <c r="F796" s="448">
        <v>275000</v>
      </c>
      <c r="G796" s="448">
        <v>275000</v>
      </c>
      <c r="H796" s="448">
        <v>1</v>
      </c>
      <c r="I796" s="449"/>
      <c r="P796" s="447"/>
      <c r="Q796" s="447"/>
      <c r="R796" s="447"/>
      <c r="S796" s="447"/>
      <c r="T796" s="447"/>
      <c r="U796" s="447"/>
      <c r="V796" s="447"/>
      <c r="W796" s="447"/>
      <c r="X796" s="447"/>
    </row>
    <row r="797" spans="1:24" s="446" customFormat="1" ht="27" x14ac:dyDescent="0.25">
      <c r="A797" s="448">
        <v>5134</v>
      </c>
      <c r="B797" s="448" t="s">
        <v>5332</v>
      </c>
      <c r="C797" s="448" t="s">
        <v>17</v>
      </c>
      <c r="D797" s="448" t="s">
        <v>15</v>
      </c>
      <c r="E797" s="448" t="s">
        <v>14</v>
      </c>
      <c r="F797" s="448">
        <v>275000</v>
      </c>
      <c r="G797" s="448">
        <v>275000</v>
      </c>
      <c r="H797" s="448">
        <v>1</v>
      </c>
      <c r="I797" s="449"/>
      <c r="P797" s="447"/>
      <c r="Q797" s="447"/>
      <c r="R797" s="447"/>
      <c r="S797" s="447"/>
      <c r="T797" s="447"/>
      <c r="U797" s="447"/>
      <c r="V797" s="447"/>
      <c r="W797" s="447"/>
      <c r="X797" s="447"/>
    </row>
    <row r="798" spans="1:24" s="446" customFormat="1" ht="27" x14ac:dyDescent="0.25">
      <c r="A798" s="448">
        <v>5134</v>
      </c>
      <c r="B798" s="448" t="s">
        <v>5569</v>
      </c>
      <c r="C798" s="448" t="s">
        <v>17</v>
      </c>
      <c r="D798" s="448" t="s">
        <v>15</v>
      </c>
      <c r="E798" s="448" t="s">
        <v>14</v>
      </c>
      <c r="F798" s="448">
        <v>5000000</v>
      </c>
      <c r="G798" s="448">
        <v>5000000</v>
      </c>
      <c r="H798" s="448">
        <v>1</v>
      </c>
      <c r="I798" s="449"/>
      <c r="P798" s="447"/>
      <c r="Q798" s="447"/>
      <c r="R798" s="447"/>
      <c r="S798" s="447"/>
      <c r="T798" s="447"/>
      <c r="U798" s="447"/>
      <c r="V798" s="447"/>
      <c r="W798" s="447"/>
      <c r="X798" s="447"/>
    </row>
    <row r="799" spans="1:24" s="446" customFormat="1" x14ac:dyDescent="0.25">
      <c r="A799" s="592" t="s">
        <v>12</v>
      </c>
      <c r="B799" s="593"/>
      <c r="C799" s="593"/>
      <c r="D799" s="593"/>
      <c r="E799" s="593"/>
      <c r="F799" s="593"/>
      <c r="G799" s="593"/>
      <c r="H799" s="594"/>
      <c r="I799" s="449"/>
      <c r="P799" s="447"/>
      <c r="Q799" s="447"/>
      <c r="R799" s="447"/>
      <c r="S799" s="447"/>
      <c r="T799" s="447"/>
      <c r="U799" s="447"/>
      <c r="V799" s="447"/>
      <c r="W799" s="447"/>
      <c r="X799" s="447"/>
    </row>
    <row r="800" spans="1:24" s="446" customFormat="1" ht="27" x14ac:dyDescent="0.25">
      <c r="A800" s="213">
        <v>5134</v>
      </c>
      <c r="B800" s="213" t="s">
        <v>3910</v>
      </c>
      <c r="C800" s="214" t="s">
        <v>400</v>
      </c>
      <c r="D800" s="213" t="s">
        <v>15</v>
      </c>
      <c r="E800" s="213" t="s">
        <v>14</v>
      </c>
      <c r="F800" s="213">
        <v>2940000</v>
      </c>
      <c r="G800" s="213">
        <v>2940000</v>
      </c>
      <c r="H800" s="213">
        <v>1</v>
      </c>
      <c r="I800" s="449"/>
      <c r="P800" s="447"/>
      <c r="Q800" s="447"/>
      <c r="R800" s="447"/>
      <c r="S800" s="447"/>
      <c r="T800" s="447"/>
      <c r="U800" s="447"/>
      <c r="V800" s="447"/>
      <c r="W800" s="447"/>
      <c r="X800" s="447"/>
    </row>
    <row r="801" spans="1:9" ht="27" x14ac:dyDescent="0.25">
      <c r="A801" s="213">
        <v>5134</v>
      </c>
      <c r="B801" s="213" t="s">
        <v>1737</v>
      </c>
      <c r="C801" s="214" t="s">
        <v>400</v>
      </c>
      <c r="D801" s="213" t="s">
        <v>389</v>
      </c>
      <c r="E801" s="213" t="s">
        <v>14</v>
      </c>
      <c r="F801" s="213">
        <v>27400000</v>
      </c>
      <c r="G801" s="213">
        <v>27400000</v>
      </c>
      <c r="H801" s="213">
        <v>1</v>
      </c>
      <c r="I801" s="23"/>
    </row>
    <row r="802" spans="1:9" ht="27" x14ac:dyDescent="0.25">
      <c r="A802" s="213">
        <v>5134</v>
      </c>
      <c r="B802" s="213" t="s">
        <v>1258</v>
      </c>
      <c r="C802" s="214" t="s">
        <v>400</v>
      </c>
      <c r="D802" s="213" t="s">
        <v>389</v>
      </c>
      <c r="E802" s="213" t="s">
        <v>14</v>
      </c>
      <c r="F802" s="213">
        <v>0</v>
      </c>
      <c r="G802" s="213">
        <v>0</v>
      </c>
      <c r="H802" s="213">
        <v>1</v>
      </c>
      <c r="I802" s="23"/>
    </row>
    <row r="803" spans="1:9" ht="27" x14ac:dyDescent="0.25">
      <c r="A803" s="214">
        <v>5134</v>
      </c>
      <c r="B803" s="214" t="s">
        <v>670</v>
      </c>
      <c r="C803" s="214" t="s">
        <v>400</v>
      </c>
      <c r="D803" s="214" t="s">
        <v>15</v>
      </c>
      <c r="E803" s="214" t="s">
        <v>14</v>
      </c>
      <c r="F803" s="214">
        <v>11000000</v>
      </c>
      <c r="G803" s="214">
        <v>11000000</v>
      </c>
      <c r="H803" s="214">
        <v>1</v>
      </c>
      <c r="I803" s="23"/>
    </row>
    <row r="804" spans="1:9" ht="27" x14ac:dyDescent="0.25">
      <c r="A804" s="214">
        <v>5134</v>
      </c>
      <c r="B804" s="214" t="s">
        <v>2544</v>
      </c>
      <c r="C804" s="214" t="s">
        <v>17</v>
      </c>
      <c r="D804" s="214" t="s">
        <v>15</v>
      </c>
      <c r="E804" s="214" t="s">
        <v>14</v>
      </c>
      <c r="F804" s="214">
        <v>1500000</v>
      </c>
      <c r="G804" s="214">
        <v>1500000</v>
      </c>
      <c r="H804" s="214">
        <v>1</v>
      </c>
      <c r="I804" s="23"/>
    </row>
    <row r="805" spans="1:9" ht="27" x14ac:dyDescent="0.25">
      <c r="A805" s="214">
        <v>5134</v>
      </c>
      <c r="B805" s="214" t="s">
        <v>2545</v>
      </c>
      <c r="C805" s="214" t="s">
        <v>17</v>
      </c>
      <c r="D805" s="214" t="s">
        <v>15</v>
      </c>
      <c r="E805" s="214" t="s">
        <v>14</v>
      </c>
      <c r="F805" s="214">
        <v>3000000</v>
      </c>
      <c r="G805" s="214">
        <v>3000000</v>
      </c>
      <c r="H805" s="214">
        <v>1</v>
      </c>
      <c r="I805" s="23"/>
    </row>
    <row r="806" spans="1:9" ht="27" x14ac:dyDescent="0.25">
      <c r="A806" s="214">
        <v>5134</v>
      </c>
      <c r="B806" s="214" t="s">
        <v>2546</v>
      </c>
      <c r="C806" s="214" t="s">
        <v>17</v>
      </c>
      <c r="D806" s="214" t="s">
        <v>15</v>
      </c>
      <c r="E806" s="214" t="s">
        <v>14</v>
      </c>
      <c r="F806" s="214">
        <v>2000000</v>
      </c>
      <c r="G806" s="214">
        <v>2000000</v>
      </c>
      <c r="H806" s="214">
        <v>1</v>
      </c>
      <c r="I806" s="23"/>
    </row>
    <row r="807" spans="1:9" x14ac:dyDescent="0.25">
      <c r="A807" s="214"/>
      <c r="B807" s="214"/>
      <c r="C807" s="214"/>
      <c r="D807" s="214"/>
      <c r="E807" s="214"/>
      <c r="F807" s="214"/>
      <c r="G807" s="214"/>
      <c r="H807" s="214"/>
      <c r="I807" s="23"/>
    </row>
    <row r="808" spans="1:9" x14ac:dyDescent="0.25">
      <c r="A808" s="214"/>
      <c r="B808" s="214"/>
      <c r="C808" s="214"/>
      <c r="D808" s="214"/>
      <c r="E808" s="214"/>
      <c r="F808" s="214"/>
      <c r="G808" s="214"/>
      <c r="H808" s="214"/>
      <c r="I808" s="23"/>
    </row>
    <row r="809" spans="1:9" x14ac:dyDescent="0.25">
      <c r="A809" s="214"/>
      <c r="B809" s="214"/>
      <c r="C809" s="214"/>
      <c r="D809" s="214"/>
      <c r="E809" s="214"/>
      <c r="F809" s="214"/>
      <c r="G809" s="214"/>
      <c r="H809" s="214"/>
      <c r="I809" s="23"/>
    </row>
    <row r="810" spans="1:9" ht="27" x14ac:dyDescent="0.25">
      <c r="A810" s="214">
        <v>5134</v>
      </c>
      <c r="B810" s="214" t="s">
        <v>2465</v>
      </c>
      <c r="C810" s="214" t="s">
        <v>17</v>
      </c>
      <c r="D810" s="214" t="s">
        <v>15</v>
      </c>
      <c r="E810" s="214" t="s">
        <v>14</v>
      </c>
      <c r="F810" s="214">
        <v>1090000</v>
      </c>
      <c r="G810" s="214">
        <v>1090000</v>
      </c>
      <c r="H810" s="214">
        <v>1</v>
      </c>
      <c r="I810" s="23"/>
    </row>
    <row r="811" spans="1:9" ht="15" customHeight="1" x14ac:dyDescent="0.25">
      <c r="A811" s="551" t="s">
        <v>4584</v>
      </c>
      <c r="B811" s="552"/>
      <c r="C811" s="552"/>
      <c r="D811" s="552"/>
      <c r="E811" s="552"/>
      <c r="F811" s="552"/>
      <c r="G811" s="552"/>
      <c r="H811" s="552"/>
      <c r="I811" s="23"/>
    </row>
    <row r="812" spans="1:9" ht="15" customHeight="1" x14ac:dyDescent="0.25">
      <c r="A812" s="595" t="s">
        <v>40</v>
      </c>
      <c r="B812" s="639"/>
      <c r="C812" s="639"/>
      <c r="D812" s="639"/>
      <c r="E812" s="639"/>
      <c r="F812" s="639"/>
      <c r="G812" s="639"/>
      <c r="H812" s="640"/>
      <c r="I812" s="23"/>
    </row>
    <row r="813" spans="1:9" x14ac:dyDescent="0.25">
      <c r="A813" s="4"/>
      <c r="B813" s="4"/>
      <c r="C813" s="4"/>
      <c r="D813" s="4"/>
      <c r="E813" s="4"/>
      <c r="F813" s="4"/>
      <c r="G813" s="4"/>
      <c r="H813" s="4"/>
      <c r="I813" s="23"/>
    </row>
    <row r="814" spans="1:9" ht="15" customHeight="1" x14ac:dyDescent="0.25">
      <c r="A814" s="533" t="s">
        <v>12</v>
      </c>
      <c r="B814" s="534"/>
      <c r="C814" s="534"/>
      <c r="D814" s="534"/>
      <c r="E814" s="534"/>
      <c r="F814" s="534"/>
      <c r="G814" s="534"/>
      <c r="H814" s="535"/>
      <c r="I814" s="23"/>
    </row>
    <row r="815" spans="1:9" ht="27" x14ac:dyDescent="0.25">
      <c r="A815" s="90">
        <v>5113</v>
      </c>
      <c r="B815" s="443" t="s">
        <v>4585</v>
      </c>
      <c r="C815" s="443" t="s">
        <v>462</v>
      </c>
      <c r="D815" s="443" t="s">
        <v>15</v>
      </c>
      <c r="E815" s="443" t="s">
        <v>14</v>
      </c>
      <c r="F815" s="443">
        <v>890000</v>
      </c>
      <c r="G815" s="443">
        <v>890000</v>
      </c>
      <c r="H815" s="443">
        <v>1</v>
      </c>
      <c r="I815" s="23"/>
    </row>
    <row r="816" spans="1:9" x14ac:dyDescent="0.25">
      <c r="A816" s="602" t="s">
        <v>8</v>
      </c>
      <c r="B816" s="603"/>
      <c r="C816" s="603"/>
      <c r="D816" s="603"/>
      <c r="E816" s="603"/>
      <c r="F816" s="603"/>
      <c r="G816" s="603"/>
      <c r="H816" s="604"/>
      <c r="I816" s="23"/>
    </row>
    <row r="817" spans="1:9" ht="28.5" customHeight="1" x14ac:dyDescent="0.25">
      <c r="A817" s="151"/>
      <c r="B817" s="151"/>
      <c r="C817" s="151"/>
      <c r="D817" s="151"/>
      <c r="E817" s="151"/>
      <c r="F817" s="151"/>
      <c r="G817" s="151"/>
      <c r="H817" s="151"/>
      <c r="I817" s="23"/>
    </row>
    <row r="818" spans="1:9" x14ac:dyDescent="0.25">
      <c r="A818" s="515" t="s">
        <v>4944</v>
      </c>
      <c r="B818" s="516"/>
      <c r="C818" s="516"/>
      <c r="D818" s="516"/>
      <c r="E818" s="516"/>
      <c r="F818" s="516"/>
      <c r="G818" s="516"/>
      <c r="H818" s="516"/>
      <c r="I818" s="23"/>
    </row>
    <row r="819" spans="1:9" ht="17.25" customHeight="1" x14ac:dyDescent="0.25">
      <c r="A819" s="602" t="s">
        <v>12</v>
      </c>
      <c r="B819" s="603"/>
      <c r="C819" s="603"/>
      <c r="D819" s="603"/>
      <c r="E819" s="603"/>
      <c r="F819" s="603"/>
      <c r="G819" s="603"/>
      <c r="H819" s="604"/>
      <c r="I819" s="23"/>
    </row>
    <row r="820" spans="1:9" ht="40.5" x14ac:dyDescent="0.25">
      <c r="A820" s="339">
        <v>4861</v>
      </c>
      <c r="B820" s="339" t="s">
        <v>4516</v>
      </c>
      <c r="C820" s="338" t="s">
        <v>503</v>
      </c>
      <c r="D820" s="339" t="s">
        <v>389</v>
      </c>
      <c r="E820" s="339" t="s">
        <v>14</v>
      </c>
      <c r="F820" s="339">
        <v>0</v>
      </c>
      <c r="G820" s="339">
        <v>0</v>
      </c>
      <c r="H820" s="339">
        <v>1</v>
      </c>
      <c r="I820" s="23"/>
    </row>
    <row r="821" spans="1:9" ht="27" x14ac:dyDescent="0.25">
      <c r="A821" s="339">
        <v>4251</v>
      </c>
      <c r="B821" s="339" t="s">
        <v>3351</v>
      </c>
      <c r="C821" s="338" t="s">
        <v>462</v>
      </c>
      <c r="D821" s="339" t="s">
        <v>1220</v>
      </c>
      <c r="E821" s="339" t="s">
        <v>14</v>
      </c>
      <c r="F821" s="339">
        <v>0</v>
      </c>
      <c r="G821" s="339">
        <v>0</v>
      </c>
      <c r="H821" s="339">
        <v>1</v>
      </c>
      <c r="I821" s="23"/>
    </row>
    <row r="822" spans="1:9" ht="27" x14ac:dyDescent="0.25">
      <c r="A822" s="339">
        <v>4251</v>
      </c>
      <c r="B822" s="339" t="s">
        <v>3352</v>
      </c>
      <c r="C822" s="338" t="s">
        <v>462</v>
      </c>
      <c r="D822" s="339" t="s">
        <v>1220</v>
      </c>
      <c r="E822" s="339" t="s">
        <v>14</v>
      </c>
      <c r="F822" s="339">
        <v>0</v>
      </c>
      <c r="G822" s="339">
        <v>0</v>
      </c>
      <c r="H822" s="339">
        <v>1</v>
      </c>
      <c r="I822" s="23"/>
    </row>
    <row r="823" spans="1:9" ht="27" x14ac:dyDescent="0.25">
      <c r="A823" s="339">
        <v>4251</v>
      </c>
      <c r="B823" s="339" t="s">
        <v>3353</v>
      </c>
      <c r="C823" s="338" t="s">
        <v>462</v>
      </c>
      <c r="D823" s="339" t="s">
        <v>1220</v>
      </c>
      <c r="E823" s="339" t="s">
        <v>14</v>
      </c>
      <c r="F823" s="339">
        <v>0</v>
      </c>
      <c r="G823" s="339">
        <v>0</v>
      </c>
      <c r="H823" s="339">
        <v>1</v>
      </c>
      <c r="I823" s="23"/>
    </row>
    <row r="824" spans="1:9" ht="27" x14ac:dyDescent="0.25">
      <c r="A824" s="339">
        <v>4251</v>
      </c>
      <c r="B824" s="339" t="s">
        <v>3354</v>
      </c>
      <c r="C824" s="338" t="s">
        <v>462</v>
      </c>
      <c r="D824" s="339" t="s">
        <v>1220</v>
      </c>
      <c r="E824" s="339" t="s">
        <v>14</v>
      </c>
      <c r="F824" s="339">
        <v>0</v>
      </c>
      <c r="G824" s="339">
        <v>0</v>
      </c>
      <c r="H824" s="339">
        <v>1</v>
      </c>
      <c r="I824" s="23"/>
    </row>
    <row r="825" spans="1:9" ht="27" x14ac:dyDescent="0.25">
      <c r="A825" s="339">
        <v>4251</v>
      </c>
      <c r="B825" s="339" t="s">
        <v>3355</v>
      </c>
      <c r="C825" s="338" t="s">
        <v>462</v>
      </c>
      <c r="D825" s="339" t="s">
        <v>1220</v>
      </c>
      <c r="E825" s="339" t="s">
        <v>14</v>
      </c>
      <c r="F825" s="339">
        <v>0</v>
      </c>
      <c r="G825" s="339">
        <v>0</v>
      </c>
      <c r="H825" s="339">
        <v>1</v>
      </c>
      <c r="I825" s="23"/>
    </row>
    <row r="826" spans="1:9" ht="27" x14ac:dyDescent="0.25">
      <c r="A826" s="339">
        <v>4251</v>
      </c>
      <c r="B826" s="339" t="s">
        <v>3356</v>
      </c>
      <c r="C826" s="338" t="s">
        <v>462</v>
      </c>
      <c r="D826" s="339" t="s">
        <v>1220</v>
      </c>
      <c r="E826" s="339" t="s">
        <v>14</v>
      </c>
      <c r="F826" s="339">
        <v>0</v>
      </c>
      <c r="G826" s="339">
        <v>0</v>
      </c>
      <c r="H826" s="339">
        <v>1</v>
      </c>
      <c r="I826" s="23"/>
    </row>
    <row r="827" spans="1:9" ht="27" x14ac:dyDescent="0.25">
      <c r="A827" s="339">
        <v>4861</v>
      </c>
      <c r="B827" s="339" t="s">
        <v>2003</v>
      </c>
      <c r="C827" s="338" t="s">
        <v>462</v>
      </c>
      <c r="D827" s="339" t="s">
        <v>1220</v>
      </c>
      <c r="E827" s="339" t="s">
        <v>14</v>
      </c>
      <c r="F827" s="339">
        <v>1404000</v>
      </c>
      <c r="G827" s="339">
        <v>1404000</v>
      </c>
      <c r="H827" s="339">
        <v>1</v>
      </c>
      <c r="I827" s="23"/>
    </row>
    <row r="828" spans="1:9" ht="27" x14ac:dyDescent="0.25">
      <c r="A828" s="339">
        <v>4861</v>
      </c>
      <c r="B828" s="339" t="s">
        <v>1588</v>
      </c>
      <c r="C828" s="338" t="s">
        <v>462</v>
      </c>
      <c r="D828" s="338" t="s">
        <v>1220</v>
      </c>
      <c r="E828" s="338" t="s">
        <v>14</v>
      </c>
      <c r="F828" s="338">
        <v>70000</v>
      </c>
      <c r="G828" s="338">
        <v>70000</v>
      </c>
      <c r="H828" s="338">
        <v>1</v>
      </c>
      <c r="I828" s="23"/>
    </row>
    <row r="829" spans="1:9" ht="17.25" customHeight="1" x14ac:dyDescent="0.25">
      <c r="A829" s="602" t="s">
        <v>40</v>
      </c>
      <c r="B829" s="603"/>
      <c r="C829" s="603"/>
      <c r="D829" s="603"/>
      <c r="E829" s="603"/>
      <c r="F829" s="603"/>
      <c r="G829" s="603"/>
      <c r="H829" s="604"/>
      <c r="I829" s="23"/>
    </row>
    <row r="830" spans="1:9" ht="17.25" customHeight="1" x14ac:dyDescent="0.25">
      <c r="A830" s="365"/>
      <c r="B830" s="364"/>
      <c r="C830" s="364"/>
      <c r="D830" s="366"/>
      <c r="E830" s="366"/>
      <c r="F830" s="366"/>
      <c r="G830" s="366"/>
      <c r="H830" s="367"/>
      <c r="I830" s="23"/>
    </row>
    <row r="831" spans="1:9" ht="27" x14ac:dyDescent="0.25">
      <c r="A831" s="4">
        <v>4251</v>
      </c>
      <c r="B831" s="4" t="s">
        <v>3345</v>
      </c>
      <c r="C831" s="4" t="s">
        <v>20</v>
      </c>
      <c r="D831" s="4" t="s">
        <v>389</v>
      </c>
      <c r="E831" s="4" t="s">
        <v>14</v>
      </c>
      <c r="F831" s="4">
        <v>0</v>
      </c>
      <c r="G831" s="4">
        <v>0</v>
      </c>
      <c r="H831" s="4">
        <v>1</v>
      </c>
      <c r="I831" s="23"/>
    </row>
    <row r="832" spans="1:9" ht="27" x14ac:dyDescent="0.25">
      <c r="A832" s="4">
        <v>4251</v>
      </c>
      <c r="B832" s="4" t="s">
        <v>3346</v>
      </c>
      <c r="C832" s="4" t="s">
        <v>20</v>
      </c>
      <c r="D832" s="4" t="s">
        <v>389</v>
      </c>
      <c r="E832" s="4" t="s">
        <v>14</v>
      </c>
      <c r="F832" s="4">
        <v>0</v>
      </c>
      <c r="G832" s="4">
        <v>0</v>
      </c>
      <c r="H832" s="4">
        <v>1</v>
      </c>
      <c r="I832" s="23"/>
    </row>
    <row r="833" spans="1:24" ht="27" x14ac:dyDescent="0.25">
      <c r="A833" s="4">
        <v>4251</v>
      </c>
      <c r="B833" s="4" t="s">
        <v>3347</v>
      </c>
      <c r="C833" s="4" t="s">
        <v>20</v>
      </c>
      <c r="D833" s="4" t="s">
        <v>389</v>
      </c>
      <c r="E833" s="4" t="s">
        <v>14</v>
      </c>
      <c r="F833" s="4">
        <v>0</v>
      </c>
      <c r="G833" s="4">
        <v>0</v>
      </c>
      <c r="H833" s="4">
        <v>1</v>
      </c>
      <c r="I833" s="23"/>
    </row>
    <row r="834" spans="1:24" ht="27" x14ac:dyDescent="0.25">
      <c r="A834" s="4">
        <v>4251</v>
      </c>
      <c r="B834" s="4" t="s">
        <v>3348</v>
      </c>
      <c r="C834" s="4" t="s">
        <v>20</v>
      </c>
      <c r="D834" s="4" t="s">
        <v>389</v>
      </c>
      <c r="E834" s="4" t="s">
        <v>14</v>
      </c>
      <c r="F834" s="4">
        <v>0</v>
      </c>
      <c r="G834" s="4">
        <v>0</v>
      </c>
      <c r="H834" s="4">
        <v>1</v>
      </c>
      <c r="I834" s="23"/>
    </row>
    <row r="835" spans="1:24" ht="27" x14ac:dyDescent="0.25">
      <c r="A835" s="4">
        <v>4251</v>
      </c>
      <c r="B835" s="4" t="s">
        <v>3349</v>
      </c>
      <c r="C835" s="4" t="s">
        <v>20</v>
      </c>
      <c r="D835" s="4" t="s">
        <v>389</v>
      </c>
      <c r="E835" s="4" t="s">
        <v>14</v>
      </c>
      <c r="F835" s="4">
        <v>0</v>
      </c>
      <c r="G835" s="4">
        <v>0</v>
      </c>
      <c r="H835" s="4">
        <v>1</v>
      </c>
      <c r="I835" s="23"/>
    </row>
    <row r="836" spans="1:24" ht="27" x14ac:dyDescent="0.25">
      <c r="A836" s="4">
        <v>4251</v>
      </c>
      <c r="B836" s="4" t="s">
        <v>3350</v>
      </c>
      <c r="C836" s="4" t="s">
        <v>20</v>
      </c>
      <c r="D836" s="4" t="s">
        <v>389</v>
      </c>
      <c r="E836" s="4" t="s">
        <v>14</v>
      </c>
      <c r="F836" s="4">
        <v>0</v>
      </c>
      <c r="G836" s="4">
        <v>0</v>
      </c>
      <c r="H836" s="4">
        <v>1</v>
      </c>
      <c r="I836" s="23"/>
    </row>
    <row r="837" spans="1:24" ht="33.75" customHeight="1" x14ac:dyDescent="0.25">
      <c r="A837" s="4" t="s">
        <v>23</v>
      </c>
      <c r="B837" s="4" t="s">
        <v>2004</v>
      </c>
      <c r="C837" s="4" t="s">
        <v>20</v>
      </c>
      <c r="D837" s="4" t="s">
        <v>389</v>
      </c>
      <c r="E837" s="4" t="s">
        <v>14</v>
      </c>
      <c r="F837" s="4">
        <v>78001277</v>
      </c>
      <c r="G837" s="4">
        <v>78001277</v>
      </c>
      <c r="H837" s="4">
        <v>1</v>
      </c>
      <c r="I837" s="23"/>
    </row>
    <row r="838" spans="1:24" ht="40.5" x14ac:dyDescent="0.25">
      <c r="A838" s="4">
        <v>4251</v>
      </c>
      <c r="B838" s="4" t="s">
        <v>1146</v>
      </c>
      <c r="C838" s="4" t="s">
        <v>430</v>
      </c>
      <c r="D838" s="4" t="s">
        <v>15</v>
      </c>
      <c r="E838" s="4" t="s">
        <v>14</v>
      </c>
      <c r="F838" s="4">
        <v>0</v>
      </c>
      <c r="G838" s="4">
        <v>0</v>
      </c>
      <c r="H838" s="4">
        <v>1</v>
      </c>
      <c r="I838" s="23"/>
    </row>
    <row r="839" spans="1:24" ht="15" customHeight="1" x14ac:dyDescent="0.25">
      <c r="A839" s="515" t="s">
        <v>4943</v>
      </c>
      <c r="B839" s="516"/>
      <c r="C839" s="516"/>
      <c r="D839" s="516"/>
      <c r="E839" s="516"/>
      <c r="F839" s="516"/>
      <c r="G839" s="516"/>
      <c r="H839" s="516"/>
      <c r="I839" s="23"/>
    </row>
    <row r="840" spans="1:24" x14ac:dyDescent="0.25">
      <c r="A840" s="518" t="s">
        <v>16</v>
      </c>
      <c r="B840" s="519"/>
      <c r="C840" s="519"/>
      <c r="D840" s="519"/>
      <c r="E840" s="519"/>
      <c r="F840" s="519"/>
      <c r="G840" s="519"/>
      <c r="H840" s="520"/>
      <c r="I840" s="23"/>
    </row>
    <row r="841" spans="1:24" s="446" customFormat="1" ht="27" x14ac:dyDescent="0.25">
      <c r="A841" s="15">
        <v>5112</v>
      </c>
      <c r="B841" s="15" t="s">
        <v>4674</v>
      </c>
      <c r="C841" s="16" t="s">
        <v>2807</v>
      </c>
      <c r="D841" s="15" t="s">
        <v>389</v>
      </c>
      <c r="E841" s="15" t="s">
        <v>14</v>
      </c>
      <c r="F841" s="15">
        <v>0</v>
      </c>
      <c r="G841" s="15">
        <v>0</v>
      </c>
      <c r="H841" s="15">
        <v>1</v>
      </c>
      <c r="I841" s="449"/>
      <c r="P841" s="447"/>
      <c r="Q841" s="447"/>
      <c r="R841" s="447"/>
      <c r="S841" s="447"/>
      <c r="T841" s="447"/>
      <c r="U841" s="447"/>
      <c r="V841" s="447"/>
      <c r="W841" s="447"/>
      <c r="X841" s="447"/>
    </row>
    <row r="842" spans="1:24" ht="27" x14ac:dyDescent="0.25">
      <c r="A842" s="15">
        <v>5112</v>
      </c>
      <c r="B842" s="15" t="s">
        <v>454</v>
      </c>
      <c r="C842" s="16" t="s">
        <v>294</v>
      </c>
      <c r="D842" s="15" t="s">
        <v>389</v>
      </c>
      <c r="E842" s="15" t="s">
        <v>14</v>
      </c>
      <c r="F842" s="15">
        <v>0</v>
      </c>
      <c r="G842" s="15">
        <v>0</v>
      </c>
      <c r="H842" s="15">
        <v>1</v>
      </c>
      <c r="I842" s="23"/>
    </row>
    <row r="843" spans="1:24" ht="27" x14ac:dyDescent="0.25">
      <c r="A843" s="15">
        <v>5112</v>
      </c>
      <c r="B843" s="15" t="s">
        <v>375</v>
      </c>
      <c r="C843" s="16" t="s">
        <v>294</v>
      </c>
      <c r="D843" s="15" t="s">
        <v>389</v>
      </c>
      <c r="E843" s="15" t="s">
        <v>14</v>
      </c>
      <c r="F843" s="15">
        <v>0</v>
      </c>
      <c r="G843" s="15">
        <v>0</v>
      </c>
      <c r="H843" s="15">
        <v>1</v>
      </c>
      <c r="I843" s="23"/>
    </row>
    <row r="844" spans="1:24" ht="27" x14ac:dyDescent="0.25">
      <c r="A844" s="15">
        <v>5112</v>
      </c>
      <c r="B844" s="15" t="s">
        <v>375</v>
      </c>
      <c r="C844" s="16" t="s">
        <v>294</v>
      </c>
      <c r="D844" s="15" t="s">
        <v>15</v>
      </c>
      <c r="E844" s="15" t="s">
        <v>14</v>
      </c>
      <c r="F844" s="15">
        <v>0</v>
      </c>
      <c r="G844" s="15">
        <v>0</v>
      </c>
      <c r="H844" s="15">
        <v>1</v>
      </c>
      <c r="I844" s="23"/>
    </row>
    <row r="845" spans="1:24" s="446" customFormat="1" ht="27" x14ac:dyDescent="0.25">
      <c r="A845" s="15">
        <v>5112</v>
      </c>
      <c r="B845" s="15" t="s">
        <v>375</v>
      </c>
      <c r="C845" s="16" t="s">
        <v>294</v>
      </c>
      <c r="D845" s="15" t="s">
        <v>389</v>
      </c>
      <c r="E845" s="15" t="s">
        <v>14</v>
      </c>
      <c r="F845" s="15">
        <v>17880000</v>
      </c>
      <c r="G845" s="15">
        <v>17880000</v>
      </c>
      <c r="H845" s="15">
        <v>1</v>
      </c>
      <c r="I845" s="449"/>
      <c r="P845" s="447"/>
      <c r="Q845" s="447"/>
      <c r="R845" s="447"/>
      <c r="S845" s="447"/>
      <c r="T845" s="447"/>
      <c r="U845" s="447"/>
      <c r="V845" s="447"/>
      <c r="W845" s="447"/>
      <c r="X845" s="447"/>
    </row>
    <row r="846" spans="1:24" x14ac:dyDescent="0.25">
      <c r="A846" s="518" t="s">
        <v>12</v>
      </c>
      <c r="B846" s="519"/>
      <c r="C846" s="519"/>
      <c r="D846" s="519"/>
      <c r="E846" s="519"/>
      <c r="F846" s="519"/>
      <c r="G846" s="519"/>
      <c r="H846" s="520"/>
      <c r="I846" s="23"/>
    </row>
    <row r="847" spans="1:24" s="446" customFormat="1" ht="27" x14ac:dyDescent="0.25">
      <c r="A847" s="38">
        <v>5112</v>
      </c>
      <c r="B847" s="38" t="s">
        <v>4675</v>
      </c>
      <c r="C847" s="39" t="s">
        <v>462</v>
      </c>
      <c r="D847" s="38" t="s">
        <v>1220</v>
      </c>
      <c r="E847" s="38" t="s">
        <v>14</v>
      </c>
      <c r="F847" s="38">
        <v>0</v>
      </c>
      <c r="G847" s="38">
        <v>0</v>
      </c>
      <c r="H847" s="38">
        <v>1</v>
      </c>
      <c r="I847" s="449"/>
      <c r="P847" s="447"/>
      <c r="Q847" s="447"/>
      <c r="R847" s="447"/>
      <c r="S847" s="447"/>
      <c r="T847" s="447"/>
      <c r="U847" s="447"/>
      <c r="V847" s="447"/>
      <c r="W847" s="447"/>
      <c r="X847" s="447"/>
    </row>
    <row r="848" spans="1:24" ht="27" x14ac:dyDescent="0.25">
      <c r="A848" s="38">
        <v>5112</v>
      </c>
      <c r="B848" s="38" t="s">
        <v>4012</v>
      </c>
      <c r="C848" s="39" t="s">
        <v>462</v>
      </c>
      <c r="D848" s="38" t="s">
        <v>1220</v>
      </c>
      <c r="E848" s="38" t="s">
        <v>14</v>
      </c>
      <c r="F848" s="38">
        <v>0</v>
      </c>
      <c r="G848" s="38">
        <v>0</v>
      </c>
      <c r="H848" s="38">
        <v>1</v>
      </c>
      <c r="I848" s="23"/>
    </row>
    <row r="849" spans="1:24" ht="27" x14ac:dyDescent="0.25">
      <c r="A849" s="38">
        <v>4252</v>
      </c>
      <c r="B849" s="38" t="s">
        <v>3051</v>
      </c>
      <c r="C849" s="39" t="s">
        <v>462</v>
      </c>
      <c r="D849" s="38" t="s">
        <v>1220</v>
      </c>
      <c r="E849" s="38" t="s">
        <v>14</v>
      </c>
      <c r="F849" s="38">
        <v>0</v>
      </c>
      <c r="G849" s="38">
        <v>0</v>
      </c>
      <c r="H849" s="38">
        <v>1</v>
      </c>
      <c r="I849" s="23"/>
    </row>
    <row r="850" spans="1:24" s="446" customFormat="1" ht="27" x14ac:dyDescent="0.25">
      <c r="A850" s="38">
        <v>5112</v>
      </c>
      <c r="B850" s="38" t="s">
        <v>3051</v>
      </c>
      <c r="C850" s="39" t="s">
        <v>462</v>
      </c>
      <c r="D850" s="38" t="s">
        <v>1220</v>
      </c>
      <c r="E850" s="38" t="s">
        <v>14</v>
      </c>
      <c r="F850" s="38">
        <v>83000</v>
      </c>
      <c r="G850" s="38">
        <v>83000</v>
      </c>
      <c r="H850" s="38">
        <v>1</v>
      </c>
      <c r="I850" s="449"/>
      <c r="P850" s="447"/>
      <c r="Q850" s="447"/>
      <c r="R850" s="447"/>
      <c r="S850" s="447"/>
      <c r="T850" s="447"/>
      <c r="U850" s="447"/>
      <c r="V850" s="447"/>
      <c r="W850" s="447"/>
      <c r="X850" s="447"/>
    </row>
    <row r="851" spans="1:24" s="446" customFormat="1" ht="27" x14ac:dyDescent="0.25">
      <c r="A851" s="38">
        <v>5112</v>
      </c>
      <c r="B851" s="38" t="s">
        <v>5419</v>
      </c>
      <c r="C851" s="39" t="s">
        <v>1101</v>
      </c>
      <c r="D851" s="38" t="s">
        <v>13</v>
      </c>
      <c r="E851" s="38" t="s">
        <v>14</v>
      </c>
      <c r="F851" s="38">
        <v>105000</v>
      </c>
      <c r="G851" s="38">
        <v>105000</v>
      </c>
      <c r="H851" s="38">
        <v>1</v>
      </c>
      <c r="I851" s="449"/>
      <c r="P851" s="447"/>
      <c r="Q851" s="447"/>
      <c r="R851" s="447"/>
      <c r="S851" s="447"/>
      <c r="T851" s="447"/>
      <c r="U851" s="447"/>
      <c r="V851" s="447"/>
      <c r="W851" s="447"/>
      <c r="X851" s="447"/>
    </row>
    <row r="852" spans="1:24" ht="22.5" customHeight="1" x14ac:dyDescent="0.25">
      <c r="A852" s="551" t="s">
        <v>45</v>
      </c>
      <c r="B852" s="552"/>
      <c r="C852" s="552"/>
      <c r="D852" s="552"/>
      <c r="E852" s="552"/>
      <c r="F852" s="552"/>
      <c r="G852" s="552"/>
      <c r="H852" s="552"/>
      <c r="I852" s="23"/>
    </row>
    <row r="853" spans="1:24" x14ac:dyDescent="0.25">
      <c r="A853" s="518" t="s">
        <v>12</v>
      </c>
      <c r="B853" s="519"/>
      <c r="C853" s="519"/>
      <c r="D853" s="519"/>
      <c r="E853" s="519"/>
      <c r="F853" s="519"/>
      <c r="G853" s="519"/>
      <c r="H853" s="520"/>
      <c r="I853" s="23"/>
    </row>
    <row r="854" spans="1:24" ht="27" x14ac:dyDescent="0.25">
      <c r="A854" s="138">
        <v>4861</v>
      </c>
      <c r="B854" s="195" t="s">
        <v>666</v>
      </c>
      <c r="C854" s="195" t="s">
        <v>667</v>
      </c>
      <c r="D854" s="195" t="s">
        <v>15</v>
      </c>
      <c r="E854" s="195" t="s">
        <v>14</v>
      </c>
      <c r="F854" s="195">
        <v>0</v>
      </c>
      <c r="G854" s="195">
        <v>0</v>
      </c>
      <c r="H854" s="195">
        <v>1</v>
      </c>
      <c r="I854" s="23"/>
    </row>
    <row r="855" spans="1:24" ht="27" x14ac:dyDescent="0.25">
      <c r="A855" s="268" t="s">
        <v>23</v>
      </c>
      <c r="B855" s="274" t="s">
        <v>2001</v>
      </c>
      <c r="C855" s="274" t="s">
        <v>667</v>
      </c>
      <c r="D855" s="274" t="s">
        <v>15</v>
      </c>
      <c r="E855" s="274" t="s">
        <v>14</v>
      </c>
      <c r="F855" s="274">
        <v>90000000</v>
      </c>
      <c r="G855" s="274">
        <v>90000000</v>
      </c>
      <c r="H855" s="274">
        <v>1</v>
      </c>
      <c r="I855" s="23"/>
    </row>
    <row r="856" spans="1:24" x14ac:dyDescent="0.25">
      <c r="A856" s="515" t="s">
        <v>1865</v>
      </c>
      <c r="B856" s="516"/>
      <c r="C856" s="516"/>
      <c r="D856" s="516"/>
      <c r="E856" s="516"/>
      <c r="F856" s="516"/>
      <c r="G856" s="516"/>
      <c r="H856" s="516"/>
      <c r="I856" s="23"/>
    </row>
    <row r="857" spans="1:24" x14ac:dyDescent="0.25">
      <c r="A857" s="518" t="s">
        <v>16</v>
      </c>
      <c r="B857" s="519"/>
      <c r="C857" s="519"/>
      <c r="D857" s="519"/>
      <c r="E857" s="519"/>
      <c r="F857" s="519"/>
      <c r="G857" s="519"/>
      <c r="H857" s="520"/>
      <c r="I857" s="23"/>
    </row>
    <row r="858" spans="1:24" x14ac:dyDescent="0.25">
      <c r="A858" s="120"/>
      <c r="B858" s="141"/>
      <c r="C858" s="141"/>
      <c r="D858" s="141"/>
      <c r="E858" s="141"/>
      <c r="F858" s="141"/>
      <c r="G858" s="141"/>
      <c r="H858" s="141"/>
      <c r="I858" s="23"/>
    </row>
    <row r="859" spans="1:24" x14ac:dyDescent="0.25">
      <c r="A859" s="515" t="s">
        <v>307</v>
      </c>
      <c r="B859" s="516"/>
      <c r="C859" s="516"/>
      <c r="D859" s="516"/>
      <c r="E859" s="516"/>
      <c r="F859" s="516"/>
      <c r="G859" s="516"/>
      <c r="H859" s="516"/>
      <c r="I859" s="23"/>
    </row>
    <row r="860" spans="1:24" x14ac:dyDescent="0.25">
      <c r="A860" s="518" t="s">
        <v>8</v>
      </c>
      <c r="B860" s="519"/>
      <c r="C860" s="519"/>
      <c r="D860" s="519"/>
      <c r="E860" s="519"/>
      <c r="F860" s="519"/>
      <c r="G860" s="519"/>
      <c r="H860" s="520"/>
      <c r="I860" s="23"/>
    </row>
    <row r="861" spans="1:24" ht="27" x14ac:dyDescent="0.25">
      <c r="A861" s="379">
        <v>5129</v>
      </c>
      <c r="B861" s="379" t="s">
        <v>3758</v>
      </c>
      <c r="C861" s="379" t="s">
        <v>432</v>
      </c>
      <c r="D861" s="379" t="s">
        <v>13</v>
      </c>
      <c r="E861" s="379" t="s">
        <v>14</v>
      </c>
      <c r="F861" s="379">
        <v>8300</v>
      </c>
      <c r="G861" s="379">
        <f>+F861*H861</f>
        <v>398400</v>
      </c>
      <c r="H861" s="379">
        <v>48</v>
      </c>
      <c r="I861" s="23"/>
    </row>
    <row r="862" spans="1:24" ht="27" x14ac:dyDescent="0.25">
      <c r="A862" s="379">
        <v>5129</v>
      </c>
      <c r="B862" s="379" t="s">
        <v>3759</v>
      </c>
      <c r="C862" s="379" t="s">
        <v>432</v>
      </c>
      <c r="D862" s="379" t="s">
        <v>13</v>
      </c>
      <c r="E862" s="379" t="s">
        <v>14</v>
      </c>
      <c r="F862" s="379">
        <v>29400</v>
      </c>
      <c r="G862" s="379">
        <f>+F862*H862</f>
        <v>588000</v>
      </c>
      <c r="H862" s="379">
        <v>20</v>
      </c>
      <c r="I862" s="23"/>
    </row>
    <row r="863" spans="1:24" x14ac:dyDescent="0.25">
      <c r="A863" s="518" t="s">
        <v>16</v>
      </c>
      <c r="B863" s="519"/>
      <c r="C863" s="519"/>
      <c r="D863" s="519"/>
      <c r="E863" s="519"/>
      <c r="F863" s="519"/>
      <c r="G863" s="519"/>
      <c r="H863" s="520"/>
      <c r="I863" s="23"/>
    </row>
    <row r="864" spans="1:24" x14ac:dyDescent="0.25">
      <c r="A864" s="302">
        <v>5129</v>
      </c>
      <c r="B864" s="302" t="s">
        <v>2226</v>
      </c>
      <c r="C864" s="302" t="s">
        <v>1818</v>
      </c>
      <c r="D864" s="302" t="s">
        <v>389</v>
      </c>
      <c r="E864" s="302" t="s">
        <v>10</v>
      </c>
      <c r="F864" s="302">
        <v>46517</v>
      </c>
      <c r="G864" s="302">
        <f>F864*H864</f>
        <v>22002541</v>
      </c>
      <c r="H864" s="302">
        <v>473</v>
      </c>
      <c r="I864" s="23"/>
    </row>
    <row r="865" spans="1:24" ht="27" x14ac:dyDescent="0.25">
      <c r="A865" s="250">
        <v>4251</v>
      </c>
      <c r="B865" s="256" t="s">
        <v>1765</v>
      </c>
      <c r="C865" s="256" t="s">
        <v>20</v>
      </c>
      <c r="D865" s="256" t="s">
        <v>15</v>
      </c>
      <c r="E865" s="256" t="s">
        <v>14</v>
      </c>
      <c r="F865" s="256">
        <v>0</v>
      </c>
      <c r="G865" s="256">
        <v>0</v>
      </c>
      <c r="H865" s="256">
        <v>1</v>
      </c>
      <c r="I865" s="23"/>
    </row>
    <row r="866" spans="1:24" ht="27" x14ac:dyDescent="0.25">
      <c r="A866" s="242">
        <v>4251</v>
      </c>
      <c r="B866" s="250" t="s">
        <v>1600</v>
      </c>
      <c r="C866" s="250" t="s">
        <v>1601</v>
      </c>
      <c r="D866" s="250" t="s">
        <v>15</v>
      </c>
      <c r="E866" s="250" t="s">
        <v>14</v>
      </c>
      <c r="F866" s="250">
        <v>0</v>
      </c>
      <c r="G866" s="250">
        <v>0</v>
      </c>
      <c r="H866" s="250">
        <v>1</v>
      </c>
      <c r="I866" s="23"/>
    </row>
    <row r="867" spans="1:24" ht="27" x14ac:dyDescent="0.25">
      <c r="A867" s="186">
        <v>5129</v>
      </c>
      <c r="B867" s="242" t="s">
        <v>431</v>
      </c>
      <c r="C867" s="242" t="s">
        <v>432</v>
      </c>
      <c r="D867" s="242" t="s">
        <v>389</v>
      </c>
      <c r="E867" s="242" t="s">
        <v>14</v>
      </c>
      <c r="F867" s="242">
        <v>0</v>
      </c>
      <c r="G867" s="242">
        <v>0</v>
      </c>
      <c r="H867" s="242">
        <v>1</v>
      </c>
      <c r="I867" s="23"/>
    </row>
    <row r="868" spans="1:24" ht="27" x14ac:dyDescent="0.25">
      <c r="A868" s="326">
        <v>5129</v>
      </c>
      <c r="B868" s="186" t="s">
        <v>433</v>
      </c>
      <c r="C868" s="326" t="s">
        <v>432</v>
      </c>
      <c r="D868" s="186" t="s">
        <v>389</v>
      </c>
      <c r="E868" s="186" t="s">
        <v>14</v>
      </c>
      <c r="F868" s="186">
        <v>0</v>
      </c>
      <c r="G868" s="186">
        <v>0</v>
      </c>
      <c r="H868" s="186">
        <v>1</v>
      </c>
      <c r="I868" s="23"/>
    </row>
    <row r="869" spans="1:24" ht="27" x14ac:dyDescent="0.25">
      <c r="A869" s="326">
        <v>5129</v>
      </c>
      <c r="B869" s="326" t="s">
        <v>2543</v>
      </c>
      <c r="C869" s="326" t="s">
        <v>432</v>
      </c>
      <c r="D869" s="326" t="s">
        <v>389</v>
      </c>
      <c r="E869" s="326" t="s">
        <v>14</v>
      </c>
      <c r="F869" s="326">
        <v>54000</v>
      </c>
      <c r="G869" s="326">
        <f>F869*H869</f>
        <v>39960000</v>
      </c>
      <c r="H869" s="326">
        <v>740</v>
      </c>
      <c r="I869" s="23"/>
    </row>
    <row r="870" spans="1:24" s="446" customFormat="1" ht="40.5" x14ac:dyDescent="0.25">
      <c r="A870" s="508">
        <v>5129</v>
      </c>
      <c r="B870" s="508" t="s">
        <v>5527</v>
      </c>
      <c r="C870" s="508" t="s">
        <v>5528</v>
      </c>
      <c r="D870" s="508" t="s">
        <v>389</v>
      </c>
      <c r="E870" s="508" t="s">
        <v>14</v>
      </c>
      <c r="F870" s="508">
        <v>0</v>
      </c>
      <c r="G870" s="508">
        <v>0</v>
      </c>
      <c r="H870" s="508">
        <v>1</v>
      </c>
      <c r="I870" s="449"/>
      <c r="P870" s="447"/>
      <c r="Q870" s="447"/>
      <c r="R870" s="447"/>
      <c r="S870" s="447"/>
      <c r="T870" s="447"/>
      <c r="U870" s="447"/>
      <c r="V870" s="447"/>
      <c r="W870" s="447"/>
      <c r="X870" s="447"/>
    </row>
    <row r="871" spans="1:24" s="446" customFormat="1" ht="40.5" x14ac:dyDescent="0.25">
      <c r="A871" s="508">
        <v>5129</v>
      </c>
      <c r="B871" s="508" t="s">
        <v>5529</v>
      </c>
      <c r="C871" s="508" t="s">
        <v>5528</v>
      </c>
      <c r="D871" s="508" t="s">
        <v>389</v>
      </c>
      <c r="E871" s="508" t="s">
        <v>14</v>
      </c>
      <c r="F871" s="508">
        <v>0</v>
      </c>
      <c r="G871" s="508">
        <v>0</v>
      </c>
      <c r="H871" s="508">
        <v>1</v>
      </c>
      <c r="I871" s="449"/>
      <c r="P871" s="447"/>
      <c r="Q871" s="447"/>
      <c r="R871" s="447"/>
      <c r="S871" s="447"/>
      <c r="T871" s="447"/>
      <c r="U871" s="447"/>
      <c r="V871" s="447"/>
      <c r="W871" s="447"/>
      <c r="X871" s="447"/>
    </row>
    <row r="872" spans="1:24" s="446" customFormat="1" ht="40.5" x14ac:dyDescent="0.25">
      <c r="A872" s="508">
        <v>5129</v>
      </c>
      <c r="B872" s="508" t="s">
        <v>5530</v>
      </c>
      <c r="C872" s="508" t="s">
        <v>5528</v>
      </c>
      <c r="D872" s="508" t="s">
        <v>389</v>
      </c>
      <c r="E872" s="508" t="s">
        <v>14</v>
      </c>
      <c r="F872" s="508">
        <v>0</v>
      </c>
      <c r="G872" s="508">
        <v>0</v>
      </c>
      <c r="H872" s="508">
        <v>1</v>
      </c>
      <c r="I872" s="449"/>
      <c r="P872" s="447"/>
      <c r="Q872" s="447"/>
      <c r="R872" s="447"/>
      <c r="S872" s="447"/>
      <c r="T872" s="447"/>
      <c r="U872" s="447"/>
      <c r="V872" s="447"/>
      <c r="W872" s="447"/>
      <c r="X872" s="447"/>
    </row>
    <row r="873" spans="1:24" s="446" customFormat="1" ht="40.5" x14ac:dyDescent="0.25">
      <c r="A873" s="508">
        <v>5129</v>
      </c>
      <c r="B873" s="508" t="s">
        <v>5531</v>
      </c>
      <c r="C873" s="508" t="s">
        <v>5528</v>
      </c>
      <c r="D873" s="508" t="s">
        <v>389</v>
      </c>
      <c r="E873" s="508" t="s">
        <v>14</v>
      </c>
      <c r="F873" s="508">
        <v>0</v>
      </c>
      <c r="G873" s="508">
        <v>0</v>
      </c>
      <c r="H873" s="508">
        <v>1</v>
      </c>
      <c r="I873" s="449"/>
      <c r="P873" s="447"/>
      <c r="Q873" s="447"/>
      <c r="R873" s="447"/>
      <c r="S873" s="447"/>
      <c r="T873" s="447"/>
      <c r="U873" s="447"/>
      <c r="V873" s="447"/>
      <c r="W873" s="447"/>
      <c r="X873" s="447"/>
    </row>
    <row r="874" spans="1:24" s="446" customFormat="1" ht="40.5" x14ac:dyDescent="0.25">
      <c r="A874" s="508">
        <v>5129</v>
      </c>
      <c r="B874" s="508" t="s">
        <v>5532</v>
      </c>
      <c r="C874" s="508" t="s">
        <v>5528</v>
      </c>
      <c r="D874" s="508" t="s">
        <v>389</v>
      </c>
      <c r="E874" s="508" t="s">
        <v>14</v>
      </c>
      <c r="F874" s="508">
        <v>0</v>
      </c>
      <c r="G874" s="508">
        <v>0</v>
      </c>
      <c r="H874" s="508">
        <v>1</v>
      </c>
      <c r="I874" s="449"/>
      <c r="P874" s="447"/>
      <c r="Q874" s="447"/>
      <c r="R874" s="447"/>
      <c r="S874" s="447"/>
      <c r="T874" s="447"/>
      <c r="U874" s="447"/>
      <c r="V874" s="447"/>
      <c r="W874" s="447"/>
      <c r="X874" s="447"/>
    </row>
    <row r="875" spans="1:24" s="446" customFormat="1" ht="40.5" x14ac:dyDescent="0.25">
      <c r="A875" s="508">
        <v>5129</v>
      </c>
      <c r="B875" s="508" t="s">
        <v>5533</v>
      </c>
      <c r="C875" s="508" t="s">
        <v>5528</v>
      </c>
      <c r="D875" s="508" t="s">
        <v>389</v>
      </c>
      <c r="E875" s="508" t="s">
        <v>14</v>
      </c>
      <c r="F875" s="508">
        <v>0</v>
      </c>
      <c r="G875" s="508">
        <v>0</v>
      </c>
      <c r="H875" s="508">
        <v>1</v>
      </c>
      <c r="I875" s="449"/>
      <c r="P875" s="447"/>
      <c r="Q875" s="447"/>
      <c r="R875" s="447"/>
      <c r="S875" s="447"/>
      <c r="T875" s="447"/>
      <c r="U875" s="447"/>
      <c r="V875" s="447"/>
      <c r="W875" s="447"/>
      <c r="X875" s="447"/>
    </row>
    <row r="876" spans="1:24" s="446" customFormat="1" ht="40.5" x14ac:dyDescent="0.25">
      <c r="A876" s="508">
        <v>5129</v>
      </c>
      <c r="B876" s="508" t="s">
        <v>5534</v>
      </c>
      <c r="C876" s="508" t="s">
        <v>5528</v>
      </c>
      <c r="D876" s="508" t="s">
        <v>389</v>
      </c>
      <c r="E876" s="508" t="s">
        <v>14</v>
      </c>
      <c r="F876" s="508">
        <v>0</v>
      </c>
      <c r="G876" s="508">
        <v>0</v>
      </c>
      <c r="H876" s="508">
        <v>1</v>
      </c>
      <c r="I876" s="449"/>
      <c r="P876" s="447"/>
      <c r="Q876" s="447"/>
      <c r="R876" s="447"/>
      <c r="S876" s="447"/>
      <c r="T876" s="447"/>
      <c r="U876" s="447"/>
      <c r="V876" s="447"/>
      <c r="W876" s="447"/>
      <c r="X876" s="447"/>
    </row>
    <row r="877" spans="1:24" s="446" customFormat="1" ht="40.5" x14ac:dyDescent="0.25">
      <c r="A877" s="508">
        <v>5129</v>
      </c>
      <c r="B877" s="508" t="s">
        <v>5535</v>
      </c>
      <c r="C877" s="508" t="s">
        <v>5528</v>
      </c>
      <c r="D877" s="508" t="s">
        <v>389</v>
      </c>
      <c r="E877" s="508" t="s">
        <v>14</v>
      </c>
      <c r="F877" s="508">
        <v>0</v>
      </c>
      <c r="G877" s="508">
        <v>0</v>
      </c>
      <c r="H877" s="508">
        <v>1</v>
      </c>
      <c r="I877" s="449"/>
      <c r="P877" s="447"/>
      <c r="Q877" s="447"/>
      <c r="R877" s="447"/>
      <c r="S877" s="447"/>
      <c r="T877" s="447"/>
      <c r="U877" s="447"/>
      <c r="V877" s="447"/>
      <c r="W877" s="447"/>
      <c r="X877" s="447"/>
    </row>
    <row r="878" spans="1:24" s="446" customFormat="1" ht="40.5" x14ac:dyDescent="0.25">
      <c r="A878" s="508">
        <v>5129</v>
      </c>
      <c r="B878" s="508" t="s">
        <v>5536</v>
      </c>
      <c r="C878" s="508" t="s">
        <v>5528</v>
      </c>
      <c r="D878" s="508" t="s">
        <v>389</v>
      </c>
      <c r="E878" s="508" t="s">
        <v>14</v>
      </c>
      <c r="F878" s="508">
        <v>0</v>
      </c>
      <c r="G878" s="508">
        <v>0</v>
      </c>
      <c r="H878" s="508">
        <v>1</v>
      </c>
      <c r="I878" s="449"/>
      <c r="P878" s="447"/>
      <c r="Q878" s="447"/>
      <c r="R878" s="447"/>
      <c r="S878" s="447"/>
      <c r="T878" s="447"/>
      <c r="U878" s="447"/>
      <c r="V878" s="447"/>
      <c r="W878" s="447"/>
      <c r="X878" s="447"/>
    </row>
    <row r="879" spans="1:24" s="446" customFormat="1" ht="40.5" x14ac:dyDescent="0.25">
      <c r="A879" s="508">
        <v>5129</v>
      </c>
      <c r="B879" s="508" t="s">
        <v>5537</v>
      </c>
      <c r="C879" s="508" t="s">
        <v>5528</v>
      </c>
      <c r="D879" s="508" t="s">
        <v>389</v>
      </c>
      <c r="E879" s="508" t="s">
        <v>14</v>
      </c>
      <c r="F879" s="508">
        <v>0</v>
      </c>
      <c r="G879" s="508">
        <v>0</v>
      </c>
      <c r="H879" s="508">
        <v>1</v>
      </c>
      <c r="I879" s="449"/>
      <c r="P879" s="447"/>
      <c r="Q879" s="447"/>
      <c r="R879" s="447"/>
      <c r="S879" s="447"/>
      <c r="T879" s="447"/>
      <c r="U879" s="447"/>
      <c r="V879" s="447"/>
      <c r="W879" s="447"/>
      <c r="X879" s="447"/>
    </row>
    <row r="880" spans="1:24" s="446" customFormat="1" ht="40.5" x14ac:dyDescent="0.25">
      <c r="A880" s="508">
        <v>5129</v>
      </c>
      <c r="B880" s="508" t="s">
        <v>5538</v>
      </c>
      <c r="C880" s="508" t="s">
        <v>5528</v>
      </c>
      <c r="D880" s="508" t="s">
        <v>389</v>
      </c>
      <c r="E880" s="508" t="s">
        <v>14</v>
      </c>
      <c r="F880" s="508">
        <v>0</v>
      </c>
      <c r="G880" s="508">
        <v>0</v>
      </c>
      <c r="H880" s="508">
        <v>1</v>
      </c>
      <c r="I880" s="449"/>
      <c r="P880" s="447"/>
      <c r="Q880" s="447"/>
      <c r="R880" s="447"/>
      <c r="S880" s="447"/>
      <c r="T880" s="447"/>
      <c r="U880" s="447"/>
      <c r="V880" s="447"/>
      <c r="W880" s="447"/>
      <c r="X880" s="447"/>
    </row>
    <row r="881" spans="1:24" s="446" customFormat="1" ht="40.5" x14ac:dyDescent="0.25">
      <c r="A881" s="508">
        <v>5129</v>
      </c>
      <c r="B881" s="508" t="s">
        <v>5539</v>
      </c>
      <c r="C881" s="508" t="s">
        <v>5528</v>
      </c>
      <c r="D881" s="508" t="s">
        <v>389</v>
      </c>
      <c r="E881" s="508" t="s">
        <v>14</v>
      </c>
      <c r="F881" s="508">
        <v>0</v>
      </c>
      <c r="G881" s="508">
        <v>0</v>
      </c>
      <c r="H881" s="508">
        <v>1</v>
      </c>
      <c r="I881" s="449"/>
      <c r="P881" s="447"/>
      <c r="Q881" s="447"/>
      <c r="R881" s="447"/>
      <c r="S881" s="447"/>
      <c r="T881" s="447"/>
      <c r="U881" s="447"/>
      <c r="V881" s="447"/>
      <c r="W881" s="447"/>
      <c r="X881" s="447"/>
    </row>
    <row r="882" spans="1:24" s="446" customFormat="1" ht="40.5" x14ac:dyDescent="0.25">
      <c r="A882" s="508">
        <v>5129</v>
      </c>
      <c r="B882" s="508" t="s">
        <v>5540</v>
      </c>
      <c r="C882" s="508" t="s">
        <v>5528</v>
      </c>
      <c r="D882" s="508" t="s">
        <v>389</v>
      </c>
      <c r="E882" s="508" t="s">
        <v>14</v>
      </c>
      <c r="F882" s="508">
        <v>0</v>
      </c>
      <c r="G882" s="508">
        <v>0</v>
      </c>
      <c r="H882" s="508">
        <v>1</v>
      </c>
      <c r="I882" s="449"/>
      <c r="P882" s="447"/>
      <c r="Q882" s="447"/>
      <c r="R882" s="447"/>
      <c r="S882" s="447"/>
      <c r="T882" s="447"/>
      <c r="U882" s="447"/>
      <c r="V882" s="447"/>
      <c r="W882" s="447"/>
      <c r="X882" s="447"/>
    </row>
    <row r="883" spans="1:24" s="446" customFormat="1" ht="40.5" x14ac:dyDescent="0.25">
      <c r="A883" s="508">
        <v>5129</v>
      </c>
      <c r="B883" s="508" t="s">
        <v>5541</v>
      </c>
      <c r="C883" s="508" t="s">
        <v>5528</v>
      </c>
      <c r="D883" s="508" t="s">
        <v>389</v>
      </c>
      <c r="E883" s="508" t="s">
        <v>14</v>
      </c>
      <c r="F883" s="508">
        <v>0</v>
      </c>
      <c r="G883" s="508">
        <v>0</v>
      </c>
      <c r="H883" s="508">
        <v>1</v>
      </c>
      <c r="I883" s="449"/>
      <c r="P883" s="447"/>
      <c r="Q883" s="447"/>
      <c r="R883" s="447"/>
      <c r="S883" s="447"/>
      <c r="T883" s="447"/>
      <c r="U883" s="447"/>
      <c r="V883" s="447"/>
      <c r="W883" s="447"/>
      <c r="X883" s="447"/>
    </row>
    <row r="884" spans="1:24" s="446" customFormat="1" ht="40.5" x14ac:dyDescent="0.25">
      <c r="A884" s="508">
        <v>5129</v>
      </c>
      <c r="B884" s="508" t="s">
        <v>5542</v>
      </c>
      <c r="C884" s="508" t="s">
        <v>5528</v>
      </c>
      <c r="D884" s="508" t="s">
        <v>389</v>
      </c>
      <c r="E884" s="508" t="s">
        <v>14</v>
      </c>
      <c r="F884" s="508">
        <v>0</v>
      </c>
      <c r="G884" s="508">
        <v>0</v>
      </c>
      <c r="H884" s="508">
        <v>1</v>
      </c>
      <c r="I884" s="449"/>
      <c r="P884" s="447"/>
      <c r="Q884" s="447"/>
      <c r="R884" s="447"/>
      <c r="S884" s="447"/>
      <c r="T884" s="447"/>
      <c r="U884" s="447"/>
      <c r="V884" s="447"/>
      <c r="W884" s="447"/>
      <c r="X884" s="447"/>
    </row>
    <row r="885" spans="1:24" s="446" customFormat="1" ht="40.5" x14ac:dyDescent="0.25">
      <c r="A885" s="508">
        <v>5129</v>
      </c>
      <c r="B885" s="508" t="s">
        <v>5543</v>
      </c>
      <c r="C885" s="508" t="s">
        <v>5528</v>
      </c>
      <c r="D885" s="508" t="s">
        <v>389</v>
      </c>
      <c r="E885" s="508" t="s">
        <v>14</v>
      </c>
      <c r="F885" s="508">
        <v>0</v>
      </c>
      <c r="G885" s="508">
        <v>0</v>
      </c>
      <c r="H885" s="508">
        <v>1</v>
      </c>
      <c r="I885" s="449"/>
      <c r="P885" s="447"/>
      <c r="Q885" s="447"/>
      <c r="R885" s="447"/>
      <c r="S885" s="447"/>
      <c r="T885" s="447"/>
      <c r="U885" s="447"/>
      <c r="V885" s="447"/>
      <c r="W885" s="447"/>
      <c r="X885" s="447"/>
    </row>
    <row r="886" spans="1:24" s="446" customFormat="1" ht="40.5" x14ac:dyDescent="0.25">
      <c r="A886" s="508">
        <v>5129</v>
      </c>
      <c r="B886" s="508" t="s">
        <v>5544</v>
      </c>
      <c r="C886" s="508" t="s">
        <v>5528</v>
      </c>
      <c r="D886" s="508" t="s">
        <v>389</v>
      </c>
      <c r="E886" s="508" t="s">
        <v>14</v>
      </c>
      <c r="F886" s="508">
        <v>0</v>
      </c>
      <c r="G886" s="508">
        <v>0</v>
      </c>
      <c r="H886" s="508">
        <v>1</v>
      </c>
      <c r="I886" s="449"/>
      <c r="P886" s="447"/>
      <c r="Q886" s="447"/>
      <c r="R886" s="447"/>
      <c r="S886" s="447"/>
      <c r="T886" s="447"/>
      <c r="U886" s="447"/>
      <c r="V886" s="447"/>
      <c r="W886" s="447"/>
      <c r="X886" s="447"/>
    </row>
    <row r="887" spans="1:24" x14ac:dyDescent="0.25">
      <c r="A887" s="518" t="s">
        <v>12</v>
      </c>
      <c r="B887" s="519"/>
      <c r="C887" s="519"/>
      <c r="D887" s="519"/>
      <c r="E887" s="519"/>
      <c r="F887" s="519"/>
      <c r="G887" s="519"/>
      <c r="H887" s="520"/>
      <c r="I887" s="23"/>
    </row>
    <row r="888" spans="1:24" ht="27" x14ac:dyDescent="0.25">
      <c r="A888" s="302">
        <v>5129</v>
      </c>
      <c r="B888" s="302" t="s">
        <v>2227</v>
      </c>
      <c r="C888" s="302" t="s">
        <v>462</v>
      </c>
      <c r="D888" s="302" t="s">
        <v>1220</v>
      </c>
      <c r="E888" s="302" t="s">
        <v>14</v>
      </c>
      <c r="F888" s="302">
        <v>440000</v>
      </c>
      <c r="G888" s="302">
        <v>440000</v>
      </c>
      <c r="H888" s="302">
        <v>1</v>
      </c>
      <c r="I888" s="23"/>
    </row>
    <row r="889" spans="1:24" ht="27" x14ac:dyDescent="0.25">
      <c r="A889" s="247">
        <v>4251</v>
      </c>
      <c r="B889" s="256" t="s">
        <v>1682</v>
      </c>
      <c r="C889" s="256" t="s">
        <v>462</v>
      </c>
      <c r="D889" s="256" t="s">
        <v>15</v>
      </c>
      <c r="E889" s="256" t="s">
        <v>14</v>
      </c>
      <c r="F889" s="256">
        <v>0</v>
      </c>
      <c r="G889" s="256">
        <v>0</v>
      </c>
      <c r="H889" s="256">
        <v>1</v>
      </c>
      <c r="I889" s="23"/>
    </row>
    <row r="890" spans="1:24" ht="15" customHeight="1" x14ac:dyDescent="0.25">
      <c r="A890" s="515" t="s">
        <v>46</v>
      </c>
      <c r="B890" s="516"/>
      <c r="C890" s="516"/>
      <c r="D890" s="516"/>
      <c r="E890" s="516"/>
      <c r="F890" s="516"/>
      <c r="G890" s="516"/>
      <c r="H890" s="516"/>
      <c r="I890" s="23"/>
    </row>
    <row r="891" spans="1:24" x14ac:dyDescent="0.25">
      <c r="A891" s="518" t="s">
        <v>16</v>
      </c>
      <c r="B891" s="519"/>
      <c r="C891" s="519"/>
      <c r="D891" s="519"/>
      <c r="E891" s="519"/>
      <c r="F891" s="519"/>
      <c r="G891" s="519"/>
      <c r="H891" s="520"/>
      <c r="I891" s="23"/>
    </row>
    <row r="892" spans="1:24" x14ac:dyDescent="0.25">
      <c r="A892" s="142"/>
      <c r="B892" s="142"/>
      <c r="C892" s="142"/>
      <c r="D892" s="142"/>
      <c r="E892" s="142"/>
      <c r="F892" s="142"/>
      <c r="G892" s="142"/>
      <c r="H892" s="142"/>
      <c r="I892" s="23"/>
    </row>
    <row r="893" spans="1:24" x14ac:dyDescent="0.25">
      <c r="A893" s="518" t="s">
        <v>12</v>
      </c>
      <c r="B893" s="519"/>
      <c r="C893" s="519"/>
      <c r="D893" s="519"/>
      <c r="E893" s="519"/>
      <c r="F893" s="519"/>
      <c r="G893" s="519"/>
      <c r="H893" s="520"/>
      <c r="I893" s="23"/>
    </row>
    <row r="894" spans="1:24" x14ac:dyDescent="0.25">
      <c r="A894" s="515" t="s">
        <v>243</v>
      </c>
      <c r="B894" s="516"/>
      <c r="C894" s="516"/>
      <c r="D894" s="516"/>
      <c r="E894" s="516"/>
      <c r="F894" s="516"/>
      <c r="G894" s="516"/>
      <c r="H894" s="516"/>
      <c r="I894" s="23"/>
    </row>
    <row r="895" spans="1:24" x14ac:dyDescent="0.25">
      <c r="A895" s="518" t="s">
        <v>12</v>
      </c>
      <c r="B895" s="519"/>
      <c r="C895" s="519"/>
      <c r="D895" s="519"/>
      <c r="E895" s="519"/>
      <c r="F895" s="519"/>
      <c r="G895" s="519"/>
      <c r="H895" s="520"/>
      <c r="I895" s="23"/>
    </row>
    <row r="896" spans="1:24" x14ac:dyDescent="0.25">
      <c r="A896" s="83"/>
      <c r="B896" s="83"/>
      <c r="C896" s="83"/>
      <c r="D896" s="83"/>
      <c r="E896" s="83"/>
      <c r="F896" s="83"/>
      <c r="G896" s="83"/>
      <c r="H896" s="83"/>
      <c r="I896" s="23"/>
    </row>
    <row r="897" spans="1:24" ht="15" customHeight="1" x14ac:dyDescent="0.25">
      <c r="A897" s="515" t="s">
        <v>5552</v>
      </c>
      <c r="B897" s="516"/>
      <c r="C897" s="516"/>
      <c r="D897" s="516"/>
      <c r="E897" s="516"/>
      <c r="F897" s="516"/>
      <c r="G897" s="516"/>
      <c r="H897" s="516"/>
      <c r="I897" s="23"/>
    </row>
    <row r="898" spans="1:24" x14ac:dyDescent="0.25">
      <c r="A898" s="518" t="s">
        <v>8</v>
      </c>
      <c r="B898" s="519"/>
      <c r="C898" s="519"/>
      <c r="D898" s="519"/>
      <c r="E898" s="519"/>
      <c r="F898" s="519"/>
      <c r="G898" s="519"/>
      <c r="H898" s="520"/>
      <c r="I898" s="23"/>
    </row>
    <row r="899" spans="1:24" ht="27" x14ac:dyDescent="0.25">
      <c r="A899" s="390">
        <v>5129</v>
      </c>
      <c r="B899" s="390" t="s">
        <v>3932</v>
      </c>
      <c r="C899" s="390" t="s">
        <v>3933</v>
      </c>
      <c r="D899" s="390" t="s">
        <v>9</v>
      </c>
      <c r="E899" s="390" t="s">
        <v>10</v>
      </c>
      <c r="F899" s="390">
        <v>0</v>
      </c>
      <c r="G899" s="390">
        <v>0</v>
      </c>
      <c r="H899" s="390">
        <v>2500</v>
      </c>
      <c r="I899" s="23"/>
    </row>
    <row r="900" spans="1:24" x14ac:dyDescent="0.25">
      <c r="A900" s="390">
        <v>5121</v>
      </c>
      <c r="B900" s="390" t="s">
        <v>3335</v>
      </c>
      <c r="C900" s="390" t="s">
        <v>39</v>
      </c>
      <c r="D900" s="390" t="s">
        <v>9</v>
      </c>
      <c r="E900" s="390" t="s">
        <v>10</v>
      </c>
      <c r="F900" s="390">
        <v>0</v>
      </c>
      <c r="G900" s="390">
        <v>0</v>
      </c>
      <c r="H900" s="390">
        <v>4</v>
      </c>
      <c r="I900" s="23"/>
    </row>
    <row r="901" spans="1:24" x14ac:dyDescent="0.25">
      <c r="A901" s="390">
        <v>4267</v>
      </c>
      <c r="B901" s="390" t="s">
        <v>366</v>
      </c>
      <c r="C901" s="390" t="s">
        <v>367</v>
      </c>
      <c r="D901" s="390" t="s">
        <v>9</v>
      </c>
      <c r="E901" s="390" t="s">
        <v>10</v>
      </c>
      <c r="F901" s="390">
        <v>1499</v>
      </c>
      <c r="G901" s="390">
        <f t="shared" ref="G901:G908" si="20">+F901*H901</f>
        <v>1499000</v>
      </c>
      <c r="H901" s="390">
        <v>1000</v>
      </c>
      <c r="I901" s="23"/>
    </row>
    <row r="902" spans="1:24" ht="27" x14ac:dyDescent="0.25">
      <c r="A902" s="180">
        <v>4267</v>
      </c>
      <c r="B902" s="390" t="s">
        <v>36</v>
      </c>
      <c r="C902" s="412" t="s">
        <v>35</v>
      </c>
      <c r="D902" s="412" t="s">
        <v>9</v>
      </c>
      <c r="E902" s="412" t="s">
        <v>10</v>
      </c>
      <c r="F902" s="412">
        <v>30</v>
      </c>
      <c r="G902" s="412">
        <f t="shared" si="20"/>
        <v>3000000</v>
      </c>
      <c r="H902" s="412">
        <v>100000</v>
      </c>
      <c r="I902" s="23"/>
    </row>
    <row r="903" spans="1:24" x14ac:dyDescent="0.25">
      <c r="A903" s="180">
        <v>4267</v>
      </c>
      <c r="B903" s="180" t="s">
        <v>365</v>
      </c>
      <c r="C903" s="412" t="s">
        <v>18</v>
      </c>
      <c r="D903" s="387" t="s">
        <v>9</v>
      </c>
      <c r="E903" s="412" t="s">
        <v>10</v>
      </c>
      <c r="F903" s="412">
        <v>84</v>
      </c>
      <c r="G903" s="412">
        <f t="shared" si="20"/>
        <v>8400000</v>
      </c>
      <c r="H903" s="412">
        <v>100000</v>
      </c>
      <c r="I903" s="23"/>
    </row>
    <row r="904" spans="1:24" x14ac:dyDescent="0.25">
      <c r="A904" s="187">
        <v>5121</v>
      </c>
      <c r="B904" s="187" t="s">
        <v>402</v>
      </c>
      <c r="C904" s="412" t="s">
        <v>39</v>
      </c>
      <c r="D904" s="412" t="s">
        <v>9</v>
      </c>
      <c r="E904" s="412" t="s">
        <v>10</v>
      </c>
      <c r="F904" s="412">
        <v>33222000</v>
      </c>
      <c r="G904" s="412">
        <f t="shared" si="20"/>
        <v>66444000</v>
      </c>
      <c r="H904" s="412">
        <v>2</v>
      </c>
      <c r="I904" s="23"/>
    </row>
    <row r="905" spans="1:24" x14ac:dyDescent="0.25">
      <c r="A905" s="180">
        <v>5121</v>
      </c>
      <c r="B905" s="180" t="s">
        <v>401</v>
      </c>
      <c r="C905" s="412" t="s">
        <v>39</v>
      </c>
      <c r="D905" s="412" t="s">
        <v>9</v>
      </c>
      <c r="E905" s="412" t="s">
        <v>10</v>
      </c>
      <c r="F905" s="412">
        <v>49000000</v>
      </c>
      <c r="G905" s="412">
        <f t="shared" si="20"/>
        <v>196000000</v>
      </c>
      <c r="H905" s="412">
        <v>4</v>
      </c>
      <c r="I905" s="23"/>
    </row>
    <row r="906" spans="1:24" s="446" customFormat="1" x14ac:dyDescent="0.25">
      <c r="A906" s="509">
        <v>4269</v>
      </c>
      <c r="B906" s="509" t="s">
        <v>5548</v>
      </c>
      <c r="C906" s="509" t="s">
        <v>364</v>
      </c>
      <c r="D906" s="509" t="s">
        <v>9</v>
      </c>
      <c r="E906" s="509" t="s">
        <v>10</v>
      </c>
      <c r="F906" s="509">
        <v>0</v>
      </c>
      <c r="G906" s="509">
        <f t="shared" si="20"/>
        <v>0</v>
      </c>
      <c r="H906" s="509">
        <v>500</v>
      </c>
      <c r="I906" s="449"/>
      <c r="P906" s="447"/>
      <c r="Q906" s="447"/>
      <c r="R906" s="447"/>
      <c r="S906" s="447"/>
      <c r="T906" s="447"/>
      <c r="U906" s="447"/>
      <c r="V906" s="447"/>
      <c r="W906" s="447"/>
      <c r="X906" s="447"/>
    </row>
    <row r="907" spans="1:24" s="446" customFormat="1" ht="27.75" customHeight="1" x14ac:dyDescent="0.25">
      <c r="A907" s="510">
        <v>5121</v>
      </c>
      <c r="B907" s="510" t="s">
        <v>5553</v>
      </c>
      <c r="C907" s="510" t="s">
        <v>5554</v>
      </c>
      <c r="D907" s="510" t="s">
        <v>9</v>
      </c>
      <c r="E907" s="510" t="s">
        <v>10</v>
      </c>
      <c r="F907" s="510">
        <v>0</v>
      </c>
      <c r="G907" s="510">
        <f t="shared" si="20"/>
        <v>0</v>
      </c>
      <c r="H907" s="510">
        <v>12</v>
      </c>
      <c r="I907" s="449"/>
      <c r="P907" s="447"/>
      <c r="Q907" s="447"/>
      <c r="R907" s="447"/>
      <c r="S907" s="447"/>
      <c r="T907" s="447"/>
      <c r="U907" s="447"/>
      <c r="V907" s="447"/>
      <c r="W907" s="447"/>
      <c r="X907" s="447"/>
    </row>
    <row r="908" spans="1:24" s="446" customFormat="1" ht="29.25" customHeight="1" x14ac:dyDescent="0.25">
      <c r="A908" s="510">
        <v>5121</v>
      </c>
      <c r="B908" s="510" t="s">
        <v>5555</v>
      </c>
      <c r="C908" s="510" t="s">
        <v>5554</v>
      </c>
      <c r="D908" s="510" t="s">
        <v>9</v>
      </c>
      <c r="E908" s="510" t="s">
        <v>10</v>
      </c>
      <c r="F908" s="510">
        <v>0</v>
      </c>
      <c r="G908" s="510">
        <f t="shared" si="20"/>
        <v>0</v>
      </c>
      <c r="H908" s="510">
        <v>8</v>
      </c>
      <c r="I908" s="449"/>
      <c r="P908" s="447"/>
      <c r="Q908" s="447"/>
      <c r="R908" s="447"/>
      <c r="S908" s="447"/>
      <c r="T908" s="447"/>
      <c r="U908" s="447"/>
      <c r="V908" s="447"/>
      <c r="W908" s="447"/>
      <c r="X908" s="447"/>
    </row>
    <row r="909" spans="1:24" x14ac:dyDescent="0.25">
      <c r="A909" s="518" t="s">
        <v>16</v>
      </c>
      <c r="B909" s="519"/>
      <c r="C909" s="519"/>
      <c r="D909" s="519"/>
      <c r="E909" s="519"/>
      <c r="F909" s="519"/>
      <c r="G909" s="519"/>
      <c r="H909" s="520"/>
      <c r="I909" s="23"/>
    </row>
    <row r="910" spans="1:24" ht="27" x14ac:dyDescent="0.25">
      <c r="A910" s="352">
        <v>4251</v>
      </c>
      <c r="B910" s="352" t="s">
        <v>3130</v>
      </c>
      <c r="C910" s="352" t="s">
        <v>3131</v>
      </c>
      <c r="D910" s="352" t="s">
        <v>389</v>
      </c>
      <c r="E910" s="352" t="s">
        <v>14</v>
      </c>
      <c r="F910" s="352">
        <v>49000000</v>
      </c>
      <c r="G910" s="352">
        <v>49000000</v>
      </c>
      <c r="H910" s="352">
        <v>1</v>
      </c>
      <c r="I910" s="23"/>
    </row>
    <row r="911" spans="1:24" x14ac:dyDescent="0.25">
      <c r="A911" s="518" t="s">
        <v>12</v>
      </c>
      <c r="B911" s="519"/>
      <c r="C911" s="519"/>
      <c r="D911" s="519"/>
      <c r="E911" s="519"/>
      <c r="F911" s="519"/>
      <c r="G911" s="519"/>
      <c r="H911" s="520"/>
      <c r="I911" s="23"/>
    </row>
    <row r="912" spans="1:24" ht="27" x14ac:dyDescent="0.25">
      <c r="A912" s="356">
        <v>4213</v>
      </c>
      <c r="B912" s="356" t="s">
        <v>3186</v>
      </c>
      <c r="C912" s="356" t="s">
        <v>1249</v>
      </c>
      <c r="D912" s="356" t="s">
        <v>9</v>
      </c>
      <c r="E912" s="356" t="s">
        <v>14</v>
      </c>
      <c r="F912" s="356">
        <v>7000</v>
      </c>
      <c r="G912" s="356">
        <v>7000</v>
      </c>
      <c r="H912" s="356">
        <v>1</v>
      </c>
      <c r="I912" s="23"/>
    </row>
    <row r="913" spans="1:9" ht="27" x14ac:dyDescent="0.25">
      <c r="A913" s="356">
        <v>4251</v>
      </c>
      <c r="B913" s="356" t="s">
        <v>3129</v>
      </c>
      <c r="C913" s="356" t="s">
        <v>462</v>
      </c>
      <c r="D913" s="356" t="s">
        <v>1220</v>
      </c>
      <c r="E913" s="356" t="s">
        <v>14</v>
      </c>
      <c r="F913" s="356">
        <v>1000000</v>
      </c>
      <c r="G913" s="356">
        <v>1000000</v>
      </c>
      <c r="H913" s="356">
        <v>1</v>
      </c>
      <c r="I913" s="23"/>
    </row>
    <row r="914" spans="1:9" ht="27" x14ac:dyDescent="0.25">
      <c r="A914" s="246">
        <v>4213</v>
      </c>
      <c r="B914" s="352" t="s">
        <v>1683</v>
      </c>
      <c r="C914" s="384" t="s">
        <v>1249</v>
      </c>
      <c r="D914" s="384" t="s">
        <v>9</v>
      </c>
      <c r="E914" s="384" t="s">
        <v>1684</v>
      </c>
      <c r="F914" s="384">
        <v>6400</v>
      </c>
      <c r="G914" s="384">
        <f>+F914*H914</f>
        <v>57600000</v>
      </c>
      <c r="H914" s="384">
        <v>9000</v>
      </c>
      <c r="I914" s="23"/>
    </row>
    <row r="915" spans="1:9" ht="27" x14ac:dyDescent="0.25">
      <c r="A915" s="234">
        <v>4213</v>
      </c>
      <c r="B915" s="246" t="s">
        <v>1451</v>
      </c>
      <c r="C915" s="384" t="s">
        <v>1249</v>
      </c>
      <c r="D915" s="384" t="s">
        <v>9</v>
      </c>
      <c r="E915" s="384" t="s">
        <v>14</v>
      </c>
      <c r="F915" s="384">
        <v>0</v>
      </c>
      <c r="G915" s="384">
        <v>0</v>
      </c>
      <c r="H915" s="384">
        <v>1</v>
      </c>
      <c r="I915" s="23"/>
    </row>
    <row r="916" spans="1:9" ht="27" x14ac:dyDescent="0.25">
      <c r="A916" s="226">
        <v>4213</v>
      </c>
      <c r="B916" s="384" t="s">
        <v>1330</v>
      </c>
      <c r="C916" s="384" t="s">
        <v>462</v>
      </c>
      <c r="D916" s="384" t="s">
        <v>15</v>
      </c>
      <c r="E916" s="384" t="s">
        <v>14</v>
      </c>
      <c r="F916" s="384">
        <v>99000</v>
      </c>
      <c r="G916" s="384">
        <f>+F916*H916</f>
        <v>99000</v>
      </c>
      <c r="H916" s="384">
        <v>1</v>
      </c>
      <c r="I916" s="23"/>
    </row>
    <row r="917" spans="1:9" ht="25.5" customHeight="1" x14ac:dyDescent="0.25">
      <c r="A917" s="515" t="s">
        <v>318</v>
      </c>
      <c r="B917" s="516"/>
      <c r="C917" s="516"/>
      <c r="D917" s="516"/>
      <c r="E917" s="516"/>
      <c r="F917" s="516"/>
      <c r="G917" s="516"/>
      <c r="H917" s="516"/>
      <c r="I917" s="23"/>
    </row>
    <row r="918" spans="1:9" x14ac:dyDescent="0.25">
      <c r="A918" s="518" t="s">
        <v>16</v>
      </c>
      <c r="B918" s="519"/>
      <c r="C918" s="519"/>
      <c r="D918" s="519"/>
      <c r="E918" s="519"/>
      <c r="F918" s="519"/>
      <c r="G918" s="519"/>
      <c r="H918" s="520"/>
      <c r="I918" s="23"/>
    </row>
    <row r="919" spans="1:9" x14ac:dyDescent="0.25">
      <c r="A919" s="107"/>
      <c r="B919" s="107"/>
      <c r="C919" s="107"/>
      <c r="D919" s="107"/>
      <c r="E919" s="107"/>
      <c r="F919" s="107"/>
      <c r="G919" s="107"/>
      <c r="H919" s="107"/>
      <c r="I919" s="23"/>
    </row>
    <row r="920" spans="1:9" x14ac:dyDescent="0.25">
      <c r="A920" s="518" t="s">
        <v>8</v>
      </c>
      <c r="B920" s="519"/>
      <c r="C920" s="519"/>
      <c r="D920" s="519"/>
      <c r="E920" s="519"/>
      <c r="F920" s="519"/>
      <c r="G920" s="519"/>
      <c r="H920" s="520"/>
      <c r="I920" s="23"/>
    </row>
    <row r="921" spans="1:9" x14ac:dyDescent="0.25">
      <c r="A921" s="4"/>
      <c r="B921" s="4"/>
      <c r="C921" s="4"/>
      <c r="D921" s="4"/>
      <c r="E921" s="4"/>
      <c r="F921" s="4"/>
      <c r="G921" s="4"/>
      <c r="H921" s="4"/>
      <c r="I921" s="23"/>
    </row>
    <row r="922" spans="1:9" x14ac:dyDescent="0.25">
      <c r="A922" s="518" t="s">
        <v>12</v>
      </c>
      <c r="B922" s="519"/>
      <c r="C922" s="519"/>
      <c r="D922" s="519"/>
      <c r="E922" s="519"/>
      <c r="F922" s="519"/>
      <c r="G922" s="519"/>
      <c r="H922" s="520"/>
      <c r="I922" s="23"/>
    </row>
    <row r="923" spans="1:9" ht="40.5" x14ac:dyDescent="0.25">
      <c r="A923" s="13">
        <v>5134</v>
      </c>
      <c r="B923" s="13" t="s">
        <v>319</v>
      </c>
      <c r="C923" s="13" t="s">
        <v>320</v>
      </c>
      <c r="D923" s="13" t="s">
        <v>15</v>
      </c>
      <c r="E923" s="13" t="s">
        <v>14</v>
      </c>
      <c r="F923" s="13">
        <v>0</v>
      </c>
      <c r="G923" s="13">
        <v>0</v>
      </c>
      <c r="H923" s="13">
        <v>1</v>
      </c>
      <c r="I923" s="23"/>
    </row>
    <row r="924" spans="1:9" x14ac:dyDescent="0.25">
      <c r="A924" s="551" t="s">
        <v>135</v>
      </c>
      <c r="B924" s="552"/>
      <c r="C924" s="552"/>
      <c r="D924" s="552"/>
      <c r="E924" s="552"/>
      <c r="F924" s="552"/>
      <c r="G924" s="552"/>
      <c r="H924" s="552"/>
      <c r="I924" s="23"/>
    </row>
    <row r="925" spans="1:9" x14ac:dyDescent="0.25">
      <c r="A925" s="518" t="s">
        <v>16</v>
      </c>
      <c r="B925" s="519"/>
      <c r="C925" s="519"/>
      <c r="D925" s="519"/>
      <c r="E925" s="519"/>
      <c r="F925" s="519"/>
      <c r="G925" s="519"/>
      <c r="H925" s="519"/>
      <c r="I925" s="23"/>
    </row>
    <row r="926" spans="1:9" ht="27" x14ac:dyDescent="0.25">
      <c r="A926" s="377">
        <v>5112</v>
      </c>
      <c r="B926" s="377" t="s">
        <v>3637</v>
      </c>
      <c r="C926" s="377" t="s">
        <v>3638</v>
      </c>
      <c r="D926" s="377" t="s">
        <v>15</v>
      </c>
      <c r="E926" s="377" t="s">
        <v>14</v>
      </c>
      <c r="F926" s="377">
        <v>0</v>
      </c>
      <c r="G926" s="377">
        <v>0</v>
      </c>
      <c r="H926" s="377">
        <v>1</v>
      </c>
      <c r="I926" s="23"/>
    </row>
    <row r="927" spans="1:9" ht="27" x14ac:dyDescent="0.25">
      <c r="A927" s="377">
        <v>5112</v>
      </c>
      <c r="B927" s="377" t="s">
        <v>3639</v>
      </c>
      <c r="C927" s="377" t="s">
        <v>3638</v>
      </c>
      <c r="D927" s="377" t="s">
        <v>15</v>
      </c>
      <c r="E927" s="377" t="s">
        <v>14</v>
      </c>
      <c r="F927" s="377">
        <v>0</v>
      </c>
      <c r="G927" s="377">
        <v>0</v>
      </c>
      <c r="H927" s="377">
        <v>1</v>
      </c>
      <c r="I927" s="23"/>
    </row>
    <row r="928" spans="1:9" ht="27" x14ac:dyDescent="0.25">
      <c r="A928" s="377">
        <v>5112</v>
      </c>
      <c r="B928" s="377" t="s">
        <v>3640</v>
      </c>
      <c r="C928" s="377" t="s">
        <v>3638</v>
      </c>
      <c r="D928" s="377" t="s">
        <v>15</v>
      </c>
      <c r="E928" s="377" t="s">
        <v>14</v>
      </c>
      <c r="F928" s="377">
        <v>0</v>
      </c>
      <c r="G928" s="377">
        <v>0</v>
      </c>
      <c r="H928" s="377">
        <v>1</v>
      </c>
      <c r="I928" s="23"/>
    </row>
    <row r="929" spans="1:24" ht="27" x14ac:dyDescent="0.25">
      <c r="A929" s="377">
        <v>5112</v>
      </c>
      <c r="B929" s="377" t="s">
        <v>3641</v>
      </c>
      <c r="C929" s="377" t="s">
        <v>3638</v>
      </c>
      <c r="D929" s="377" t="s">
        <v>15</v>
      </c>
      <c r="E929" s="377" t="s">
        <v>14</v>
      </c>
      <c r="F929" s="377">
        <v>0</v>
      </c>
      <c r="G929" s="377">
        <v>0</v>
      </c>
      <c r="H929" s="377">
        <v>1</v>
      </c>
      <c r="I929" s="23"/>
    </row>
    <row r="930" spans="1:24" s="446" customFormat="1" x14ac:dyDescent="0.25">
      <c r="A930" s="513">
        <v>5112</v>
      </c>
      <c r="B930" s="513" t="s">
        <v>1378</v>
      </c>
      <c r="C930" s="513" t="s">
        <v>1377</v>
      </c>
      <c r="D930" s="513" t="s">
        <v>15</v>
      </c>
      <c r="E930" s="513" t="s">
        <v>14</v>
      </c>
      <c r="F930" s="513">
        <v>33353200</v>
      </c>
      <c r="G930" s="513">
        <v>33353200</v>
      </c>
      <c r="H930" s="513">
        <v>1</v>
      </c>
      <c r="I930" s="449"/>
      <c r="P930" s="447"/>
      <c r="Q930" s="447"/>
      <c r="R930" s="447"/>
      <c r="S930" s="447"/>
      <c r="T930" s="447"/>
      <c r="U930" s="447"/>
      <c r="V930" s="447"/>
      <c r="W930" s="447"/>
      <c r="X930" s="447"/>
    </row>
    <row r="931" spans="1:24" s="446" customFormat="1" x14ac:dyDescent="0.25">
      <c r="A931" s="513"/>
      <c r="B931" s="514"/>
      <c r="C931" s="514"/>
      <c r="D931" s="514"/>
      <c r="E931" s="514"/>
      <c r="F931" s="514"/>
      <c r="G931" s="514"/>
      <c r="H931" s="514"/>
      <c r="I931" s="449"/>
      <c r="P931" s="447"/>
      <c r="Q931" s="447"/>
      <c r="R931" s="447"/>
      <c r="S931" s="447"/>
      <c r="T931" s="447"/>
      <c r="U931" s="447"/>
      <c r="V931" s="447"/>
      <c r="W931" s="447"/>
      <c r="X931" s="447"/>
    </row>
    <row r="932" spans="1:24" x14ac:dyDescent="0.25">
      <c r="A932" s="518" t="s">
        <v>12</v>
      </c>
      <c r="B932" s="519"/>
      <c r="C932" s="519"/>
      <c r="D932" s="519"/>
      <c r="E932" s="519"/>
      <c r="F932" s="519"/>
      <c r="G932" s="519"/>
      <c r="H932" s="520"/>
      <c r="I932" s="23"/>
    </row>
    <row r="933" spans="1:24" ht="27" x14ac:dyDescent="0.25">
      <c r="A933" s="379">
        <v>5112</v>
      </c>
      <c r="B933" s="379" t="s">
        <v>3769</v>
      </c>
      <c r="C933" s="379" t="s">
        <v>1101</v>
      </c>
      <c r="D933" s="379" t="s">
        <v>13</v>
      </c>
      <c r="E933" s="379" t="s">
        <v>14</v>
      </c>
      <c r="F933" s="379">
        <v>0</v>
      </c>
      <c r="G933" s="379">
        <v>0</v>
      </c>
      <c r="H933" s="379">
        <v>1</v>
      </c>
      <c r="I933" s="23"/>
    </row>
    <row r="934" spans="1:24" ht="27" x14ac:dyDescent="0.25">
      <c r="A934" s="379">
        <v>5112</v>
      </c>
      <c r="B934" s="379" t="s">
        <v>3770</v>
      </c>
      <c r="C934" s="379" t="s">
        <v>1101</v>
      </c>
      <c r="D934" s="379" t="s">
        <v>13</v>
      </c>
      <c r="E934" s="379" t="s">
        <v>14</v>
      </c>
      <c r="F934" s="379">
        <v>0</v>
      </c>
      <c r="G934" s="379">
        <v>0</v>
      </c>
      <c r="H934" s="379">
        <v>1</v>
      </c>
      <c r="I934" s="23"/>
    </row>
    <row r="935" spans="1:24" ht="27" x14ac:dyDescent="0.25">
      <c r="A935" s="379">
        <v>5112</v>
      </c>
      <c r="B935" s="379" t="s">
        <v>3771</v>
      </c>
      <c r="C935" s="379" t="s">
        <v>1101</v>
      </c>
      <c r="D935" s="379" t="s">
        <v>13</v>
      </c>
      <c r="E935" s="379" t="s">
        <v>14</v>
      </c>
      <c r="F935" s="379">
        <v>0</v>
      </c>
      <c r="G935" s="379">
        <v>0</v>
      </c>
      <c r="H935" s="379">
        <v>1</v>
      </c>
      <c r="I935" s="23"/>
    </row>
    <row r="936" spans="1:24" ht="27" x14ac:dyDescent="0.25">
      <c r="A936" s="379">
        <v>5112</v>
      </c>
      <c r="B936" s="379" t="s">
        <v>3772</v>
      </c>
      <c r="C936" s="379" t="s">
        <v>1101</v>
      </c>
      <c r="D936" s="379" t="s">
        <v>13</v>
      </c>
      <c r="E936" s="379" t="s">
        <v>14</v>
      </c>
      <c r="F936" s="379">
        <v>0</v>
      </c>
      <c r="G936" s="379">
        <v>0</v>
      </c>
      <c r="H936" s="379">
        <v>1</v>
      </c>
      <c r="I936" s="23"/>
    </row>
    <row r="937" spans="1:24" ht="27" x14ac:dyDescent="0.25">
      <c r="A937" s="379">
        <v>5112</v>
      </c>
      <c r="B937" s="379" t="s">
        <v>3765</v>
      </c>
      <c r="C937" s="379" t="s">
        <v>462</v>
      </c>
      <c r="D937" s="379" t="s">
        <v>15</v>
      </c>
      <c r="E937" s="379" t="s">
        <v>14</v>
      </c>
      <c r="F937" s="379">
        <v>0</v>
      </c>
      <c r="G937" s="379">
        <v>0</v>
      </c>
      <c r="H937" s="379">
        <v>1</v>
      </c>
      <c r="I937" s="23"/>
    </row>
    <row r="938" spans="1:24" ht="27" x14ac:dyDescent="0.25">
      <c r="A938" s="379">
        <v>5112</v>
      </c>
      <c r="B938" s="379" t="s">
        <v>3766</v>
      </c>
      <c r="C938" s="379" t="s">
        <v>462</v>
      </c>
      <c r="D938" s="379" t="s">
        <v>15</v>
      </c>
      <c r="E938" s="379" t="s">
        <v>14</v>
      </c>
      <c r="F938" s="379">
        <v>0</v>
      </c>
      <c r="G938" s="379">
        <v>0</v>
      </c>
      <c r="H938" s="379">
        <v>1</v>
      </c>
      <c r="I938" s="23"/>
    </row>
    <row r="939" spans="1:24" ht="27" x14ac:dyDescent="0.25">
      <c r="A939" s="379">
        <v>5112</v>
      </c>
      <c r="B939" s="379" t="s">
        <v>3767</v>
      </c>
      <c r="C939" s="379" t="s">
        <v>462</v>
      </c>
      <c r="D939" s="379" t="s">
        <v>15</v>
      </c>
      <c r="E939" s="379" t="s">
        <v>14</v>
      </c>
      <c r="F939" s="379">
        <v>0</v>
      </c>
      <c r="G939" s="379">
        <v>0</v>
      </c>
      <c r="H939" s="379">
        <v>1</v>
      </c>
      <c r="I939" s="23"/>
    </row>
    <row r="940" spans="1:24" ht="27" x14ac:dyDescent="0.25">
      <c r="A940" s="379">
        <v>5112</v>
      </c>
      <c r="B940" s="379" t="s">
        <v>3768</v>
      </c>
      <c r="C940" s="379" t="s">
        <v>462</v>
      </c>
      <c r="D940" s="379" t="s">
        <v>15</v>
      </c>
      <c r="E940" s="379" t="s">
        <v>14</v>
      </c>
      <c r="F940" s="379">
        <v>0</v>
      </c>
      <c r="G940" s="379">
        <v>0</v>
      </c>
      <c r="H940" s="379">
        <v>1</v>
      </c>
      <c r="I940" s="23"/>
    </row>
    <row r="941" spans="1:24" s="446" customFormat="1" ht="27" x14ac:dyDescent="0.25">
      <c r="A941" s="497">
        <v>5113</v>
      </c>
      <c r="B941" s="497" t="s">
        <v>1582</v>
      </c>
      <c r="C941" s="497" t="s">
        <v>462</v>
      </c>
      <c r="D941" s="497" t="s">
        <v>15</v>
      </c>
      <c r="E941" s="497" t="s">
        <v>14</v>
      </c>
      <c r="F941" s="497">
        <v>40000</v>
      </c>
      <c r="G941" s="497">
        <v>40000</v>
      </c>
      <c r="H941" s="497">
        <v>1</v>
      </c>
      <c r="I941" s="449"/>
      <c r="P941" s="447"/>
      <c r="Q941" s="447"/>
      <c r="R941" s="447"/>
      <c r="S941" s="447"/>
      <c r="T941" s="447"/>
      <c r="U941" s="447"/>
      <c r="V941" s="447"/>
      <c r="W941" s="447"/>
      <c r="X941" s="447"/>
    </row>
    <row r="942" spans="1:24" s="446" customFormat="1" ht="27" x14ac:dyDescent="0.25">
      <c r="A942" s="497">
        <v>4861</v>
      </c>
      <c r="B942" s="497" t="s">
        <v>5418</v>
      </c>
      <c r="C942" s="497" t="s">
        <v>1101</v>
      </c>
      <c r="D942" s="497" t="s">
        <v>13</v>
      </c>
      <c r="E942" s="497" t="s">
        <v>14</v>
      </c>
      <c r="F942" s="497">
        <v>453000</v>
      </c>
      <c r="G942" s="497">
        <v>453000</v>
      </c>
      <c r="H942" s="497">
        <v>1</v>
      </c>
      <c r="I942" s="449"/>
      <c r="P942" s="447"/>
      <c r="Q942" s="447"/>
      <c r="R942" s="447"/>
      <c r="S942" s="447"/>
      <c r="T942" s="447"/>
      <c r="U942" s="447"/>
      <c r="V942" s="447"/>
      <c r="W942" s="447"/>
      <c r="X942" s="447"/>
    </row>
    <row r="943" spans="1:24" x14ac:dyDescent="0.25">
      <c r="A943" s="515" t="s">
        <v>1977</v>
      </c>
      <c r="B943" s="516"/>
      <c r="C943" s="516"/>
      <c r="D943" s="516"/>
      <c r="E943" s="516"/>
      <c r="F943" s="516"/>
      <c r="G943" s="516"/>
      <c r="H943" s="516"/>
      <c r="I943" s="23"/>
    </row>
    <row r="944" spans="1:24" x14ac:dyDescent="0.25">
      <c r="A944" s="518" t="s">
        <v>16</v>
      </c>
      <c r="B944" s="519"/>
      <c r="C944" s="519"/>
      <c r="D944" s="519"/>
      <c r="E944" s="519"/>
      <c r="F944" s="519"/>
      <c r="G944" s="519"/>
      <c r="H944" s="520"/>
      <c r="I944" s="23"/>
    </row>
    <row r="945" spans="1:9" ht="27" x14ac:dyDescent="0.25">
      <c r="A945" s="266">
        <v>4861</v>
      </c>
      <c r="B945" s="266" t="s">
        <v>1978</v>
      </c>
      <c r="C945" s="266" t="s">
        <v>475</v>
      </c>
      <c r="D945" s="266" t="s">
        <v>13</v>
      </c>
      <c r="E945" s="266" t="s">
        <v>14</v>
      </c>
      <c r="F945" s="266">
        <v>0</v>
      </c>
      <c r="G945" s="266">
        <v>0</v>
      </c>
      <c r="H945" s="266">
        <v>1</v>
      </c>
      <c r="I945" s="23"/>
    </row>
    <row r="946" spans="1:9" x14ac:dyDescent="0.25">
      <c r="A946" s="515" t="s">
        <v>746</v>
      </c>
      <c r="B946" s="516"/>
      <c r="C946" s="516"/>
      <c r="D946" s="516"/>
      <c r="E946" s="516"/>
      <c r="F946" s="516"/>
      <c r="G946" s="516"/>
      <c r="H946" s="516"/>
      <c r="I946" s="23"/>
    </row>
    <row r="947" spans="1:9" x14ac:dyDescent="0.25">
      <c r="A947" s="518" t="s">
        <v>12</v>
      </c>
      <c r="B947" s="519"/>
      <c r="C947" s="519"/>
      <c r="D947" s="519"/>
      <c r="E947" s="519"/>
      <c r="F947" s="519"/>
      <c r="G947" s="519"/>
      <c r="H947" s="520"/>
      <c r="I947" s="23"/>
    </row>
    <row r="948" spans="1:9" ht="27" x14ac:dyDescent="0.25">
      <c r="A948" s="373">
        <v>4251</v>
      </c>
      <c r="B948" s="373" t="s">
        <v>3452</v>
      </c>
      <c r="C948" s="373" t="s">
        <v>462</v>
      </c>
      <c r="D948" s="373" t="s">
        <v>15</v>
      </c>
      <c r="E948" s="373" t="s">
        <v>14</v>
      </c>
      <c r="F948" s="373">
        <v>0</v>
      </c>
      <c r="G948" s="373">
        <v>0</v>
      </c>
      <c r="H948" s="373">
        <v>1</v>
      </c>
      <c r="I948" s="23"/>
    </row>
    <row r="949" spans="1:9" ht="27" x14ac:dyDescent="0.25">
      <c r="A949" s="373">
        <v>4251</v>
      </c>
      <c r="B949" s="373" t="s">
        <v>3453</v>
      </c>
      <c r="C949" s="373" t="s">
        <v>462</v>
      </c>
      <c r="D949" s="373" t="s">
        <v>15</v>
      </c>
      <c r="E949" s="373" t="s">
        <v>14</v>
      </c>
      <c r="F949" s="373">
        <v>0</v>
      </c>
      <c r="G949" s="373">
        <v>0</v>
      </c>
      <c r="H949" s="373">
        <v>1</v>
      </c>
      <c r="I949" s="23"/>
    </row>
    <row r="950" spans="1:9" ht="27" x14ac:dyDescent="0.25">
      <c r="A950" s="373">
        <v>4251</v>
      </c>
      <c r="B950" s="373" t="s">
        <v>3454</v>
      </c>
      <c r="C950" s="373" t="s">
        <v>462</v>
      </c>
      <c r="D950" s="373" t="s">
        <v>15</v>
      </c>
      <c r="E950" s="373" t="s">
        <v>14</v>
      </c>
      <c r="F950" s="373">
        <v>0</v>
      </c>
      <c r="G950" s="373">
        <v>0</v>
      </c>
      <c r="H950" s="373">
        <v>1</v>
      </c>
      <c r="I950" s="23"/>
    </row>
    <row r="951" spans="1:9" ht="27" x14ac:dyDescent="0.25">
      <c r="A951" s="373">
        <v>4251</v>
      </c>
      <c r="B951" s="373" t="s">
        <v>3455</v>
      </c>
      <c r="C951" s="373" t="s">
        <v>1145</v>
      </c>
      <c r="D951" s="373" t="s">
        <v>15</v>
      </c>
      <c r="E951" s="373" t="s">
        <v>14</v>
      </c>
      <c r="F951" s="373">
        <v>0</v>
      </c>
      <c r="G951" s="373">
        <v>0</v>
      </c>
      <c r="H951" s="373">
        <v>1</v>
      </c>
      <c r="I951" s="23"/>
    </row>
    <row r="952" spans="1:9" ht="27" x14ac:dyDescent="0.25">
      <c r="A952" s="373">
        <v>4251</v>
      </c>
      <c r="B952" s="373" t="s">
        <v>3456</v>
      </c>
      <c r="C952" s="373" t="s">
        <v>1145</v>
      </c>
      <c r="D952" s="373" t="s">
        <v>15</v>
      </c>
      <c r="E952" s="373" t="s">
        <v>14</v>
      </c>
      <c r="F952" s="373">
        <v>0</v>
      </c>
      <c r="G952" s="373">
        <v>0</v>
      </c>
      <c r="H952" s="373">
        <v>1</v>
      </c>
      <c r="I952" s="23"/>
    </row>
    <row r="953" spans="1:9" ht="27" x14ac:dyDescent="0.25">
      <c r="A953" s="373">
        <v>4251</v>
      </c>
      <c r="B953" s="373" t="s">
        <v>3457</v>
      </c>
      <c r="C953" s="373" t="s">
        <v>1145</v>
      </c>
      <c r="D953" s="373" t="s">
        <v>15</v>
      </c>
      <c r="E953" s="373" t="s">
        <v>14</v>
      </c>
      <c r="F953" s="373">
        <v>0</v>
      </c>
      <c r="G953" s="373">
        <v>0</v>
      </c>
      <c r="H953" s="373">
        <v>1</v>
      </c>
      <c r="I953" s="23"/>
    </row>
    <row r="954" spans="1:9" ht="27" x14ac:dyDescent="0.25">
      <c r="A954" s="373">
        <v>4251</v>
      </c>
      <c r="B954" s="373" t="s">
        <v>3458</v>
      </c>
      <c r="C954" s="373" t="s">
        <v>1145</v>
      </c>
      <c r="D954" s="373" t="s">
        <v>15</v>
      </c>
      <c r="E954" s="373" t="s">
        <v>14</v>
      </c>
      <c r="F954" s="373">
        <v>0</v>
      </c>
      <c r="G954" s="373">
        <v>0</v>
      </c>
      <c r="H954" s="373">
        <v>1</v>
      </c>
      <c r="I954" s="23"/>
    </row>
    <row r="955" spans="1:9" ht="27" x14ac:dyDescent="0.25">
      <c r="A955" s="373">
        <v>4251</v>
      </c>
      <c r="B955" s="373" t="s">
        <v>3459</v>
      </c>
      <c r="C955" s="373" t="s">
        <v>1145</v>
      </c>
      <c r="D955" s="373" t="s">
        <v>15</v>
      </c>
      <c r="E955" s="373" t="s">
        <v>14</v>
      </c>
      <c r="F955" s="373">
        <v>0</v>
      </c>
      <c r="G955" s="373">
        <v>0</v>
      </c>
      <c r="H955" s="373">
        <v>1</v>
      </c>
      <c r="I955" s="23"/>
    </row>
    <row r="956" spans="1:9" ht="27" x14ac:dyDescent="0.25">
      <c r="A956" s="373">
        <v>4251</v>
      </c>
      <c r="B956" s="373" t="s">
        <v>3460</v>
      </c>
      <c r="C956" s="373" t="s">
        <v>462</v>
      </c>
      <c r="D956" s="373" t="s">
        <v>15</v>
      </c>
      <c r="E956" s="373" t="s">
        <v>14</v>
      </c>
      <c r="F956" s="373">
        <v>0</v>
      </c>
      <c r="G956" s="373">
        <v>0</v>
      </c>
      <c r="H956" s="373">
        <v>1</v>
      </c>
      <c r="I956" s="23"/>
    </row>
    <row r="957" spans="1:9" ht="27" x14ac:dyDescent="0.25">
      <c r="A957" s="373">
        <v>4251</v>
      </c>
      <c r="B957" s="373" t="s">
        <v>3461</v>
      </c>
      <c r="C957" s="373" t="s">
        <v>462</v>
      </c>
      <c r="D957" s="373" t="s">
        <v>15</v>
      </c>
      <c r="E957" s="373" t="s">
        <v>14</v>
      </c>
      <c r="F957" s="373">
        <v>0</v>
      </c>
      <c r="G957" s="373">
        <v>0</v>
      </c>
      <c r="H957" s="373">
        <v>1</v>
      </c>
      <c r="I957" s="23"/>
    </row>
    <row r="958" spans="1:9" ht="27" x14ac:dyDescent="0.25">
      <c r="A958" s="373">
        <v>4251</v>
      </c>
      <c r="B958" s="373" t="s">
        <v>1778</v>
      </c>
      <c r="C958" s="373" t="s">
        <v>462</v>
      </c>
      <c r="D958" s="373" t="s">
        <v>15</v>
      </c>
      <c r="E958" s="373" t="s">
        <v>14</v>
      </c>
      <c r="F958" s="393">
        <v>140000</v>
      </c>
      <c r="G958" s="393">
        <v>140000</v>
      </c>
      <c r="H958" s="393">
        <v>1</v>
      </c>
      <c r="I958" s="23"/>
    </row>
    <row r="959" spans="1:9" ht="27" x14ac:dyDescent="0.25">
      <c r="A959" s="373">
        <v>4251</v>
      </c>
      <c r="B959" s="373" t="s">
        <v>1779</v>
      </c>
      <c r="C959" s="373" t="s">
        <v>462</v>
      </c>
      <c r="D959" s="390" t="s">
        <v>15</v>
      </c>
      <c r="E959" s="390" t="s">
        <v>14</v>
      </c>
      <c r="F959" s="390">
        <v>270000</v>
      </c>
      <c r="G959" s="390">
        <v>270000</v>
      </c>
      <c r="H959" s="390">
        <v>1</v>
      </c>
      <c r="I959" s="23"/>
    </row>
    <row r="960" spans="1:9" ht="27" x14ac:dyDescent="0.25">
      <c r="A960" s="253">
        <v>4251</v>
      </c>
      <c r="B960" s="253" t="s">
        <v>1780</v>
      </c>
      <c r="C960" s="393" t="s">
        <v>462</v>
      </c>
      <c r="D960" s="393" t="s">
        <v>15</v>
      </c>
      <c r="E960" s="393" t="s">
        <v>14</v>
      </c>
      <c r="F960" s="393">
        <v>69000</v>
      </c>
      <c r="G960" s="393">
        <v>69000</v>
      </c>
      <c r="H960" s="393">
        <v>1</v>
      </c>
      <c r="I960" s="23"/>
    </row>
    <row r="961" spans="1:24" ht="27" x14ac:dyDescent="0.25">
      <c r="A961" s="253">
        <v>4251</v>
      </c>
      <c r="B961" s="393" t="s">
        <v>1781</v>
      </c>
      <c r="C961" s="393" t="s">
        <v>462</v>
      </c>
      <c r="D961" s="393" t="s">
        <v>15</v>
      </c>
      <c r="E961" s="393" t="s">
        <v>14</v>
      </c>
      <c r="F961" s="393">
        <v>60000</v>
      </c>
      <c r="G961" s="393">
        <v>60000</v>
      </c>
      <c r="H961" s="393">
        <v>1</v>
      </c>
      <c r="I961" s="23"/>
    </row>
    <row r="962" spans="1:24" ht="27" x14ac:dyDescent="0.25">
      <c r="A962" s="253">
        <v>4251</v>
      </c>
      <c r="B962" s="393" t="s">
        <v>1782</v>
      </c>
      <c r="C962" s="393" t="s">
        <v>462</v>
      </c>
      <c r="D962" s="393" t="s">
        <v>15</v>
      </c>
      <c r="E962" s="393" t="s">
        <v>14</v>
      </c>
      <c r="F962" s="393">
        <v>128000</v>
      </c>
      <c r="G962" s="393">
        <v>128000</v>
      </c>
      <c r="H962" s="393">
        <v>1</v>
      </c>
      <c r="I962" s="23"/>
    </row>
    <row r="963" spans="1:24" ht="27" x14ac:dyDescent="0.25">
      <c r="A963" s="253">
        <v>4251</v>
      </c>
      <c r="B963" s="393" t="s">
        <v>1783</v>
      </c>
      <c r="C963" s="393" t="s">
        <v>462</v>
      </c>
      <c r="D963" s="393" t="s">
        <v>15</v>
      </c>
      <c r="E963" s="393" t="s">
        <v>14</v>
      </c>
      <c r="F963" s="393">
        <v>60000</v>
      </c>
      <c r="G963" s="393">
        <v>60000</v>
      </c>
      <c r="H963" s="393">
        <v>1</v>
      </c>
      <c r="I963" s="23"/>
    </row>
    <row r="964" spans="1:24" ht="27" x14ac:dyDescent="0.25">
      <c r="A964" s="253">
        <v>4251</v>
      </c>
      <c r="B964" s="393" t="s">
        <v>1784</v>
      </c>
      <c r="C964" s="393" t="s">
        <v>462</v>
      </c>
      <c r="D964" s="393" t="s">
        <v>15</v>
      </c>
      <c r="E964" s="393" t="s">
        <v>14</v>
      </c>
      <c r="F964" s="393">
        <v>130000</v>
      </c>
      <c r="G964" s="393">
        <v>130000</v>
      </c>
      <c r="H964" s="393">
        <v>1</v>
      </c>
      <c r="I964" s="23"/>
    </row>
    <row r="965" spans="1:24" ht="27" x14ac:dyDescent="0.25">
      <c r="A965" s="253">
        <v>4251</v>
      </c>
      <c r="B965" s="393" t="s">
        <v>1785</v>
      </c>
      <c r="C965" s="393" t="s">
        <v>462</v>
      </c>
      <c r="D965" s="393" t="s">
        <v>15</v>
      </c>
      <c r="E965" s="393" t="s">
        <v>14</v>
      </c>
      <c r="F965" s="393">
        <v>89000</v>
      </c>
      <c r="G965" s="393">
        <v>89000</v>
      </c>
      <c r="H965" s="393">
        <v>1</v>
      </c>
      <c r="I965" s="23"/>
    </row>
    <row r="966" spans="1:24" ht="27" x14ac:dyDescent="0.25">
      <c r="A966" s="253">
        <v>4251</v>
      </c>
      <c r="B966" s="253" t="s">
        <v>1636</v>
      </c>
      <c r="C966" s="253" t="s">
        <v>462</v>
      </c>
      <c r="D966" s="253" t="s">
        <v>15</v>
      </c>
      <c r="E966" s="253" t="s">
        <v>14</v>
      </c>
      <c r="F966" s="253">
        <v>0</v>
      </c>
      <c r="G966" s="253">
        <v>0</v>
      </c>
      <c r="H966" s="253">
        <v>1</v>
      </c>
      <c r="I966" s="23"/>
    </row>
    <row r="967" spans="1:24" ht="27" x14ac:dyDescent="0.25">
      <c r="A967" s="245">
        <v>4251</v>
      </c>
      <c r="B967" s="253" t="s">
        <v>1637</v>
      </c>
      <c r="C967" s="253" t="s">
        <v>462</v>
      </c>
      <c r="D967" s="253" t="s">
        <v>15</v>
      </c>
      <c r="E967" s="253" t="s">
        <v>14</v>
      </c>
      <c r="F967" s="253">
        <v>0</v>
      </c>
      <c r="G967" s="253">
        <v>0</v>
      </c>
      <c r="H967" s="253">
        <v>1</v>
      </c>
      <c r="I967" s="23"/>
    </row>
    <row r="968" spans="1:24" ht="27" x14ac:dyDescent="0.25">
      <c r="A968" s="245">
        <v>4251</v>
      </c>
      <c r="B968" s="245" t="s">
        <v>1000</v>
      </c>
      <c r="C968" s="245" t="s">
        <v>462</v>
      </c>
      <c r="D968" s="245" t="s">
        <v>15</v>
      </c>
      <c r="E968" s="245" t="s">
        <v>14</v>
      </c>
      <c r="F968" s="245">
        <v>0</v>
      </c>
      <c r="G968" s="245">
        <v>0</v>
      </c>
      <c r="H968" s="245">
        <v>1</v>
      </c>
      <c r="I968" s="23"/>
    </row>
    <row r="969" spans="1:24" ht="27" x14ac:dyDescent="0.25">
      <c r="A969" s="201">
        <v>4251</v>
      </c>
      <c r="B969" s="245" t="s">
        <v>1001</v>
      </c>
      <c r="C969" s="245" t="s">
        <v>462</v>
      </c>
      <c r="D969" s="245" t="s">
        <v>15</v>
      </c>
      <c r="E969" s="245" t="s">
        <v>14</v>
      </c>
      <c r="F969" s="245">
        <v>0</v>
      </c>
      <c r="G969" s="245">
        <v>0</v>
      </c>
      <c r="H969" s="245">
        <v>1</v>
      </c>
      <c r="I969" s="23"/>
    </row>
    <row r="970" spans="1:24" ht="27" x14ac:dyDescent="0.25">
      <c r="A970" s="201">
        <v>4251</v>
      </c>
      <c r="B970" s="201" t="s">
        <v>1002</v>
      </c>
      <c r="C970" s="201" t="s">
        <v>462</v>
      </c>
      <c r="D970" s="201" t="s">
        <v>15</v>
      </c>
      <c r="E970" s="201" t="s">
        <v>14</v>
      </c>
      <c r="F970" s="201">
        <v>0</v>
      </c>
      <c r="G970" s="201">
        <v>0</v>
      </c>
      <c r="H970" s="201">
        <v>1</v>
      </c>
      <c r="I970" s="23"/>
    </row>
    <row r="971" spans="1:24" ht="27" x14ac:dyDescent="0.25">
      <c r="A971" s="201">
        <v>4251</v>
      </c>
      <c r="B971" s="201" t="s">
        <v>1003</v>
      </c>
      <c r="C971" s="201" t="s">
        <v>462</v>
      </c>
      <c r="D971" s="201" t="s">
        <v>15</v>
      </c>
      <c r="E971" s="201" t="s">
        <v>14</v>
      </c>
      <c r="F971" s="201">
        <v>0</v>
      </c>
      <c r="G971" s="201">
        <v>0</v>
      </c>
      <c r="H971" s="201">
        <v>1</v>
      </c>
      <c r="I971" s="23"/>
    </row>
    <row r="972" spans="1:24" ht="27" x14ac:dyDescent="0.25">
      <c r="A972" s="201">
        <v>4251</v>
      </c>
      <c r="B972" s="201" t="s">
        <v>1004</v>
      </c>
      <c r="C972" s="201" t="s">
        <v>462</v>
      </c>
      <c r="D972" s="201" t="s">
        <v>15</v>
      </c>
      <c r="E972" s="201" t="s">
        <v>14</v>
      </c>
      <c r="F972" s="201">
        <v>0</v>
      </c>
      <c r="G972" s="201">
        <v>0</v>
      </c>
      <c r="H972" s="201">
        <v>1</v>
      </c>
      <c r="I972" s="23"/>
    </row>
    <row r="973" spans="1:24" ht="27" x14ac:dyDescent="0.25">
      <c r="A973" s="201">
        <v>4251</v>
      </c>
      <c r="B973" s="201" t="s">
        <v>1005</v>
      </c>
      <c r="C973" s="201" t="s">
        <v>462</v>
      </c>
      <c r="D973" s="201" t="s">
        <v>15</v>
      </c>
      <c r="E973" s="201" t="s">
        <v>14</v>
      </c>
      <c r="F973" s="201">
        <v>0</v>
      </c>
      <c r="G973" s="201">
        <v>0</v>
      </c>
      <c r="H973" s="201">
        <v>1</v>
      </c>
      <c r="I973" s="23"/>
    </row>
    <row r="974" spans="1:24" ht="27" x14ac:dyDescent="0.25">
      <c r="A974" s="201">
        <v>4251</v>
      </c>
      <c r="B974" s="201" t="s">
        <v>492</v>
      </c>
      <c r="C974" s="201" t="s">
        <v>462</v>
      </c>
      <c r="D974" s="201" t="s">
        <v>15</v>
      </c>
      <c r="E974" s="201" t="s">
        <v>14</v>
      </c>
      <c r="F974" s="201">
        <v>0</v>
      </c>
      <c r="G974" s="201">
        <v>0</v>
      </c>
      <c r="H974" s="201">
        <v>1</v>
      </c>
      <c r="I974" s="23"/>
    </row>
    <row r="975" spans="1:24" ht="27" x14ac:dyDescent="0.25">
      <c r="A975" s="201">
        <v>4251</v>
      </c>
      <c r="B975" s="201" t="s">
        <v>491</v>
      </c>
      <c r="C975" s="201" t="s">
        <v>462</v>
      </c>
      <c r="D975" s="201" t="s">
        <v>15</v>
      </c>
      <c r="E975" s="201" t="s">
        <v>14</v>
      </c>
      <c r="F975" s="201">
        <v>0</v>
      </c>
      <c r="G975" s="201">
        <v>0</v>
      </c>
      <c r="H975" s="201">
        <v>1</v>
      </c>
      <c r="I975" s="23"/>
    </row>
    <row r="976" spans="1:24" s="446" customFormat="1" ht="27" x14ac:dyDescent="0.25">
      <c r="A976" s="495">
        <v>4251</v>
      </c>
      <c r="B976" s="495" t="s">
        <v>3461</v>
      </c>
      <c r="C976" s="495" t="s">
        <v>462</v>
      </c>
      <c r="D976" s="495" t="s">
        <v>15</v>
      </c>
      <c r="E976" s="495" t="s">
        <v>14</v>
      </c>
      <c r="F976" s="495">
        <v>1300000</v>
      </c>
      <c r="G976" s="495">
        <v>1300000</v>
      </c>
      <c r="H976" s="495">
        <v>1</v>
      </c>
      <c r="I976" s="449"/>
      <c r="P976" s="447"/>
      <c r="Q976" s="447"/>
      <c r="R976" s="447"/>
      <c r="S976" s="447"/>
      <c r="T976" s="447"/>
      <c r="U976" s="447"/>
      <c r="V976" s="447"/>
      <c r="W976" s="447"/>
      <c r="X976" s="447"/>
    </row>
    <row r="977" spans="1:9" x14ac:dyDescent="0.25">
      <c r="A977" s="518" t="s">
        <v>16</v>
      </c>
      <c r="B977" s="519"/>
      <c r="C977" s="519"/>
      <c r="D977" s="519"/>
      <c r="E977" s="519"/>
      <c r="F977" s="519"/>
      <c r="G977" s="519"/>
      <c r="H977" s="520"/>
      <c r="I977" s="23"/>
    </row>
    <row r="978" spans="1:9" ht="40.5" x14ac:dyDescent="0.25">
      <c r="A978" s="253">
        <v>4251</v>
      </c>
      <c r="B978" s="361" t="s">
        <v>1770</v>
      </c>
      <c r="C978" s="361" t="s">
        <v>24</v>
      </c>
      <c r="D978" s="361" t="s">
        <v>15</v>
      </c>
      <c r="E978" s="361" t="s">
        <v>14</v>
      </c>
      <c r="F978" s="361">
        <v>62400000</v>
      </c>
      <c r="G978" s="361">
        <v>62400000</v>
      </c>
      <c r="H978" s="361">
        <v>1</v>
      </c>
      <c r="I978" s="23"/>
    </row>
    <row r="979" spans="1:9" ht="40.5" x14ac:dyDescent="0.25">
      <c r="A979" s="361">
        <v>4251</v>
      </c>
      <c r="B979" s="361" t="s">
        <v>1771</v>
      </c>
      <c r="C979" s="361" t="s">
        <v>24</v>
      </c>
      <c r="D979" s="361" t="s">
        <v>15</v>
      </c>
      <c r="E979" s="361" t="s">
        <v>14</v>
      </c>
      <c r="F979" s="361">
        <v>76860000</v>
      </c>
      <c r="G979" s="361">
        <v>76860000</v>
      </c>
      <c r="H979" s="361">
        <v>1</v>
      </c>
      <c r="I979" s="23"/>
    </row>
    <row r="980" spans="1:9" ht="40.5" x14ac:dyDescent="0.25">
      <c r="A980" s="361">
        <v>4251</v>
      </c>
      <c r="B980" s="361" t="s">
        <v>1772</v>
      </c>
      <c r="C980" s="361" t="s">
        <v>24</v>
      </c>
      <c r="D980" s="361" t="s">
        <v>15</v>
      </c>
      <c r="E980" s="361" t="s">
        <v>14</v>
      </c>
      <c r="F980" s="361">
        <v>118800000</v>
      </c>
      <c r="G980" s="361">
        <v>118800000</v>
      </c>
      <c r="H980" s="361">
        <v>1</v>
      </c>
      <c r="I980" s="23"/>
    </row>
    <row r="981" spans="1:9" ht="40.5" x14ac:dyDescent="0.25">
      <c r="A981" s="361">
        <v>4251</v>
      </c>
      <c r="B981" s="361" t="s">
        <v>1773</v>
      </c>
      <c r="C981" s="361" t="s">
        <v>24</v>
      </c>
      <c r="D981" s="361" t="s">
        <v>15</v>
      </c>
      <c r="E981" s="361" t="s">
        <v>14</v>
      </c>
      <c r="F981" s="361">
        <v>96000000</v>
      </c>
      <c r="G981" s="361">
        <v>96000000</v>
      </c>
      <c r="H981" s="361">
        <v>1</v>
      </c>
      <c r="I981" s="23"/>
    </row>
    <row r="982" spans="1:9" ht="40.5" x14ac:dyDescent="0.25">
      <c r="A982" s="361">
        <v>4251</v>
      </c>
      <c r="B982" s="361" t="s">
        <v>1774</v>
      </c>
      <c r="C982" s="361" t="s">
        <v>24</v>
      </c>
      <c r="D982" s="361" t="s">
        <v>15</v>
      </c>
      <c r="E982" s="361" t="s">
        <v>14</v>
      </c>
      <c r="F982" s="361">
        <v>71850000</v>
      </c>
      <c r="G982" s="361">
        <v>71850000</v>
      </c>
      <c r="H982" s="361">
        <v>1</v>
      </c>
      <c r="I982" s="23"/>
    </row>
    <row r="983" spans="1:9" ht="40.5" x14ac:dyDescent="0.25">
      <c r="A983" s="361">
        <v>4251</v>
      </c>
      <c r="B983" s="361" t="s">
        <v>1775</v>
      </c>
      <c r="C983" s="361" t="s">
        <v>24</v>
      </c>
      <c r="D983" s="361" t="s">
        <v>15</v>
      </c>
      <c r="E983" s="361" t="s">
        <v>14</v>
      </c>
      <c r="F983" s="361">
        <v>67200000</v>
      </c>
      <c r="G983" s="361">
        <v>67200000</v>
      </c>
      <c r="H983" s="361">
        <v>1</v>
      </c>
      <c r="I983" s="23"/>
    </row>
    <row r="984" spans="1:9" ht="40.5" x14ac:dyDescent="0.25">
      <c r="A984" s="361">
        <v>4251</v>
      </c>
      <c r="B984" s="361" t="s">
        <v>1776</v>
      </c>
      <c r="C984" s="361" t="s">
        <v>24</v>
      </c>
      <c r="D984" s="361" t="s">
        <v>15</v>
      </c>
      <c r="E984" s="361" t="s">
        <v>14</v>
      </c>
      <c r="F984" s="361">
        <v>60000000</v>
      </c>
      <c r="G984" s="361">
        <v>60000000</v>
      </c>
      <c r="H984" s="361">
        <v>1</v>
      </c>
      <c r="I984" s="23"/>
    </row>
    <row r="985" spans="1:9" ht="40.5" x14ac:dyDescent="0.25">
      <c r="A985" s="361">
        <v>4251</v>
      </c>
      <c r="B985" s="361" t="s">
        <v>1777</v>
      </c>
      <c r="C985" s="361" t="s">
        <v>24</v>
      </c>
      <c r="D985" s="361" t="s">
        <v>15</v>
      </c>
      <c r="E985" s="390" t="s">
        <v>14</v>
      </c>
      <c r="F985" s="390">
        <v>217740000</v>
      </c>
      <c r="G985" s="390">
        <v>217740000</v>
      </c>
      <c r="H985" s="390">
        <v>1</v>
      </c>
      <c r="I985" s="23"/>
    </row>
    <row r="986" spans="1:9" ht="40.5" x14ac:dyDescent="0.25">
      <c r="A986" s="361">
        <v>4251</v>
      </c>
      <c r="B986" s="361" t="s">
        <v>1597</v>
      </c>
      <c r="C986" s="361" t="s">
        <v>24</v>
      </c>
      <c r="D986" s="361" t="s">
        <v>15</v>
      </c>
      <c r="E986" s="361" t="s">
        <v>14</v>
      </c>
      <c r="F986" s="361">
        <v>0</v>
      </c>
      <c r="G986" s="361">
        <v>0</v>
      </c>
      <c r="H986" s="361">
        <v>1</v>
      </c>
      <c r="I986" s="23"/>
    </row>
    <row r="987" spans="1:9" ht="40.5" x14ac:dyDescent="0.25">
      <c r="A987" s="361">
        <v>4251</v>
      </c>
      <c r="B987" s="361" t="s">
        <v>1571</v>
      </c>
      <c r="C987" s="361" t="s">
        <v>24</v>
      </c>
      <c r="D987" s="361" t="s">
        <v>15</v>
      </c>
      <c r="E987" s="361" t="s">
        <v>14</v>
      </c>
      <c r="F987" s="361">
        <v>0</v>
      </c>
      <c r="G987" s="361">
        <v>0</v>
      </c>
      <c r="H987" s="361">
        <v>1</v>
      </c>
      <c r="I987" s="23"/>
    </row>
    <row r="988" spans="1:9" ht="40.5" x14ac:dyDescent="0.25">
      <c r="A988" s="361">
        <v>4251</v>
      </c>
      <c r="B988" s="361" t="s">
        <v>312</v>
      </c>
      <c r="C988" s="361" t="s">
        <v>24</v>
      </c>
      <c r="D988" s="361" t="s">
        <v>15</v>
      </c>
      <c r="E988" s="361" t="s">
        <v>14</v>
      </c>
      <c r="F988" s="361">
        <v>0</v>
      </c>
      <c r="G988" s="361">
        <v>0</v>
      </c>
      <c r="H988" s="361">
        <v>1</v>
      </c>
      <c r="I988" s="23"/>
    </row>
    <row r="989" spans="1:9" ht="40.5" x14ac:dyDescent="0.25">
      <c r="A989" s="253">
        <v>4251</v>
      </c>
      <c r="B989" s="253" t="s">
        <v>313</v>
      </c>
      <c r="C989" s="253" t="s">
        <v>24</v>
      </c>
      <c r="D989" s="253" t="s">
        <v>15</v>
      </c>
      <c r="E989" s="253" t="s">
        <v>14</v>
      </c>
      <c r="F989" s="253">
        <v>0</v>
      </c>
      <c r="G989" s="253">
        <v>0</v>
      </c>
      <c r="H989" s="253">
        <v>1</v>
      </c>
      <c r="I989" s="23"/>
    </row>
    <row r="990" spans="1:9" ht="40.5" x14ac:dyDescent="0.25">
      <c r="A990" s="253">
        <v>4251</v>
      </c>
      <c r="B990" s="253" t="s">
        <v>314</v>
      </c>
      <c r="C990" s="253" t="s">
        <v>24</v>
      </c>
      <c r="D990" s="253" t="s">
        <v>15</v>
      </c>
      <c r="E990" s="253" t="s">
        <v>14</v>
      </c>
      <c r="F990" s="253">
        <v>0</v>
      </c>
      <c r="G990" s="253">
        <v>0</v>
      </c>
      <c r="H990" s="253">
        <v>1</v>
      </c>
      <c r="I990" s="23"/>
    </row>
    <row r="991" spans="1:9" ht="40.5" x14ac:dyDescent="0.25">
      <c r="A991" s="253">
        <v>4251</v>
      </c>
      <c r="B991" s="253" t="s">
        <v>315</v>
      </c>
      <c r="C991" s="253" t="s">
        <v>24</v>
      </c>
      <c r="D991" s="253" t="s">
        <v>15</v>
      </c>
      <c r="E991" s="253" t="s">
        <v>14</v>
      </c>
      <c r="F991" s="253">
        <v>0</v>
      </c>
      <c r="G991" s="253">
        <v>0</v>
      </c>
      <c r="H991" s="253">
        <v>1</v>
      </c>
      <c r="I991" s="23"/>
    </row>
    <row r="992" spans="1:9" ht="40.5" x14ac:dyDescent="0.25">
      <c r="A992" s="253">
        <v>4251</v>
      </c>
      <c r="B992" s="253" t="s">
        <v>316</v>
      </c>
      <c r="C992" s="253" t="s">
        <v>24</v>
      </c>
      <c r="D992" s="253" t="s">
        <v>15</v>
      </c>
      <c r="E992" s="253" t="s">
        <v>14</v>
      </c>
      <c r="F992" s="253">
        <v>0</v>
      </c>
      <c r="G992" s="253">
        <v>0</v>
      </c>
      <c r="H992" s="253">
        <v>1</v>
      </c>
      <c r="I992" s="23"/>
    </row>
    <row r="993" spans="1:24" ht="40.5" x14ac:dyDescent="0.25">
      <c r="A993" s="253">
        <v>4251</v>
      </c>
      <c r="B993" s="253" t="s">
        <v>317</v>
      </c>
      <c r="C993" s="253" t="s">
        <v>24</v>
      </c>
      <c r="D993" s="253" t="s">
        <v>15</v>
      </c>
      <c r="E993" s="253" t="s">
        <v>14</v>
      </c>
      <c r="F993" s="253">
        <v>0</v>
      </c>
      <c r="G993" s="253">
        <v>0</v>
      </c>
      <c r="H993" s="253">
        <v>1</v>
      </c>
      <c r="I993" s="23"/>
    </row>
    <row r="994" spans="1:24" ht="27" x14ac:dyDescent="0.25">
      <c r="A994" s="253">
        <v>4251</v>
      </c>
      <c r="B994" s="253" t="s">
        <v>1144</v>
      </c>
      <c r="C994" s="253" t="s">
        <v>1145</v>
      </c>
      <c r="D994" s="253" t="s">
        <v>15</v>
      </c>
      <c r="E994" s="253" t="s">
        <v>14</v>
      </c>
      <c r="F994" s="253">
        <v>0</v>
      </c>
      <c r="G994" s="253">
        <v>0</v>
      </c>
      <c r="H994" s="253">
        <v>1</v>
      </c>
      <c r="I994" s="23"/>
    </row>
    <row r="995" spans="1:24" s="446" customFormat="1" ht="40.5" x14ac:dyDescent="0.25">
      <c r="A995" s="466">
        <v>4251</v>
      </c>
      <c r="B995" s="466" t="s">
        <v>4981</v>
      </c>
      <c r="C995" s="466" t="s">
        <v>24</v>
      </c>
      <c r="D995" s="466" t="s">
        <v>1220</v>
      </c>
      <c r="E995" s="466" t="s">
        <v>14</v>
      </c>
      <c r="F995" s="466">
        <v>270601800</v>
      </c>
      <c r="G995" s="466">
        <v>270601800</v>
      </c>
      <c r="H995" s="466">
        <v>1</v>
      </c>
      <c r="I995" s="449"/>
      <c r="P995" s="447"/>
      <c r="Q995" s="447"/>
      <c r="R995" s="447"/>
      <c r="S995" s="447"/>
      <c r="T995" s="447"/>
      <c r="U995" s="447"/>
      <c r="V995" s="447"/>
      <c r="W995" s="447"/>
      <c r="X995" s="447"/>
    </row>
    <row r="996" spans="1:24" s="446" customFormat="1" ht="27" x14ac:dyDescent="0.25">
      <c r="A996" s="495">
        <v>4251</v>
      </c>
      <c r="B996" s="495" t="s">
        <v>3459</v>
      </c>
      <c r="C996" s="495" t="s">
        <v>1145</v>
      </c>
      <c r="D996" s="495" t="s">
        <v>15</v>
      </c>
      <c r="E996" s="495" t="s">
        <v>14</v>
      </c>
      <c r="F996" s="495">
        <v>495000000</v>
      </c>
      <c r="G996" s="495">
        <v>495000000</v>
      </c>
      <c r="H996" s="495">
        <v>1</v>
      </c>
      <c r="I996" s="449"/>
      <c r="P996" s="447"/>
      <c r="Q996" s="447"/>
      <c r="R996" s="447"/>
      <c r="S996" s="447"/>
      <c r="T996" s="447"/>
      <c r="U996" s="447"/>
      <c r="V996" s="447"/>
      <c r="W996" s="447"/>
      <c r="X996" s="447"/>
    </row>
    <row r="997" spans="1:24" ht="15" customHeight="1" x14ac:dyDescent="0.25">
      <c r="A997" s="551" t="s">
        <v>149</v>
      </c>
      <c r="B997" s="552"/>
      <c r="C997" s="552"/>
      <c r="D997" s="552"/>
      <c r="E997" s="552"/>
      <c r="F997" s="552"/>
      <c r="G997" s="552"/>
      <c r="H997" s="553"/>
      <c r="I997" s="23"/>
    </row>
    <row r="998" spans="1:24" ht="15" customHeight="1" x14ac:dyDescent="0.25">
      <c r="A998" s="536" t="s">
        <v>12</v>
      </c>
      <c r="B998" s="537"/>
      <c r="C998" s="537"/>
      <c r="D998" s="537"/>
      <c r="E998" s="537"/>
      <c r="F998" s="537"/>
      <c r="G998" s="537"/>
      <c r="H998" s="538"/>
      <c r="I998" s="23"/>
    </row>
    <row r="999" spans="1:24" s="220" customFormat="1" ht="27" x14ac:dyDescent="0.25">
      <c r="A999" s="48">
        <v>4861</v>
      </c>
      <c r="B999" s="48" t="s">
        <v>1203</v>
      </c>
      <c r="C999" s="48" t="s">
        <v>462</v>
      </c>
      <c r="D999" s="48" t="s">
        <v>15</v>
      </c>
      <c r="E999" s="48" t="s">
        <v>14</v>
      </c>
      <c r="F999" s="48">
        <v>300000</v>
      </c>
      <c r="G999" s="48">
        <v>300000</v>
      </c>
      <c r="H999" s="48">
        <v>1</v>
      </c>
      <c r="I999" s="219"/>
      <c r="P999" s="221"/>
      <c r="Q999" s="221"/>
      <c r="R999" s="221"/>
      <c r="S999" s="221"/>
      <c r="T999" s="221"/>
      <c r="U999" s="221"/>
      <c r="V999" s="221"/>
      <c r="W999" s="221"/>
      <c r="X999" s="221"/>
    </row>
    <row r="1000" spans="1:24" s="220" customFormat="1" ht="27" x14ac:dyDescent="0.25">
      <c r="A1000" s="48">
        <v>4861</v>
      </c>
      <c r="B1000" s="48" t="s">
        <v>1204</v>
      </c>
      <c r="C1000" s="48" t="s">
        <v>462</v>
      </c>
      <c r="D1000" s="48" t="s">
        <v>15</v>
      </c>
      <c r="E1000" s="48" t="s">
        <v>14</v>
      </c>
      <c r="F1000" s="48">
        <v>150000</v>
      </c>
      <c r="G1000" s="48">
        <v>150000</v>
      </c>
      <c r="H1000" s="48">
        <v>1</v>
      </c>
      <c r="I1000" s="219"/>
      <c r="P1000" s="221"/>
      <c r="Q1000" s="221"/>
      <c r="R1000" s="221"/>
      <c r="S1000" s="221"/>
      <c r="T1000" s="221"/>
      <c r="U1000" s="221"/>
      <c r="V1000" s="221"/>
      <c r="W1000" s="221"/>
      <c r="X1000" s="221"/>
    </row>
    <row r="1001" spans="1:24" ht="27" x14ac:dyDescent="0.25">
      <c r="A1001" s="48">
        <v>4861</v>
      </c>
      <c r="B1001" s="48" t="s">
        <v>1205</v>
      </c>
      <c r="C1001" s="48" t="s">
        <v>462</v>
      </c>
      <c r="D1001" s="48" t="s">
        <v>15</v>
      </c>
      <c r="E1001" s="48" t="s">
        <v>14</v>
      </c>
      <c r="F1001" s="48">
        <v>500000</v>
      </c>
      <c r="G1001" s="48">
        <v>500000</v>
      </c>
      <c r="H1001" s="48">
        <v>1</v>
      </c>
      <c r="I1001" s="23"/>
    </row>
    <row r="1002" spans="1:24" ht="15" customHeight="1" x14ac:dyDescent="0.25">
      <c r="A1002" s="551" t="s">
        <v>210</v>
      </c>
      <c r="B1002" s="552"/>
      <c r="C1002" s="552"/>
      <c r="D1002" s="552"/>
      <c r="E1002" s="552"/>
      <c r="F1002" s="552"/>
      <c r="G1002" s="552"/>
      <c r="H1002" s="552"/>
      <c r="I1002" s="23"/>
    </row>
    <row r="1003" spans="1:24" ht="15" customHeight="1" x14ac:dyDescent="0.25">
      <c r="A1003" s="518" t="s">
        <v>12</v>
      </c>
      <c r="B1003" s="519"/>
      <c r="C1003" s="519"/>
      <c r="D1003" s="519"/>
      <c r="E1003" s="519"/>
      <c r="F1003" s="519"/>
      <c r="G1003" s="519"/>
      <c r="H1003" s="519"/>
      <c r="I1003" s="23"/>
    </row>
    <row r="1004" spans="1:24" ht="27" x14ac:dyDescent="0.25">
      <c r="A1004" s="373">
        <v>5112</v>
      </c>
      <c r="B1004" s="373" t="s">
        <v>3434</v>
      </c>
      <c r="C1004" s="373" t="s">
        <v>462</v>
      </c>
      <c r="D1004" s="373" t="s">
        <v>1220</v>
      </c>
      <c r="E1004" s="373" t="s">
        <v>14</v>
      </c>
      <c r="F1004" s="373">
        <v>0</v>
      </c>
      <c r="G1004" s="373">
        <v>0</v>
      </c>
      <c r="H1004" s="373">
        <v>1</v>
      </c>
      <c r="I1004" s="23"/>
    </row>
    <row r="1005" spans="1:24" x14ac:dyDescent="0.25">
      <c r="A1005" s="518" t="s">
        <v>8</v>
      </c>
      <c r="B1005" s="519"/>
      <c r="C1005" s="519"/>
      <c r="D1005" s="519"/>
      <c r="E1005" s="519"/>
      <c r="F1005" s="519"/>
      <c r="G1005" s="519"/>
      <c r="H1005" s="519"/>
      <c r="I1005" s="23"/>
    </row>
    <row r="1006" spans="1:24" ht="27" x14ac:dyDescent="0.25">
      <c r="A1006" s="421">
        <v>5129</v>
      </c>
      <c r="B1006" s="421" t="s">
        <v>1575</v>
      </c>
      <c r="C1006" s="421" t="s">
        <v>292</v>
      </c>
      <c r="D1006" s="421" t="s">
        <v>15</v>
      </c>
      <c r="E1006" s="421" t="s">
        <v>10</v>
      </c>
      <c r="F1006" s="421">
        <v>36842105.299999997</v>
      </c>
      <c r="G1006" s="421">
        <f>+F1006*H1006</f>
        <v>6300000006.2999992</v>
      </c>
      <c r="H1006" s="421">
        <v>171</v>
      </c>
      <c r="I1006" s="23"/>
    </row>
    <row r="1007" spans="1:24" ht="27" x14ac:dyDescent="0.25">
      <c r="A1007" s="421">
        <v>5129</v>
      </c>
      <c r="B1007" s="421" t="s">
        <v>309</v>
      </c>
      <c r="C1007" s="421" t="s">
        <v>292</v>
      </c>
      <c r="D1007" s="421" t="s">
        <v>9</v>
      </c>
      <c r="E1007" s="421" t="s">
        <v>10</v>
      </c>
      <c r="F1007" s="421">
        <v>0</v>
      </c>
      <c r="G1007" s="421">
        <v>0</v>
      </c>
      <c r="H1007" s="421">
        <v>171</v>
      </c>
      <c r="I1007" s="23"/>
    </row>
    <row r="1008" spans="1:24" x14ac:dyDescent="0.25">
      <c r="A1008" s="515" t="s">
        <v>47</v>
      </c>
      <c r="B1008" s="516"/>
      <c r="C1008" s="516"/>
      <c r="D1008" s="516"/>
      <c r="E1008" s="516"/>
      <c r="F1008" s="516"/>
      <c r="G1008" s="516"/>
      <c r="H1008" s="516"/>
      <c r="I1008" s="23"/>
    </row>
    <row r="1009" spans="1:9" ht="15" customHeight="1" x14ac:dyDescent="0.25">
      <c r="A1009" s="518" t="s">
        <v>16</v>
      </c>
      <c r="B1009" s="519"/>
      <c r="C1009" s="519"/>
      <c r="D1009" s="519"/>
      <c r="E1009" s="519"/>
      <c r="F1009" s="519"/>
      <c r="G1009" s="519"/>
      <c r="H1009" s="519"/>
      <c r="I1009" s="23"/>
    </row>
    <row r="1010" spans="1:9" ht="36" customHeight="1" x14ac:dyDescent="0.25">
      <c r="A1010" s="16"/>
      <c r="B1010" s="13"/>
      <c r="C1010" s="13"/>
      <c r="D1010" s="13"/>
      <c r="E1010" s="13"/>
      <c r="F1010" s="13"/>
      <c r="G1010" s="13"/>
      <c r="H1010" s="21"/>
      <c r="I1010" s="23"/>
    </row>
    <row r="1011" spans="1:9" ht="15" customHeight="1" x14ac:dyDescent="0.25">
      <c r="A1011" s="515" t="s">
        <v>48</v>
      </c>
      <c r="B1011" s="516"/>
      <c r="C1011" s="516"/>
      <c r="D1011" s="516"/>
      <c r="E1011" s="516"/>
      <c r="F1011" s="516"/>
      <c r="G1011" s="516"/>
      <c r="H1011" s="516"/>
      <c r="I1011" s="23"/>
    </row>
    <row r="1012" spans="1:9" ht="15" customHeight="1" x14ac:dyDescent="0.25">
      <c r="A1012" s="536" t="s">
        <v>8</v>
      </c>
      <c r="B1012" s="537"/>
      <c r="C1012" s="537"/>
      <c r="D1012" s="537"/>
      <c r="E1012" s="537"/>
      <c r="F1012" s="537"/>
      <c r="G1012" s="537"/>
      <c r="H1012" s="538"/>
      <c r="I1012" s="23"/>
    </row>
    <row r="1013" spans="1:9" x14ac:dyDescent="0.25">
      <c r="A1013" s="4"/>
      <c r="B1013" s="4"/>
      <c r="C1013" s="4"/>
      <c r="D1013" s="4"/>
      <c r="E1013" s="4"/>
      <c r="F1013" s="4"/>
      <c r="G1013" s="4"/>
      <c r="H1013" s="4"/>
      <c r="I1013" s="23"/>
    </row>
    <row r="1014" spans="1:9" x14ac:dyDescent="0.25">
      <c r="A1014" s="551" t="s">
        <v>289</v>
      </c>
      <c r="B1014" s="552"/>
      <c r="C1014" s="552"/>
      <c r="D1014" s="552"/>
      <c r="E1014" s="552"/>
      <c r="F1014" s="552"/>
      <c r="G1014" s="552"/>
      <c r="H1014" s="552"/>
      <c r="I1014" s="23"/>
    </row>
    <row r="1015" spans="1:9" x14ac:dyDescent="0.25">
      <c r="A1015" s="536" t="s">
        <v>8</v>
      </c>
      <c r="B1015" s="537"/>
      <c r="C1015" s="537"/>
      <c r="D1015" s="537"/>
      <c r="E1015" s="537"/>
      <c r="F1015" s="537"/>
      <c r="G1015" s="537"/>
      <c r="H1015" s="538"/>
      <c r="I1015" s="23"/>
    </row>
    <row r="1016" spans="1:9" x14ac:dyDescent="0.25">
      <c r="I1016" s="23"/>
    </row>
    <row r="1017" spans="1:9" x14ac:dyDescent="0.25">
      <c r="A1017" s="551" t="s">
        <v>260</v>
      </c>
      <c r="B1017" s="552"/>
      <c r="C1017" s="552"/>
      <c r="D1017" s="552"/>
      <c r="E1017" s="552"/>
      <c r="F1017" s="552"/>
      <c r="G1017" s="552"/>
      <c r="H1017" s="552"/>
      <c r="I1017" s="23"/>
    </row>
    <row r="1018" spans="1:9" x14ac:dyDescent="0.25">
      <c r="A1018" s="518" t="s">
        <v>12</v>
      </c>
      <c r="B1018" s="519"/>
      <c r="C1018" s="519"/>
      <c r="D1018" s="519"/>
      <c r="E1018" s="519"/>
      <c r="F1018" s="519"/>
      <c r="G1018" s="519"/>
      <c r="H1018" s="519"/>
      <c r="I1018" s="23"/>
    </row>
    <row r="1019" spans="1:9" x14ac:dyDescent="0.25">
      <c r="A1019" s="115"/>
      <c r="B1019" s="115"/>
      <c r="C1019" s="115"/>
      <c r="D1019" s="115"/>
      <c r="E1019" s="115"/>
      <c r="F1019" s="115"/>
      <c r="G1019" s="115"/>
      <c r="H1019" s="115"/>
      <c r="I1019" s="23"/>
    </row>
    <row r="1020" spans="1:9" x14ac:dyDescent="0.25">
      <c r="A1020" s="518" t="s">
        <v>16</v>
      </c>
      <c r="B1020" s="519"/>
      <c r="C1020" s="519"/>
      <c r="D1020" s="519"/>
      <c r="E1020" s="519"/>
      <c r="F1020" s="519"/>
      <c r="G1020" s="519"/>
      <c r="H1020" s="519"/>
      <c r="I1020" s="23"/>
    </row>
    <row r="1021" spans="1:9" x14ac:dyDescent="0.25">
      <c r="A1021" s="106"/>
      <c r="B1021" s="106"/>
      <c r="C1021" s="106"/>
      <c r="D1021" s="106"/>
      <c r="E1021" s="106"/>
      <c r="F1021" s="106"/>
      <c r="G1021" s="106"/>
      <c r="H1021" s="106"/>
      <c r="I1021" s="23"/>
    </row>
    <row r="1022" spans="1:9" x14ac:dyDescent="0.25">
      <c r="A1022" s="196"/>
      <c r="B1022" s="197"/>
      <c r="C1022" s="197"/>
      <c r="D1022" s="197"/>
      <c r="E1022" s="197"/>
      <c r="F1022" s="197"/>
      <c r="G1022" s="197"/>
      <c r="H1022" s="197"/>
      <c r="I1022" s="23"/>
    </row>
    <row r="1023" spans="1:9" x14ac:dyDescent="0.25">
      <c r="A1023" s="196"/>
      <c r="B1023" s="197"/>
      <c r="C1023" s="197"/>
      <c r="D1023" s="197"/>
      <c r="E1023" s="197"/>
      <c r="F1023" s="197"/>
      <c r="G1023" s="197"/>
      <c r="H1023" s="197"/>
      <c r="I1023" s="23"/>
    </row>
    <row r="1024" spans="1:9" x14ac:dyDescent="0.25">
      <c r="A1024" s="196"/>
      <c r="B1024" s="197"/>
      <c r="C1024" s="197"/>
      <c r="D1024" s="197"/>
      <c r="E1024" s="197"/>
      <c r="F1024" s="197"/>
      <c r="G1024" s="197"/>
      <c r="H1024" s="197"/>
      <c r="I1024" s="23"/>
    </row>
    <row r="1025" spans="1:9" ht="15.75" customHeight="1" x14ac:dyDescent="0.25">
      <c r="A1025" s="551" t="s">
        <v>2277</v>
      </c>
      <c r="B1025" s="552"/>
      <c r="C1025" s="552"/>
      <c r="D1025" s="552"/>
      <c r="E1025" s="552"/>
      <c r="F1025" s="552"/>
      <c r="G1025" s="552"/>
      <c r="H1025" s="552"/>
      <c r="I1025" s="23"/>
    </row>
    <row r="1026" spans="1:9" x14ac:dyDescent="0.25">
      <c r="A1026" s="518" t="s">
        <v>16</v>
      </c>
      <c r="B1026" s="519"/>
      <c r="C1026" s="519"/>
      <c r="D1026" s="519"/>
      <c r="E1026" s="519"/>
      <c r="F1026" s="519"/>
      <c r="G1026" s="519"/>
      <c r="H1026" s="519"/>
      <c r="I1026" s="23"/>
    </row>
    <row r="1027" spans="1:9" ht="27" x14ac:dyDescent="0.25">
      <c r="A1027" s="4">
        <v>5112</v>
      </c>
      <c r="B1027" s="4" t="s">
        <v>1866</v>
      </c>
      <c r="C1027" s="4" t="s">
        <v>20</v>
      </c>
      <c r="D1027" s="4" t="s">
        <v>15</v>
      </c>
      <c r="E1027" s="4" t="s">
        <v>14</v>
      </c>
      <c r="F1027" s="4">
        <v>122372400</v>
      </c>
      <c r="G1027" s="4">
        <v>122372400</v>
      </c>
      <c r="H1027" s="4">
        <v>1</v>
      </c>
      <c r="I1027" s="23"/>
    </row>
    <row r="1028" spans="1:9" x14ac:dyDescent="0.25">
      <c r="A1028" s="518" t="s">
        <v>12</v>
      </c>
      <c r="B1028" s="519"/>
      <c r="C1028" s="519"/>
      <c r="D1028" s="519"/>
      <c r="E1028" s="519"/>
      <c r="F1028" s="519"/>
      <c r="G1028" s="519"/>
      <c r="H1028" s="519"/>
      <c r="I1028" s="23"/>
    </row>
    <row r="1029" spans="1:9" ht="27" x14ac:dyDescent="0.25">
      <c r="A1029" s="4">
        <v>5112</v>
      </c>
      <c r="B1029" s="4" t="s">
        <v>4522</v>
      </c>
      <c r="C1029" s="4" t="s">
        <v>1101</v>
      </c>
      <c r="D1029" s="4" t="s">
        <v>13</v>
      </c>
      <c r="E1029" s="4" t="s">
        <v>14</v>
      </c>
      <c r="F1029" s="4">
        <v>489920</v>
      </c>
      <c r="G1029" s="4">
        <v>489920</v>
      </c>
      <c r="H1029" s="4">
        <v>1</v>
      </c>
      <c r="I1029" s="23"/>
    </row>
    <row r="1030" spans="1:9" ht="27" x14ac:dyDescent="0.25">
      <c r="A1030" s="4">
        <v>5112</v>
      </c>
      <c r="B1030" s="4" t="s">
        <v>2276</v>
      </c>
      <c r="C1030" s="4" t="s">
        <v>1101</v>
      </c>
      <c r="D1030" s="4" t="s">
        <v>13</v>
      </c>
      <c r="E1030" s="4" t="s">
        <v>14</v>
      </c>
      <c r="F1030" s="4">
        <v>0</v>
      </c>
      <c r="G1030" s="4">
        <v>0</v>
      </c>
      <c r="H1030" s="4">
        <v>1</v>
      </c>
      <c r="I1030" s="23"/>
    </row>
    <row r="1031" spans="1:9" ht="27" x14ac:dyDescent="0.25">
      <c r="A1031" s="4">
        <v>5112</v>
      </c>
      <c r="B1031" s="4" t="s">
        <v>2278</v>
      </c>
      <c r="C1031" s="4" t="s">
        <v>462</v>
      </c>
      <c r="D1031" s="4" t="s">
        <v>15</v>
      </c>
      <c r="E1031" s="4" t="s">
        <v>14</v>
      </c>
      <c r="F1031" s="4">
        <v>394000</v>
      </c>
      <c r="G1031" s="4">
        <v>394000</v>
      </c>
      <c r="H1031" s="4">
        <v>1</v>
      </c>
      <c r="I1031" s="23"/>
    </row>
    <row r="1032" spans="1:9" ht="27" x14ac:dyDescent="0.25">
      <c r="A1032" s="4">
        <v>4213</v>
      </c>
      <c r="B1032" s="4" t="s">
        <v>2083</v>
      </c>
      <c r="C1032" s="4" t="s">
        <v>1249</v>
      </c>
      <c r="D1032" s="4" t="s">
        <v>15</v>
      </c>
      <c r="E1032" s="4" t="s">
        <v>1684</v>
      </c>
      <c r="F1032" s="4">
        <v>9111.1200000000008</v>
      </c>
      <c r="G1032" s="4">
        <f>+F1032*H1032</f>
        <v>82000080</v>
      </c>
      <c r="H1032" s="4">
        <v>9000</v>
      </c>
      <c r="I1032" s="23"/>
    </row>
    <row r="1033" spans="1:9" x14ac:dyDescent="0.25">
      <c r="A1033" s="515" t="s">
        <v>113</v>
      </c>
      <c r="B1033" s="516"/>
      <c r="C1033" s="516"/>
      <c r="D1033" s="516"/>
      <c r="E1033" s="516"/>
      <c r="F1033" s="516"/>
      <c r="G1033" s="516"/>
      <c r="H1033" s="516"/>
      <c r="I1033" s="23"/>
    </row>
    <row r="1034" spans="1:9" ht="15" customHeight="1" x14ac:dyDescent="0.25">
      <c r="A1034" s="518" t="s">
        <v>12</v>
      </c>
      <c r="B1034" s="519"/>
      <c r="C1034" s="519"/>
      <c r="D1034" s="519"/>
      <c r="E1034" s="519"/>
      <c r="F1034" s="519"/>
      <c r="G1034" s="519"/>
      <c r="H1034" s="519"/>
      <c r="I1034" s="23"/>
    </row>
    <row r="1035" spans="1:9" ht="27" x14ac:dyDescent="0.25">
      <c r="A1035" s="4">
        <v>5134</v>
      </c>
      <c r="B1035" s="4" t="s">
        <v>1736</v>
      </c>
      <c r="C1035" s="4" t="s">
        <v>669</v>
      </c>
      <c r="D1035" s="4" t="s">
        <v>15</v>
      </c>
      <c r="E1035" s="4" t="s">
        <v>14</v>
      </c>
      <c r="F1035" s="4">
        <v>0</v>
      </c>
      <c r="G1035" s="4">
        <v>0</v>
      </c>
      <c r="H1035" s="4">
        <v>1</v>
      </c>
      <c r="I1035" s="23"/>
    </row>
    <row r="1036" spans="1:9" ht="27" x14ac:dyDescent="0.25">
      <c r="A1036" s="4">
        <v>5134</v>
      </c>
      <c r="B1036" s="4" t="s">
        <v>668</v>
      </c>
      <c r="C1036" s="4" t="s">
        <v>669</v>
      </c>
      <c r="D1036" s="4" t="s">
        <v>15</v>
      </c>
      <c r="E1036" s="4" t="s">
        <v>14</v>
      </c>
      <c r="F1036" s="4">
        <v>0</v>
      </c>
      <c r="G1036" s="4">
        <v>0</v>
      </c>
      <c r="H1036" s="4">
        <v>1</v>
      </c>
      <c r="I1036" s="23"/>
    </row>
    <row r="1037" spans="1:9" ht="27" x14ac:dyDescent="0.25">
      <c r="A1037" s="4">
        <v>5134</v>
      </c>
      <c r="B1037" s="4" t="s">
        <v>2075</v>
      </c>
      <c r="C1037" s="4" t="s">
        <v>669</v>
      </c>
      <c r="D1037" s="4" t="s">
        <v>389</v>
      </c>
      <c r="E1037" s="4" t="s">
        <v>14</v>
      </c>
      <c r="F1037" s="4">
        <v>0</v>
      </c>
      <c r="G1037" s="4">
        <v>0</v>
      </c>
      <c r="H1037" s="4">
        <v>1</v>
      </c>
      <c r="I1037" s="23"/>
    </row>
    <row r="1038" spans="1:9" ht="27" x14ac:dyDescent="0.25">
      <c r="A1038" s="4">
        <v>5134</v>
      </c>
      <c r="B1038" s="4" t="s">
        <v>2076</v>
      </c>
      <c r="C1038" s="4" t="s">
        <v>669</v>
      </c>
      <c r="D1038" s="4" t="s">
        <v>389</v>
      </c>
      <c r="E1038" s="4" t="s">
        <v>14</v>
      </c>
      <c r="F1038" s="4">
        <v>20000000</v>
      </c>
      <c r="G1038" s="4">
        <v>20000000</v>
      </c>
      <c r="H1038" s="4">
        <v>1</v>
      </c>
      <c r="I1038" s="23"/>
    </row>
    <row r="1039" spans="1:9" ht="15" customHeight="1" x14ac:dyDescent="0.25">
      <c r="A1039" s="539" t="s">
        <v>4942</v>
      </c>
      <c r="B1039" s="540"/>
      <c r="C1039" s="540"/>
      <c r="D1039" s="540"/>
      <c r="E1039" s="540"/>
      <c r="F1039" s="540"/>
      <c r="G1039" s="540"/>
      <c r="H1039" s="541"/>
      <c r="I1039" s="23"/>
    </row>
    <row r="1040" spans="1:9" ht="15" customHeight="1" x14ac:dyDescent="0.25">
      <c r="A1040" s="518" t="s">
        <v>16</v>
      </c>
      <c r="B1040" s="519"/>
      <c r="C1040" s="519"/>
      <c r="D1040" s="519"/>
      <c r="E1040" s="519"/>
      <c r="F1040" s="519"/>
      <c r="G1040" s="519"/>
      <c r="H1040" s="519"/>
      <c r="I1040" s="23"/>
    </row>
    <row r="1041" spans="1:24" ht="27" x14ac:dyDescent="0.25">
      <c r="A1041" s="163">
        <v>5113</v>
      </c>
      <c r="B1041" s="450" t="s">
        <v>4673</v>
      </c>
      <c r="C1041" s="450" t="s">
        <v>20</v>
      </c>
      <c r="D1041" s="450" t="s">
        <v>15</v>
      </c>
      <c r="E1041" s="450" t="s">
        <v>14</v>
      </c>
      <c r="F1041" s="450">
        <v>0</v>
      </c>
      <c r="G1041" s="450">
        <v>0</v>
      </c>
      <c r="H1041" s="450">
        <v>1</v>
      </c>
      <c r="I1041" s="23"/>
    </row>
    <row r="1042" spans="1:24" s="446" customFormat="1" ht="27" x14ac:dyDescent="0.25">
      <c r="A1042" s="481">
        <v>5113</v>
      </c>
      <c r="B1042" s="481" t="s">
        <v>5201</v>
      </c>
      <c r="C1042" s="481" t="s">
        <v>982</v>
      </c>
      <c r="D1042" s="481" t="s">
        <v>389</v>
      </c>
      <c r="E1042" s="481" t="s">
        <v>14</v>
      </c>
      <c r="F1042" s="481">
        <v>0</v>
      </c>
      <c r="G1042" s="481">
        <v>0</v>
      </c>
      <c r="H1042" s="481">
        <v>1</v>
      </c>
      <c r="I1042" s="449"/>
      <c r="P1042" s="447"/>
      <c r="Q1042" s="447"/>
      <c r="R1042" s="447"/>
      <c r="S1042" s="447"/>
      <c r="T1042" s="447"/>
      <c r="U1042" s="447"/>
      <c r="V1042" s="447"/>
      <c r="W1042" s="447"/>
      <c r="X1042" s="447"/>
    </row>
    <row r="1043" spans="1:24" s="446" customFormat="1" ht="27" x14ac:dyDescent="0.25">
      <c r="A1043" s="481">
        <v>5113</v>
      </c>
      <c r="B1043" s="481" t="s">
        <v>5202</v>
      </c>
      <c r="C1043" s="481" t="s">
        <v>982</v>
      </c>
      <c r="D1043" s="481" t="s">
        <v>389</v>
      </c>
      <c r="E1043" s="481" t="s">
        <v>14</v>
      </c>
      <c r="F1043" s="481">
        <v>0</v>
      </c>
      <c r="G1043" s="481">
        <v>0</v>
      </c>
      <c r="H1043" s="481">
        <v>1</v>
      </c>
      <c r="I1043" s="449"/>
      <c r="P1043" s="447"/>
      <c r="Q1043" s="447"/>
      <c r="R1043" s="447"/>
      <c r="S1043" s="447"/>
      <c r="T1043" s="447"/>
      <c r="U1043" s="447"/>
      <c r="V1043" s="447"/>
      <c r="W1043" s="447"/>
      <c r="X1043" s="447"/>
    </row>
    <row r="1044" spans="1:24" s="446" customFormat="1" ht="27" x14ac:dyDescent="0.25">
      <c r="A1044" s="481">
        <v>5113</v>
      </c>
      <c r="B1044" s="481" t="s">
        <v>5203</v>
      </c>
      <c r="C1044" s="481" t="s">
        <v>982</v>
      </c>
      <c r="D1044" s="481" t="s">
        <v>389</v>
      </c>
      <c r="E1044" s="481" t="s">
        <v>14</v>
      </c>
      <c r="F1044" s="481">
        <v>0</v>
      </c>
      <c r="G1044" s="481">
        <v>0</v>
      </c>
      <c r="H1044" s="481">
        <v>1</v>
      </c>
      <c r="I1044" s="449"/>
      <c r="P1044" s="447"/>
      <c r="Q1044" s="447"/>
      <c r="R1044" s="447"/>
      <c r="S1044" s="447"/>
      <c r="T1044" s="447"/>
      <c r="U1044" s="447"/>
      <c r="V1044" s="447"/>
      <c r="W1044" s="447"/>
      <c r="X1044" s="447"/>
    </row>
    <row r="1045" spans="1:24" s="446" customFormat="1" ht="27" x14ac:dyDescent="0.25">
      <c r="A1045" s="481">
        <v>5113</v>
      </c>
      <c r="B1045" s="481" t="s">
        <v>5204</v>
      </c>
      <c r="C1045" s="481" t="s">
        <v>982</v>
      </c>
      <c r="D1045" s="481" t="s">
        <v>389</v>
      </c>
      <c r="E1045" s="481" t="s">
        <v>14</v>
      </c>
      <c r="F1045" s="481">
        <v>0</v>
      </c>
      <c r="G1045" s="481">
        <v>0</v>
      </c>
      <c r="H1045" s="481">
        <v>1</v>
      </c>
      <c r="I1045" s="449"/>
      <c r="P1045" s="447"/>
      <c r="Q1045" s="447"/>
      <c r="R1045" s="447"/>
      <c r="S1045" s="447"/>
      <c r="T1045" s="447"/>
      <c r="U1045" s="447"/>
      <c r="V1045" s="447"/>
      <c r="W1045" s="447"/>
      <c r="X1045" s="447"/>
    </row>
    <row r="1046" spans="1:24" s="446" customFormat="1" x14ac:dyDescent="0.25">
      <c r="A1046" s="518" t="s">
        <v>12</v>
      </c>
      <c r="B1046" s="519"/>
      <c r="C1046" s="519"/>
      <c r="D1046" s="519"/>
      <c r="E1046" s="519"/>
      <c r="F1046" s="519"/>
      <c r="G1046" s="519"/>
      <c r="H1046" s="519"/>
      <c r="I1046" s="449"/>
      <c r="P1046" s="447"/>
      <c r="Q1046" s="447"/>
      <c r="R1046" s="447"/>
      <c r="S1046" s="447"/>
      <c r="T1046" s="447"/>
      <c r="U1046" s="447"/>
      <c r="V1046" s="447"/>
      <c r="W1046" s="447"/>
      <c r="X1046" s="447"/>
    </row>
    <row r="1047" spans="1:24" s="446" customFormat="1" ht="27" x14ac:dyDescent="0.25">
      <c r="A1047" s="450">
        <v>5113</v>
      </c>
      <c r="B1047" s="450" t="s">
        <v>4676</v>
      </c>
      <c r="C1047" s="450" t="s">
        <v>462</v>
      </c>
      <c r="D1047" s="450" t="s">
        <v>15</v>
      </c>
      <c r="E1047" s="450" t="s">
        <v>14</v>
      </c>
      <c r="F1047" s="450">
        <v>0</v>
      </c>
      <c r="G1047" s="450">
        <v>0</v>
      </c>
      <c r="H1047" s="450">
        <v>1</v>
      </c>
      <c r="I1047" s="449"/>
      <c r="P1047" s="447"/>
      <c r="Q1047" s="447"/>
      <c r="R1047" s="447"/>
      <c r="S1047" s="447"/>
      <c r="T1047" s="447"/>
      <c r="U1047" s="447"/>
      <c r="V1047" s="447"/>
      <c r="W1047" s="447"/>
      <c r="X1047" s="447"/>
    </row>
    <row r="1048" spans="1:24" s="446" customFormat="1" ht="27" x14ac:dyDescent="0.25">
      <c r="A1048" s="481">
        <v>5113</v>
      </c>
      <c r="B1048" s="481" t="s">
        <v>5205</v>
      </c>
      <c r="C1048" s="481" t="s">
        <v>462</v>
      </c>
      <c r="D1048" s="481" t="s">
        <v>15</v>
      </c>
      <c r="E1048" s="481" t="s">
        <v>14</v>
      </c>
      <c r="F1048" s="481">
        <v>0</v>
      </c>
      <c r="G1048" s="481">
        <v>0</v>
      </c>
      <c r="H1048" s="481">
        <v>1</v>
      </c>
      <c r="I1048" s="449"/>
      <c r="P1048" s="447"/>
      <c r="Q1048" s="447"/>
      <c r="R1048" s="447"/>
      <c r="S1048" s="447"/>
      <c r="T1048" s="447"/>
      <c r="U1048" s="447"/>
      <c r="V1048" s="447"/>
      <c r="W1048" s="447"/>
      <c r="X1048" s="447"/>
    </row>
    <row r="1049" spans="1:24" s="446" customFormat="1" ht="27" x14ac:dyDescent="0.25">
      <c r="A1049" s="481">
        <v>5113</v>
      </c>
      <c r="B1049" s="481" t="s">
        <v>5206</v>
      </c>
      <c r="C1049" s="481" t="s">
        <v>462</v>
      </c>
      <c r="D1049" s="481" t="s">
        <v>15</v>
      </c>
      <c r="E1049" s="481" t="s">
        <v>14</v>
      </c>
      <c r="F1049" s="481">
        <v>0</v>
      </c>
      <c r="G1049" s="481">
        <v>0</v>
      </c>
      <c r="H1049" s="481">
        <v>1</v>
      </c>
      <c r="I1049" s="449"/>
      <c r="P1049" s="447"/>
      <c r="Q1049" s="447"/>
      <c r="R1049" s="447"/>
      <c r="S1049" s="447"/>
      <c r="T1049" s="447"/>
      <c r="U1049" s="447"/>
      <c r="V1049" s="447"/>
      <c r="W1049" s="447"/>
      <c r="X1049" s="447"/>
    </row>
    <row r="1050" spans="1:24" s="446" customFormat="1" ht="27" x14ac:dyDescent="0.25">
      <c r="A1050" s="481">
        <v>5113</v>
      </c>
      <c r="B1050" s="481" t="s">
        <v>5207</v>
      </c>
      <c r="C1050" s="481" t="s">
        <v>462</v>
      </c>
      <c r="D1050" s="481" t="s">
        <v>15</v>
      </c>
      <c r="E1050" s="481" t="s">
        <v>14</v>
      </c>
      <c r="F1050" s="481">
        <v>0</v>
      </c>
      <c r="G1050" s="481">
        <v>0</v>
      </c>
      <c r="H1050" s="481">
        <v>1</v>
      </c>
      <c r="I1050" s="449"/>
      <c r="P1050" s="447"/>
      <c r="Q1050" s="447"/>
      <c r="R1050" s="447"/>
      <c r="S1050" s="447"/>
      <c r="T1050" s="447"/>
      <c r="U1050" s="447"/>
      <c r="V1050" s="447"/>
      <c r="W1050" s="447"/>
      <c r="X1050" s="447"/>
    </row>
    <row r="1051" spans="1:24" s="446" customFormat="1" ht="27" x14ac:dyDescent="0.25">
      <c r="A1051" s="481">
        <v>5113</v>
      </c>
      <c r="B1051" s="481" t="s">
        <v>5208</v>
      </c>
      <c r="C1051" s="481" t="s">
        <v>462</v>
      </c>
      <c r="D1051" s="481" t="s">
        <v>15</v>
      </c>
      <c r="E1051" s="481" t="s">
        <v>14</v>
      </c>
      <c r="F1051" s="481">
        <v>0</v>
      </c>
      <c r="G1051" s="481">
        <v>0</v>
      </c>
      <c r="H1051" s="481">
        <v>1</v>
      </c>
      <c r="I1051" s="449"/>
      <c r="P1051" s="447"/>
      <c r="Q1051" s="447"/>
      <c r="R1051" s="447"/>
      <c r="S1051" s="447"/>
      <c r="T1051" s="447"/>
      <c r="U1051" s="447"/>
      <c r="V1051" s="447"/>
      <c r="W1051" s="447"/>
      <c r="X1051" s="447"/>
    </row>
    <row r="1052" spans="1:24" ht="20.25" customHeight="1" x14ac:dyDescent="0.25">
      <c r="A1052" s="515" t="s">
        <v>114</v>
      </c>
      <c r="B1052" s="516"/>
      <c r="C1052" s="516"/>
      <c r="D1052" s="516"/>
      <c r="E1052" s="516"/>
      <c r="F1052" s="516"/>
      <c r="G1052" s="516"/>
      <c r="H1052" s="516"/>
      <c r="I1052" s="23"/>
    </row>
    <row r="1053" spans="1:24" ht="21" customHeight="1" x14ac:dyDescent="0.25">
      <c r="A1053" s="536" t="s">
        <v>16</v>
      </c>
      <c r="B1053" s="537"/>
      <c r="C1053" s="537"/>
      <c r="D1053" s="537"/>
      <c r="E1053" s="537"/>
      <c r="F1053" s="537"/>
      <c r="G1053" s="537"/>
      <c r="H1053" s="538"/>
      <c r="I1053" s="23"/>
    </row>
    <row r="1054" spans="1:24" ht="27" x14ac:dyDescent="0.25">
      <c r="A1054" s="60">
        <v>5112</v>
      </c>
      <c r="B1054" s="249" t="s">
        <v>2234</v>
      </c>
      <c r="C1054" s="306" t="s">
        <v>20</v>
      </c>
      <c r="D1054" s="60" t="s">
        <v>15</v>
      </c>
      <c r="E1054" s="60" t="s">
        <v>14</v>
      </c>
      <c r="F1054" s="60">
        <v>261731620</v>
      </c>
      <c r="G1054" s="60">
        <v>261731620</v>
      </c>
      <c r="H1054" s="60">
        <v>1</v>
      </c>
      <c r="I1054" s="23"/>
    </row>
    <row r="1055" spans="1:24" x14ac:dyDescent="0.25">
      <c r="A1055" s="518" t="s">
        <v>12</v>
      </c>
      <c r="B1055" s="519"/>
      <c r="C1055" s="519"/>
      <c r="D1055" s="519"/>
      <c r="E1055" s="519"/>
      <c r="F1055" s="519"/>
      <c r="G1055" s="519"/>
      <c r="H1055" s="520"/>
      <c r="I1055" s="23"/>
    </row>
    <row r="1056" spans="1:24" ht="27" x14ac:dyDescent="0.25">
      <c r="A1056" s="12">
        <v>5112</v>
      </c>
      <c r="B1056" s="12" t="s">
        <v>2236</v>
      </c>
      <c r="C1056" s="306" t="s">
        <v>1101</v>
      </c>
      <c r="D1056" s="249" t="s">
        <v>13</v>
      </c>
      <c r="E1056" s="249" t="s">
        <v>14</v>
      </c>
      <c r="F1056" s="12">
        <v>1536000</v>
      </c>
      <c r="G1056" s="12">
        <v>1536000</v>
      </c>
      <c r="H1056" s="12">
        <v>1</v>
      </c>
      <c r="I1056" s="23"/>
    </row>
    <row r="1057" spans="1:24" ht="27" x14ac:dyDescent="0.25">
      <c r="A1057" s="12">
        <v>5112</v>
      </c>
      <c r="B1057" s="12" t="s">
        <v>2235</v>
      </c>
      <c r="C1057" s="306" t="s">
        <v>462</v>
      </c>
      <c r="D1057" s="249" t="s">
        <v>15</v>
      </c>
      <c r="E1057" s="249" t="s">
        <v>14</v>
      </c>
      <c r="F1057" s="12">
        <v>495300</v>
      </c>
      <c r="G1057" s="12">
        <v>495300</v>
      </c>
      <c r="H1057" s="12">
        <v>1</v>
      </c>
      <c r="I1057" s="23"/>
    </row>
    <row r="1058" spans="1:24" ht="16.5" customHeight="1" x14ac:dyDescent="0.25">
      <c r="A1058" s="584" t="s">
        <v>49</v>
      </c>
      <c r="B1058" s="585"/>
      <c r="C1058" s="585"/>
      <c r="D1058" s="585"/>
      <c r="E1058" s="585"/>
      <c r="F1058" s="585"/>
      <c r="G1058" s="585"/>
      <c r="H1058" s="585"/>
      <c r="I1058" s="23"/>
    </row>
    <row r="1059" spans="1:24" ht="15" customHeight="1" x14ac:dyDescent="0.25">
      <c r="A1059" s="598" t="s">
        <v>16</v>
      </c>
      <c r="B1059" s="599"/>
      <c r="C1059" s="599"/>
      <c r="D1059" s="599"/>
      <c r="E1059" s="599"/>
      <c r="F1059" s="599"/>
      <c r="G1059" s="599"/>
      <c r="H1059" s="600"/>
      <c r="I1059" s="23"/>
    </row>
    <row r="1060" spans="1:24" ht="24" customHeight="1" x14ac:dyDescent="0.25">
      <c r="A1060" s="17"/>
      <c r="B1060" s="4"/>
      <c r="C1060" s="4"/>
      <c r="D1060" s="13"/>
      <c r="E1060" s="13"/>
      <c r="F1060" s="13"/>
      <c r="G1060" s="13"/>
      <c r="H1060" s="21"/>
      <c r="I1060" s="23"/>
    </row>
    <row r="1061" spans="1:24" ht="15" customHeight="1" x14ac:dyDescent="0.25">
      <c r="A1061" s="515" t="s">
        <v>50</v>
      </c>
      <c r="B1061" s="516"/>
      <c r="C1061" s="516"/>
      <c r="D1061" s="516"/>
      <c r="E1061" s="516"/>
      <c r="F1061" s="516"/>
      <c r="G1061" s="516"/>
      <c r="H1061" s="516"/>
      <c r="I1061" s="23"/>
    </row>
    <row r="1062" spans="1:24" ht="21" customHeight="1" x14ac:dyDescent="0.25">
      <c r="A1062" s="518" t="s">
        <v>16</v>
      </c>
      <c r="B1062" s="519"/>
      <c r="C1062" s="519"/>
      <c r="D1062" s="519"/>
      <c r="E1062" s="519"/>
      <c r="F1062" s="519"/>
      <c r="G1062" s="519"/>
      <c r="H1062" s="519"/>
      <c r="I1062" s="23"/>
    </row>
    <row r="1063" spans="1:24" ht="40.5" x14ac:dyDescent="0.25">
      <c r="A1063" s="225">
        <v>4861</v>
      </c>
      <c r="B1063" s="384" t="s">
        <v>1327</v>
      </c>
      <c r="C1063" s="384" t="s">
        <v>503</v>
      </c>
      <c r="D1063" s="384" t="s">
        <v>389</v>
      </c>
      <c r="E1063" s="384" t="s">
        <v>14</v>
      </c>
      <c r="F1063" s="384">
        <v>22000000</v>
      </c>
      <c r="G1063" s="384">
        <v>22000000</v>
      </c>
      <c r="H1063" s="384">
        <v>1</v>
      </c>
      <c r="I1063" s="23"/>
    </row>
    <row r="1064" spans="1:24" ht="27" x14ac:dyDescent="0.25">
      <c r="A1064" s="384">
        <v>5113</v>
      </c>
      <c r="B1064" s="384" t="s">
        <v>376</v>
      </c>
      <c r="C1064" s="384" t="s">
        <v>20</v>
      </c>
      <c r="D1064" s="384" t="s">
        <v>15</v>
      </c>
      <c r="E1064" s="384" t="s">
        <v>14</v>
      </c>
      <c r="F1064" s="384">
        <v>0</v>
      </c>
      <c r="G1064" s="384">
        <v>0</v>
      </c>
      <c r="H1064" s="384">
        <v>1</v>
      </c>
      <c r="I1064" s="23"/>
    </row>
    <row r="1065" spans="1:24" ht="27" x14ac:dyDescent="0.25">
      <c r="A1065" s="384">
        <v>5113</v>
      </c>
      <c r="B1065" s="384" t="s">
        <v>377</v>
      </c>
      <c r="C1065" s="384" t="s">
        <v>20</v>
      </c>
      <c r="D1065" s="384" t="s">
        <v>15</v>
      </c>
      <c r="E1065" s="384" t="s">
        <v>14</v>
      </c>
      <c r="F1065" s="384">
        <v>17856000</v>
      </c>
      <c r="G1065" s="384">
        <v>17856000</v>
      </c>
      <c r="H1065" s="384">
        <v>1</v>
      </c>
      <c r="I1065" s="23"/>
    </row>
    <row r="1066" spans="1:24" ht="27" x14ac:dyDescent="0.25">
      <c r="A1066" s="225">
        <v>4861</v>
      </c>
      <c r="B1066" s="225" t="s">
        <v>1323</v>
      </c>
      <c r="C1066" s="225" t="s">
        <v>20</v>
      </c>
      <c r="D1066" s="341" t="s">
        <v>389</v>
      </c>
      <c r="E1066" s="341" t="s">
        <v>14</v>
      </c>
      <c r="F1066" s="341">
        <v>49000000</v>
      </c>
      <c r="G1066" s="341">
        <v>49000000</v>
      </c>
      <c r="H1066" s="341">
        <v>1</v>
      </c>
      <c r="I1066" s="23"/>
    </row>
    <row r="1067" spans="1:24" s="446" customFormat="1" ht="27" x14ac:dyDescent="0.25">
      <c r="A1067" s="468">
        <v>4861</v>
      </c>
      <c r="B1067" s="468" t="s">
        <v>5017</v>
      </c>
      <c r="C1067" s="468" t="s">
        <v>20</v>
      </c>
      <c r="D1067" s="468" t="s">
        <v>1220</v>
      </c>
      <c r="E1067" s="468" t="s">
        <v>14</v>
      </c>
      <c r="F1067" s="468">
        <v>78001277</v>
      </c>
      <c r="G1067" s="468">
        <v>78001277</v>
      </c>
      <c r="H1067" s="468">
        <v>1</v>
      </c>
      <c r="I1067" s="449"/>
      <c r="P1067" s="447"/>
      <c r="Q1067" s="447"/>
      <c r="R1067" s="447"/>
      <c r="S1067" s="447"/>
      <c r="T1067" s="447"/>
      <c r="U1067" s="447"/>
      <c r="V1067" s="447"/>
      <c r="W1067" s="447"/>
      <c r="X1067" s="447"/>
    </row>
    <row r="1068" spans="1:24" x14ac:dyDescent="0.25">
      <c r="A1068" s="518" t="s">
        <v>12</v>
      </c>
      <c r="B1068" s="519"/>
      <c r="C1068" s="519"/>
      <c r="D1068" s="519"/>
      <c r="E1068" s="519"/>
      <c r="F1068" s="519"/>
      <c r="G1068" s="519"/>
      <c r="H1068" s="519"/>
      <c r="I1068" s="23"/>
    </row>
    <row r="1069" spans="1:24" ht="27" x14ac:dyDescent="0.25">
      <c r="A1069" s="225">
        <v>4861</v>
      </c>
      <c r="B1069" s="225" t="s">
        <v>1324</v>
      </c>
      <c r="C1069" s="225" t="s">
        <v>462</v>
      </c>
      <c r="D1069" s="225" t="s">
        <v>389</v>
      </c>
      <c r="E1069" s="225" t="s">
        <v>14</v>
      </c>
      <c r="F1069" s="225">
        <v>0</v>
      </c>
      <c r="G1069" s="225">
        <v>0</v>
      </c>
      <c r="H1069" s="225">
        <v>1</v>
      </c>
      <c r="I1069" s="23"/>
    </row>
    <row r="1070" spans="1:24" x14ac:dyDescent="0.25">
      <c r="A1070" s="515" t="s">
        <v>169</v>
      </c>
      <c r="B1070" s="516"/>
      <c r="C1070" s="516"/>
      <c r="D1070" s="516"/>
      <c r="E1070" s="516"/>
      <c r="F1070" s="516"/>
      <c r="G1070" s="516"/>
      <c r="H1070" s="516"/>
      <c r="I1070" s="23"/>
    </row>
    <row r="1071" spans="1:24" x14ac:dyDescent="0.25">
      <c r="A1071" s="518" t="s">
        <v>12</v>
      </c>
      <c r="B1071" s="519"/>
      <c r="C1071" s="519"/>
      <c r="D1071" s="519"/>
      <c r="E1071" s="519"/>
      <c r="F1071" s="519"/>
      <c r="G1071" s="519"/>
      <c r="H1071" s="519"/>
      <c r="I1071" s="23"/>
    </row>
    <row r="1072" spans="1:24" x14ac:dyDescent="0.25">
      <c r="A1072" s="179"/>
      <c r="B1072" s="179"/>
      <c r="C1072" s="179"/>
      <c r="D1072" s="179"/>
      <c r="E1072" s="179"/>
      <c r="F1072" s="179"/>
      <c r="G1072" s="179"/>
      <c r="H1072" s="179"/>
      <c r="I1072" s="23"/>
    </row>
    <row r="1073" spans="1:9" ht="17.25" customHeight="1" x14ac:dyDescent="0.25">
      <c r="A1073" s="515" t="s">
        <v>207</v>
      </c>
      <c r="B1073" s="516"/>
      <c r="C1073" s="516"/>
      <c r="D1073" s="516"/>
      <c r="E1073" s="516"/>
      <c r="F1073" s="516"/>
      <c r="G1073" s="516"/>
      <c r="H1073" s="516"/>
      <c r="I1073" s="23"/>
    </row>
    <row r="1074" spans="1:9" ht="15" customHeight="1" x14ac:dyDescent="0.25">
      <c r="A1074" s="518" t="s">
        <v>12</v>
      </c>
      <c r="B1074" s="519"/>
      <c r="C1074" s="519"/>
      <c r="D1074" s="519"/>
      <c r="E1074" s="519"/>
      <c r="F1074" s="519"/>
      <c r="G1074" s="519"/>
      <c r="H1074" s="519"/>
      <c r="I1074" s="23"/>
    </row>
    <row r="1075" spans="1:9" x14ac:dyDescent="0.25">
      <c r="A1075" s="4"/>
      <c r="B1075" s="4"/>
      <c r="C1075" s="4"/>
      <c r="D1075" s="4"/>
      <c r="E1075" s="4"/>
      <c r="F1075" s="4"/>
      <c r="G1075" s="4"/>
      <c r="H1075" s="4"/>
      <c r="I1075" s="23"/>
    </row>
    <row r="1076" spans="1:9" x14ac:dyDescent="0.25">
      <c r="A1076" s="515" t="s">
        <v>250</v>
      </c>
      <c r="B1076" s="516"/>
      <c r="C1076" s="516"/>
      <c r="D1076" s="516"/>
      <c r="E1076" s="516"/>
      <c r="F1076" s="516"/>
      <c r="G1076" s="516"/>
      <c r="H1076" s="516"/>
      <c r="I1076" s="23"/>
    </row>
    <row r="1077" spans="1:9" x14ac:dyDescent="0.25">
      <c r="A1077" s="518" t="s">
        <v>12</v>
      </c>
      <c r="B1077" s="519"/>
      <c r="C1077" s="519"/>
      <c r="D1077" s="519"/>
      <c r="E1077" s="519"/>
      <c r="F1077" s="519"/>
      <c r="G1077" s="519"/>
      <c r="H1077" s="519"/>
      <c r="I1077" s="23"/>
    </row>
    <row r="1078" spans="1:9" x14ac:dyDescent="0.25">
      <c r="A1078" s="96"/>
      <c r="B1078" s="96"/>
      <c r="C1078" s="96"/>
      <c r="D1078" s="96"/>
      <c r="E1078" s="96"/>
      <c r="F1078" s="96"/>
      <c r="G1078" s="96"/>
      <c r="H1078" s="96"/>
      <c r="I1078" s="23"/>
    </row>
    <row r="1079" spans="1:9" ht="17.25" customHeight="1" x14ac:dyDescent="0.25">
      <c r="A1079" s="515" t="s">
        <v>51</v>
      </c>
      <c r="B1079" s="516"/>
      <c r="C1079" s="516"/>
      <c r="D1079" s="516"/>
      <c r="E1079" s="516"/>
      <c r="F1079" s="516"/>
      <c r="G1079" s="516"/>
      <c r="H1079" s="516"/>
      <c r="I1079" s="23"/>
    </row>
    <row r="1080" spans="1:9" ht="15" customHeight="1" x14ac:dyDescent="0.25">
      <c r="A1080" s="518" t="s">
        <v>12</v>
      </c>
      <c r="B1080" s="519"/>
      <c r="C1080" s="519"/>
      <c r="D1080" s="519"/>
      <c r="E1080" s="519"/>
      <c r="F1080" s="519"/>
      <c r="G1080" s="519"/>
      <c r="H1080" s="519"/>
      <c r="I1080" s="23"/>
    </row>
    <row r="1081" spans="1:9" x14ac:dyDescent="0.25">
      <c r="A1081" s="4"/>
      <c r="B1081" s="4"/>
      <c r="C1081" s="4"/>
      <c r="D1081" s="13"/>
      <c r="E1081" s="13"/>
      <c r="F1081" s="13"/>
      <c r="G1081" s="13"/>
      <c r="H1081" s="21"/>
      <c r="I1081" s="23"/>
    </row>
    <row r="1082" spans="1:9" ht="34.5" customHeight="1" x14ac:dyDescent="0.25">
      <c r="A1082" s="515" t="s">
        <v>212</v>
      </c>
      <c r="B1082" s="516"/>
      <c r="C1082" s="516"/>
      <c r="D1082" s="516"/>
      <c r="E1082" s="516"/>
      <c r="F1082" s="516"/>
      <c r="G1082" s="516"/>
      <c r="H1082" s="516"/>
      <c r="I1082" s="23"/>
    </row>
    <row r="1083" spans="1:9" x14ac:dyDescent="0.25">
      <c r="A1083" s="518" t="s">
        <v>8</v>
      </c>
      <c r="B1083" s="519"/>
      <c r="C1083" s="519"/>
      <c r="D1083" s="519"/>
      <c r="E1083" s="519"/>
      <c r="F1083" s="519"/>
      <c r="G1083" s="519"/>
      <c r="H1083" s="520"/>
      <c r="I1083" s="23"/>
    </row>
    <row r="1084" spans="1:9" x14ac:dyDescent="0.25">
      <c r="A1084" s="387">
        <v>5129</v>
      </c>
      <c r="B1084" s="387" t="s">
        <v>2844</v>
      </c>
      <c r="C1084" s="387" t="s">
        <v>2036</v>
      </c>
      <c r="D1084" s="387" t="s">
        <v>389</v>
      </c>
      <c r="E1084" s="387" t="s">
        <v>10</v>
      </c>
      <c r="F1084" s="387">
        <v>3002660</v>
      </c>
      <c r="G1084" s="387">
        <v>3002660</v>
      </c>
      <c r="H1084" s="387">
        <v>1</v>
      </c>
      <c r="I1084" s="23"/>
    </row>
    <row r="1085" spans="1:9" ht="27" x14ac:dyDescent="0.25">
      <c r="A1085" s="267">
        <v>4861</v>
      </c>
      <c r="B1085" s="387" t="s">
        <v>1960</v>
      </c>
      <c r="C1085" s="387" t="s">
        <v>1961</v>
      </c>
      <c r="D1085" s="387" t="s">
        <v>389</v>
      </c>
      <c r="E1085" s="387" t="s">
        <v>10</v>
      </c>
      <c r="F1085" s="387">
        <v>0</v>
      </c>
      <c r="G1085" s="387">
        <v>0</v>
      </c>
      <c r="H1085" s="387">
        <v>2</v>
      </c>
      <c r="I1085" s="23"/>
    </row>
    <row r="1086" spans="1:9" ht="27" x14ac:dyDescent="0.25">
      <c r="A1086" s="267">
        <v>4861</v>
      </c>
      <c r="B1086" s="267" t="s">
        <v>1962</v>
      </c>
      <c r="C1086" s="267" t="s">
        <v>1961</v>
      </c>
      <c r="D1086" s="267" t="s">
        <v>389</v>
      </c>
      <c r="E1086" s="267" t="s">
        <v>10</v>
      </c>
      <c r="F1086" s="267">
        <v>0</v>
      </c>
      <c r="G1086" s="267">
        <v>0</v>
      </c>
      <c r="H1086" s="267">
        <v>2</v>
      </c>
      <c r="I1086" s="23"/>
    </row>
    <row r="1087" spans="1:9" ht="27" x14ac:dyDescent="0.25">
      <c r="A1087" s="267">
        <v>4861</v>
      </c>
      <c r="B1087" s="267" t="s">
        <v>1963</v>
      </c>
      <c r="C1087" s="267" t="s">
        <v>1961</v>
      </c>
      <c r="D1087" s="267" t="s">
        <v>389</v>
      </c>
      <c r="E1087" s="267" t="s">
        <v>10</v>
      </c>
      <c r="F1087" s="267">
        <v>0</v>
      </c>
      <c r="G1087" s="267">
        <v>0</v>
      </c>
      <c r="H1087" s="267">
        <v>2</v>
      </c>
      <c r="I1087" s="23"/>
    </row>
    <row r="1088" spans="1:9" ht="27" x14ac:dyDescent="0.25">
      <c r="A1088" s="267">
        <v>4861</v>
      </c>
      <c r="B1088" s="267" t="s">
        <v>1964</v>
      </c>
      <c r="C1088" s="267" t="s">
        <v>1961</v>
      </c>
      <c r="D1088" s="267" t="s">
        <v>389</v>
      </c>
      <c r="E1088" s="267" t="s">
        <v>10</v>
      </c>
      <c r="F1088" s="267">
        <v>0</v>
      </c>
      <c r="G1088" s="267">
        <v>0</v>
      </c>
      <c r="H1088" s="267">
        <v>4</v>
      </c>
      <c r="I1088" s="23"/>
    </row>
    <row r="1089" spans="1:9" ht="27" x14ac:dyDescent="0.25">
      <c r="A1089" s="267">
        <v>4861</v>
      </c>
      <c r="B1089" s="267" t="s">
        <v>1965</v>
      </c>
      <c r="C1089" s="267" t="s">
        <v>1961</v>
      </c>
      <c r="D1089" s="267" t="s">
        <v>389</v>
      </c>
      <c r="E1089" s="267" t="s">
        <v>10</v>
      </c>
      <c r="F1089" s="267">
        <v>0</v>
      </c>
      <c r="G1089" s="267">
        <v>0</v>
      </c>
      <c r="H1089" s="267">
        <v>2</v>
      </c>
      <c r="I1089" s="23"/>
    </row>
    <row r="1090" spans="1:9" ht="27" x14ac:dyDescent="0.25">
      <c r="A1090" s="267">
        <v>4861</v>
      </c>
      <c r="B1090" s="267" t="s">
        <v>1966</v>
      </c>
      <c r="C1090" s="267" t="s">
        <v>1961</v>
      </c>
      <c r="D1090" s="267" t="s">
        <v>389</v>
      </c>
      <c r="E1090" s="267" t="s">
        <v>10</v>
      </c>
      <c r="F1090" s="267">
        <v>0</v>
      </c>
      <c r="G1090" s="267">
        <v>0</v>
      </c>
      <c r="H1090" s="267">
        <v>4</v>
      </c>
      <c r="I1090" s="23"/>
    </row>
    <row r="1091" spans="1:9" ht="27" x14ac:dyDescent="0.25">
      <c r="A1091" s="267">
        <v>4861</v>
      </c>
      <c r="B1091" s="267" t="s">
        <v>1967</v>
      </c>
      <c r="C1091" s="267" t="s">
        <v>1961</v>
      </c>
      <c r="D1091" s="267" t="s">
        <v>389</v>
      </c>
      <c r="E1091" s="267" t="s">
        <v>10</v>
      </c>
      <c r="F1091" s="267">
        <v>0</v>
      </c>
      <c r="G1091" s="267">
        <v>0</v>
      </c>
      <c r="H1091" s="267">
        <v>2</v>
      </c>
      <c r="I1091" s="23"/>
    </row>
    <row r="1092" spans="1:9" ht="27" x14ac:dyDescent="0.25">
      <c r="A1092" s="267">
        <v>4861</v>
      </c>
      <c r="B1092" s="267" t="s">
        <v>1968</v>
      </c>
      <c r="C1092" s="267" t="s">
        <v>1961</v>
      </c>
      <c r="D1092" s="267" t="s">
        <v>389</v>
      </c>
      <c r="E1092" s="267" t="s">
        <v>10</v>
      </c>
      <c r="F1092" s="267">
        <v>0</v>
      </c>
      <c r="G1092" s="267">
        <v>0</v>
      </c>
      <c r="H1092" s="267">
        <v>2</v>
      </c>
      <c r="I1092" s="23"/>
    </row>
    <row r="1093" spans="1:9" ht="27" x14ac:dyDescent="0.25">
      <c r="A1093" s="267">
        <v>4861</v>
      </c>
      <c r="B1093" s="267" t="s">
        <v>1969</v>
      </c>
      <c r="C1093" s="267" t="s">
        <v>1961</v>
      </c>
      <c r="D1093" s="267" t="s">
        <v>389</v>
      </c>
      <c r="E1093" s="267" t="s">
        <v>10</v>
      </c>
      <c r="F1093" s="267">
        <v>0</v>
      </c>
      <c r="G1093" s="267">
        <v>0</v>
      </c>
      <c r="H1093" s="267">
        <v>4</v>
      </c>
      <c r="I1093" s="23"/>
    </row>
    <row r="1094" spans="1:9" ht="27" x14ac:dyDescent="0.25">
      <c r="A1094" s="267">
        <v>4861</v>
      </c>
      <c r="B1094" s="267" t="s">
        <v>1970</v>
      </c>
      <c r="C1094" s="267" t="s">
        <v>1961</v>
      </c>
      <c r="D1094" s="267" t="s">
        <v>389</v>
      </c>
      <c r="E1094" s="267" t="s">
        <v>10</v>
      </c>
      <c r="F1094" s="267">
        <v>0</v>
      </c>
      <c r="G1094" s="267">
        <v>0</v>
      </c>
      <c r="H1094" s="267">
        <v>2</v>
      </c>
      <c r="I1094" s="23"/>
    </row>
    <row r="1095" spans="1:9" ht="27" x14ac:dyDescent="0.25">
      <c r="A1095" s="267">
        <v>4861</v>
      </c>
      <c r="B1095" s="267" t="s">
        <v>1971</v>
      </c>
      <c r="C1095" s="267" t="s">
        <v>1961</v>
      </c>
      <c r="D1095" s="267" t="s">
        <v>389</v>
      </c>
      <c r="E1095" s="267" t="s">
        <v>10</v>
      </c>
      <c r="F1095" s="267">
        <v>0</v>
      </c>
      <c r="G1095" s="267">
        <v>0</v>
      </c>
      <c r="H1095" s="267">
        <v>4</v>
      </c>
      <c r="I1095" s="23"/>
    </row>
    <row r="1096" spans="1:9" ht="27" x14ac:dyDescent="0.25">
      <c r="A1096" s="267">
        <v>4861</v>
      </c>
      <c r="B1096" s="267" t="s">
        <v>1972</v>
      </c>
      <c r="C1096" s="267" t="s">
        <v>1961</v>
      </c>
      <c r="D1096" s="267" t="s">
        <v>389</v>
      </c>
      <c r="E1096" s="267" t="s">
        <v>10</v>
      </c>
      <c r="F1096" s="267">
        <v>0</v>
      </c>
      <c r="G1096" s="267">
        <v>0</v>
      </c>
      <c r="H1096" s="267">
        <v>4</v>
      </c>
      <c r="I1096" s="23"/>
    </row>
    <row r="1097" spans="1:9" ht="27" x14ac:dyDescent="0.25">
      <c r="A1097" s="267">
        <v>4861</v>
      </c>
      <c r="B1097" s="267" t="s">
        <v>1973</v>
      </c>
      <c r="C1097" s="267" t="s">
        <v>1961</v>
      </c>
      <c r="D1097" s="267" t="s">
        <v>389</v>
      </c>
      <c r="E1097" s="267" t="s">
        <v>10</v>
      </c>
      <c r="F1097" s="267">
        <v>0</v>
      </c>
      <c r="G1097" s="267">
        <v>0</v>
      </c>
      <c r="H1097" s="267">
        <v>2</v>
      </c>
      <c r="I1097" s="23"/>
    </row>
    <row r="1098" spans="1:9" ht="27" x14ac:dyDescent="0.25">
      <c r="A1098" s="267">
        <v>4861</v>
      </c>
      <c r="B1098" s="267" t="s">
        <v>1974</v>
      </c>
      <c r="C1098" s="267" t="s">
        <v>1961</v>
      </c>
      <c r="D1098" s="267" t="s">
        <v>389</v>
      </c>
      <c r="E1098" s="267" t="s">
        <v>10</v>
      </c>
      <c r="F1098" s="267">
        <v>0</v>
      </c>
      <c r="G1098" s="267">
        <v>0</v>
      </c>
      <c r="H1098" s="267">
        <v>4</v>
      </c>
      <c r="I1098" s="23"/>
    </row>
    <row r="1099" spans="1:9" x14ac:dyDescent="0.25">
      <c r="A1099" s="281">
        <v>4861</v>
      </c>
      <c r="B1099" s="281" t="s">
        <v>2021</v>
      </c>
      <c r="C1099" s="281" t="s">
        <v>2036</v>
      </c>
      <c r="D1099" s="281" t="s">
        <v>389</v>
      </c>
      <c r="E1099" s="281" t="s">
        <v>10</v>
      </c>
      <c r="F1099" s="281">
        <v>0</v>
      </c>
      <c r="G1099" s="281">
        <v>0</v>
      </c>
      <c r="H1099" s="281">
        <v>4</v>
      </c>
      <c r="I1099" s="23"/>
    </row>
    <row r="1100" spans="1:9" x14ac:dyDescent="0.25">
      <c r="A1100" s="281">
        <v>4861</v>
      </c>
      <c r="B1100" s="281" t="s">
        <v>2022</v>
      </c>
      <c r="C1100" s="281" t="s">
        <v>2036</v>
      </c>
      <c r="D1100" s="281" t="s">
        <v>389</v>
      </c>
      <c r="E1100" s="281" t="s">
        <v>10</v>
      </c>
      <c r="F1100" s="281">
        <v>0</v>
      </c>
      <c r="G1100" s="281">
        <v>0</v>
      </c>
      <c r="H1100" s="281">
        <v>2</v>
      </c>
      <c r="I1100" s="23"/>
    </row>
    <row r="1101" spans="1:9" x14ac:dyDescent="0.25">
      <c r="A1101" s="281">
        <v>4861</v>
      </c>
      <c r="B1101" s="281" t="s">
        <v>2023</v>
      </c>
      <c r="C1101" s="281" t="s">
        <v>2036</v>
      </c>
      <c r="D1101" s="281" t="s">
        <v>389</v>
      </c>
      <c r="E1101" s="281" t="s">
        <v>10</v>
      </c>
      <c r="F1101" s="281">
        <v>0</v>
      </c>
      <c r="G1101" s="281">
        <v>0</v>
      </c>
      <c r="H1101" s="281">
        <v>4</v>
      </c>
      <c r="I1101" s="23"/>
    </row>
    <row r="1102" spans="1:9" x14ac:dyDescent="0.25">
      <c r="A1102" s="281">
        <v>4861</v>
      </c>
      <c r="B1102" s="281" t="s">
        <v>2024</v>
      </c>
      <c r="C1102" s="281" t="s">
        <v>2036</v>
      </c>
      <c r="D1102" s="281" t="s">
        <v>389</v>
      </c>
      <c r="E1102" s="281" t="s">
        <v>10</v>
      </c>
      <c r="F1102" s="281">
        <v>0</v>
      </c>
      <c r="G1102" s="281">
        <v>0</v>
      </c>
      <c r="H1102" s="281">
        <v>4</v>
      </c>
      <c r="I1102" s="23"/>
    </row>
    <row r="1103" spans="1:9" x14ac:dyDescent="0.25">
      <c r="A1103" s="281">
        <v>4861</v>
      </c>
      <c r="B1103" s="281" t="s">
        <v>2025</v>
      </c>
      <c r="C1103" s="281" t="s">
        <v>2036</v>
      </c>
      <c r="D1103" s="281" t="s">
        <v>389</v>
      </c>
      <c r="E1103" s="281" t="s">
        <v>10</v>
      </c>
      <c r="F1103" s="281">
        <v>0</v>
      </c>
      <c r="G1103" s="281">
        <v>0</v>
      </c>
      <c r="H1103" s="281">
        <v>2</v>
      </c>
      <c r="I1103" s="23"/>
    </row>
    <row r="1104" spans="1:9" x14ac:dyDescent="0.25">
      <c r="A1104" s="281">
        <v>4861</v>
      </c>
      <c r="B1104" s="281" t="s">
        <v>2026</v>
      </c>
      <c r="C1104" s="281" t="s">
        <v>2036</v>
      </c>
      <c r="D1104" s="281" t="s">
        <v>389</v>
      </c>
      <c r="E1104" s="281" t="s">
        <v>10</v>
      </c>
      <c r="F1104" s="281">
        <v>0</v>
      </c>
      <c r="G1104" s="281">
        <v>0</v>
      </c>
      <c r="H1104" s="281">
        <v>2</v>
      </c>
      <c r="I1104" s="23"/>
    </row>
    <row r="1105" spans="1:9" x14ac:dyDescent="0.25">
      <c r="A1105" s="281">
        <v>4861</v>
      </c>
      <c r="B1105" s="281" t="s">
        <v>2027</v>
      </c>
      <c r="C1105" s="281" t="s">
        <v>2036</v>
      </c>
      <c r="D1105" s="281" t="s">
        <v>389</v>
      </c>
      <c r="E1105" s="281" t="s">
        <v>10</v>
      </c>
      <c r="F1105" s="281">
        <v>0</v>
      </c>
      <c r="G1105" s="281">
        <v>0</v>
      </c>
      <c r="H1105" s="281">
        <v>4</v>
      </c>
      <c r="I1105" s="23"/>
    </row>
    <row r="1106" spans="1:9" x14ac:dyDescent="0.25">
      <c r="A1106" s="281">
        <v>4861</v>
      </c>
      <c r="B1106" s="281" t="s">
        <v>2028</v>
      </c>
      <c r="C1106" s="281" t="s">
        <v>2036</v>
      </c>
      <c r="D1106" s="281" t="s">
        <v>389</v>
      </c>
      <c r="E1106" s="281" t="s">
        <v>10</v>
      </c>
      <c r="F1106" s="281">
        <v>0</v>
      </c>
      <c r="G1106" s="281">
        <v>0</v>
      </c>
      <c r="H1106" s="281">
        <v>4</v>
      </c>
      <c r="I1106" s="23"/>
    </row>
    <row r="1107" spans="1:9" x14ac:dyDescent="0.25">
      <c r="A1107" s="281">
        <v>4861</v>
      </c>
      <c r="B1107" s="281" t="s">
        <v>2029</v>
      </c>
      <c r="C1107" s="281" t="s">
        <v>2036</v>
      </c>
      <c r="D1107" s="281" t="s">
        <v>389</v>
      </c>
      <c r="E1107" s="281" t="s">
        <v>10</v>
      </c>
      <c r="F1107" s="281">
        <v>0</v>
      </c>
      <c r="G1107" s="281">
        <v>0</v>
      </c>
      <c r="H1107" s="281">
        <v>2</v>
      </c>
      <c r="I1107" s="23"/>
    </row>
    <row r="1108" spans="1:9" x14ac:dyDescent="0.25">
      <c r="A1108" s="281">
        <v>4861</v>
      </c>
      <c r="B1108" s="281" t="s">
        <v>2030</v>
      </c>
      <c r="C1108" s="281" t="s">
        <v>2036</v>
      </c>
      <c r="D1108" s="281" t="s">
        <v>389</v>
      </c>
      <c r="E1108" s="281" t="s">
        <v>10</v>
      </c>
      <c r="F1108" s="281">
        <v>0</v>
      </c>
      <c r="G1108" s="281">
        <v>0</v>
      </c>
      <c r="H1108" s="281">
        <v>2</v>
      </c>
      <c r="I1108" s="23"/>
    </row>
    <row r="1109" spans="1:9" x14ac:dyDescent="0.25">
      <c r="A1109" s="281">
        <v>4861</v>
      </c>
      <c r="B1109" s="281" t="s">
        <v>2031</v>
      </c>
      <c r="C1109" s="281" t="s">
        <v>2036</v>
      </c>
      <c r="D1109" s="281" t="s">
        <v>389</v>
      </c>
      <c r="E1109" s="281" t="s">
        <v>10</v>
      </c>
      <c r="F1109" s="281">
        <v>0</v>
      </c>
      <c r="G1109" s="281">
        <v>0</v>
      </c>
      <c r="H1109" s="281">
        <v>2</v>
      </c>
      <c r="I1109" s="23"/>
    </row>
    <row r="1110" spans="1:9" x14ac:dyDescent="0.25">
      <c r="A1110" s="281">
        <v>4861</v>
      </c>
      <c r="B1110" s="281" t="s">
        <v>2032</v>
      </c>
      <c r="C1110" s="281" t="s">
        <v>2036</v>
      </c>
      <c r="D1110" s="281" t="s">
        <v>389</v>
      </c>
      <c r="E1110" s="281" t="s">
        <v>10</v>
      </c>
      <c r="F1110" s="281">
        <v>0</v>
      </c>
      <c r="G1110" s="281">
        <v>0</v>
      </c>
      <c r="H1110" s="281">
        <v>2</v>
      </c>
      <c r="I1110" s="23"/>
    </row>
    <row r="1111" spans="1:9" x14ac:dyDescent="0.25">
      <c r="A1111" s="281">
        <v>4861</v>
      </c>
      <c r="B1111" s="281" t="s">
        <v>2033</v>
      </c>
      <c r="C1111" s="281" t="s">
        <v>2036</v>
      </c>
      <c r="D1111" s="281" t="s">
        <v>389</v>
      </c>
      <c r="E1111" s="281" t="s">
        <v>10</v>
      </c>
      <c r="F1111" s="281">
        <v>0</v>
      </c>
      <c r="G1111" s="281">
        <v>0</v>
      </c>
      <c r="H1111" s="281">
        <v>2</v>
      </c>
      <c r="I1111" s="23"/>
    </row>
    <row r="1112" spans="1:9" x14ac:dyDescent="0.25">
      <c r="A1112" s="281">
        <v>4861</v>
      </c>
      <c r="B1112" s="281" t="s">
        <v>2034</v>
      </c>
      <c r="C1112" s="281" t="s">
        <v>2036</v>
      </c>
      <c r="D1112" s="281" t="s">
        <v>389</v>
      </c>
      <c r="E1112" s="281" t="s">
        <v>10</v>
      </c>
      <c r="F1112" s="281">
        <v>0</v>
      </c>
      <c r="G1112" s="281">
        <v>0</v>
      </c>
      <c r="H1112" s="281">
        <v>4</v>
      </c>
      <c r="I1112" s="23"/>
    </row>
    <row r="1113" spans="1:9" x14ac:dyDescent="0.25">
      <c r="A1113" s="281">
        <v>4861</v>
      </c>
      <c r="B1113" s="281" t="s">
        <v>2035</v>
      </c>
      <c r="C1113" s="281" t="s">
        <v>2036</v>
      </c>
      <c r="D1113" s="281" t="s">
        <v>389</v>
      </c>
      <c r="E1113" s="281" t="s">
        <v>10</v>
      </c>
      <c r="F1113" s="281">
        <v>0</v>
      </c>
      <c r="G1113" s="281">
        <v>0</v>
      </c>
      <c r="H1113" s="281">
        <v>2</v>
      </c>
      <c r="I1113" s="23"/>
    </row>
    <row r="1114" spans="1:9" ht="27" x14ac:dyDescent="0.25">
      <c r="A1114" s="289" t="s">
        <v>23</v>
      </c>
      <c r="B1114" s="289" t="s">
        <v>2072</v>
      </c>
      <c r="C1114" s="289" t="s">
        <v>1961</v>
      </c>
      <c r="D1114" s="289" t="s">
        <v>389</v>
      </c>
      <c r="E1114" s="289" t="s">
        <v>10</v>
      </c>
      <c r="F1114" s="289">
        <v>0</v>
      </c>
      <c r="G1114" s="289">
        <v>0</v>
      </c>
      <c r="H1114" s="289">
        <v>25</v>
      </c>
      <c r="I1114" s="23"/>
    </row>
    <row r="1115" spans="1:9" ht="15" customHeight="1" x14ac:dyDescent="0.25">
      <c r="A1115" s="518" t="s">
        <v>12</v>
      </c>
      <c r="B1115" s="519"/>
      <c r="C1115" s="519"/>
      <c r="D1115" s="519"/>
      <c r="E1115" s="519"/>
      <c r="F1115" s="519"/>
      <c r="G1115" s="519"/>
      <c r="H1115" s="520"/>
      <c r="I1115" s="23"/>
    </row>
    <row r="1116" spans="1:9" ht="27" x14ac:dyDescent="0.25">
      <c r="A1116" s="12">
        <v>4861</v>
      </c>
      <c r="B1116" s="12" t="s">
        <v>2759</v>
      </c>
      <c r="C1116" s="12" t="s">
        <v>462</v>
      </c>
      <c r="D1116" s="12" t="s">
        <v>1220</v>
      </c>
      <c r="E1116" s="12" t="s">
        <v>14</v>
      </c>
      <c r="F1116" s="12">
        <v>0</v>
      </c>
      <c r="G1116" s="12">
        <v>0</v>
      </c>
      <c r="H1116" s="12">
        <v>1</v>
      </c>
    </row>
    <row r="1117" spans="1:9" ht="27" x14ac:dyDescent="0.25">
      <c r="A1117" s="12">
        <v>4861</v>
      </c>
      <c r="B1117" s="12" t="s">
        <v>1206</v>
      </c>
      <c r="C1117" s="12" t="s">
        <v>462</v>
      </c>
      <c r="D1117" s="12" t="s">
        <v>15</v>
      </c>
      <c r="E1117" s="12" t="s">
        <v>14</v>
      </c>
      <c r="F1117" s="12">
        <v>103000</v>
      </c>
      <c r="G1117" s="12">
        <v>103000</v>
      </c>
      <c r="H1117" s="12">
        <v>1</v>
      </c>
    </row>
    <row r="1118" spans="1:9" ht="15" customHeight="1" x14ac:dyDescent="0.25">
      <c r="A1118" s="12">
        <v>4861</v>
      </c>
      <c r="B1118" s="12" t="s">
        <v>368</v>
      </c>
      <c r="C1118" s="12" t="s">
        <v>28</v>
      </c>
      <c r="D1118" s="12" t="s">
        <v>15</v>
      </c>
      <c r="E1118" s="12" t="s">
        <v>14</v>
      </c>
      <c r="F1118" s="12">
        <v>96000000</v>
      </c>
      <c r="G1118" s="12">
        <v>96000000</v>
      </c>
      <c r="H1118" s="12">
        <v>1</v>
      </c>
    </row>
    <row r="1119" spans="1:9" ht="15" customHeight="1" x14ac:dyDescent="0.25">
      <c r="A1119" s="12" t="s">
        <v>23</v>
      </c>
      <c r="B1119" s="12" t="s">
        <v>369</v>
      </c>
      <c r="C1119" s="12" t="s">
        <v>28</v>
      </c>
      <c r="D1119" s="12" t="s">
        <v>15</v>
      </c>
      <c r="E1119" s="12" t="s">
        <v>14</v>
      </c>
      <c r="F1119" s="12">
        <v>47200000</v>
      </c>
      <c r="G1119" s="12">
        <v>47200000</v>
      </c>
      <c r="H1119" s="12">
        <v>1</v>
      </c>
    </row>
    <row r="1120" spans="1:9" ht="15" customHeight="1" x14ac:dyDescent="0.25">
      <c r="A1120" s="12" t="s">
        <v>23</v>
      </c>
      <c r="B1120" s="12" t="s">
        <v>370</v>
      </c>
      <c r="C1120" s="12" t="s">
        <v>28</v>
      </c>
      <c r="D1120" s="12" t="s">
        <v>15</v>
      </c>
      <c r="E1120" s="12" t="s">
        <v>14</v>
      </c>
      <c r="F1120" s="12">
        <v>50035000</v>
      </c>
      <c r="G1120" s="12">
        <v>50035000</v>
      </c>
      <c r="H1120" s="12">
        <v>1</v>
      </c>
    </row>
    <row r="1121" spans="1:33" ht="27" x14ac:dyDescent="0.25">
      <c r="A1121" s="12" t="s">
        <v>23</v>
      </c>
      <c r="B1121" s="12" t="s">
        <v>371</v>
      </c>
      <c r="C1121" s="12" t="s">
        <v>37</v>
      </c>
      <c r="D1121" s="12" t="s">
        <v>15</v>
      </c>
      <c r="E1121" s="12" t="s">
        <v>14</v>
      </c>
      <c r="F1121" s="12">
        <v>100000000</v>
      </c>
      <c r="G1121" s="12">
        <v>100000000</v>
      </c>
      <c r="H1121" s="12">
        <v>1</v>
      </c>
    </row>
    <row r="1122" spans="1:33" ht="15" customHeight="1" x14ac:dyDescent="0.25">
      <c r="A1122" s="12" t="s">
        <v>23</v>
      </c>
      <c r="B1122" s="12" t="s">
        <v>372</v>
      </c>
      <c r="C1122" s="12" t="s">
        <v>38</v>
      </c>
      <c r="D1122" s="12" t="s">
        <v>15</v>
      </c>
      <c r="E1122" s="12" t="s">
        <v>14</v>
      </c>
      <c r="F1122" s="12">
        <v>0</v>
      </c>
      <c r="G1122" s="12">
        <v>0</v>
      </c>
      <c r="H1122" s="12">
        <v>1</v>
      </c>
    </row>
    <row r="1123" spans="1:33" ht="15" customHeight="1" x14ac:dyDescent="0.25">
      <c r="A1123" s="12">
        <v>4861</v>
      </c>
      <c r="B1123" s="12" t="s">
        <v>1875</v>
      </c>
      <c r="C1123" s="12" t="s">
        <v>38</v>
      </c>
      <c r="D1123" s="12" t="s">
        <v>389</v>
      </c>
      <c r="E1123" s="12" t="s">
        <v>14</v>
      </c>
      <c r="F1123" s="12">
        <v>0</v>
      </c>
      <c r="G1123" s="12">
        <v>0</v>
      </c>
      <c r="H1123" s="12">
        <v>1</v>
      </c>
    </row>
    <row r="1124" spans="1:33" ht="27" x14ac:dyDescent="0.25">
      <c r="A1124" s="12" t="s">
        <v>23</v>
      </c>
      <c r="B1124" s="12" t="s">
        <v>373</v>
      </c>
      <c r="C1124" s="12" t="s">
        <v>29</v>
      </c>
      <c r="D1124" s="12" t="s">
        <v>15</v>
      </c>
      <c r="E1124" s="12" t="s">
        <v>14</v>
      </c>
      <c r="F1124" s="12">
        <v>121995000</v>
      </c>
      <c r="G1124" s="12">
        <v>121995000</v>
      </c>
      <c r="H1124" s="12">
        <v>1</v>
      </c>
    </row>
    <row r="1125" spans="1:33" ht="40.5" x14ac:dyDescent="0.25">
      <c r="A1125" s="12" t="s">
        <v>265</v>
      </c>
      <c r="B1125" s="12" t="s">
        <v>374</v>
      </c>
      <c r="C1125" s="12" t="s">
        <v>34</v>
      </c>
      <c r="D1125" s="12" t="s">
        <v>9</v>
      </c>
      <c r="E1125" s="12" t="s">
        <v>14</v>
      </c>
      <c r="F1125" s="12">
        <v>0</v>
      </c>
      <c r="G1125" s="12">
        <v>0</v>
      </c>
      <c r="H1125" s="12">
        <v>1</v>
      </c>
    </row>
    <row r="1126" spans="1:33" s="446" customFormat="1" x14ac:dyDescent="0.25">
      <c r="A1126" s="448">
        <v>4861</v>
      </c>
      <c r="B1126" s="448" t="s">
        <v>5323</v>
      </c>
      <c r="C1126" s="448" t="s">
        <v>38</v>
      </c>
      <c r="D1126" s="448" t="s">
        <v>389</v>
      </c>
      <c r="E1126" s="448" t="s">
        <v>14</v>
      </c>
      <c r="F1126" s="448">
        <v>0</v>
      </c>
      <c r="G1126" s="448">
        <v>0</v>
      </c>
      <c r="H1126" s="448">
        <v>1</v>
      </c>
      <c r="I1126" s="447"/>
      <c r="P1126" s="447"/>
      <c r="Q1126" s="447"/>
      <c r="R1126" s="447"/>
      <c r="S1126" s="447"/>
      <c r="T1126" s="447"/>
      <c r="U1126" s="447"/>
      <c r="V1126" s="447"/>
      <c r="W1126" s="447"/>
      <c r="X1126" s="447"/>
    </row>
    <row r="1127" spans="1:33" ht="15" customHeight="1" x14ac:dyDescent="0.25">
      <c r="A1127" s="551" t="s">
        <v>4940</v>
      </c>
      <c r="B1127" s="552"/>
      <c r="C1127" s="552"/>
      <c r="D1127" s="552"/>
      <c r="E1127" s="552"/>
      <c r="F1127" s="552"/>
      <c r="G1127" s="552"/>
      <c r="H1127" s="553"/>
      <c r="J1127" s="5"/>
      <c r="K1127" s="5"/>
      <c r="L1127" s="5"/>
      <c r="M1127" s="5"/>
      <c r="N1127" s="5"/>
      <c r="O1127" s="5"/>
      <c r="Y1127" s="5"/>
      <c r="Z1127" s="5"/>
      <c r="AA1127" s="5"/>
    </row>
    <row r="1128" spans="1:33" x14ac:dyDescent="0.25">
      <c r="A1128" s="518" t="s">
        <v>8</v>
      </c>
      <c r="B1128" s="519"/>
      <c r="C1128" s="519"/>
      <c r="D1128" s="519"/>
      <c r="E1128" s="519"/>
      <c r="F1128" s="519"/>
      <c r="G1128" s="519"/>
      <c r="H1128" s="520"/>
      <c r="J1128" s="5"/>
      <c r="K1128" s="5"/>
      <c r="L1128" s="5"/>
      <c r="M1128" s="5"/>
      <c r="N1128" s="5"/>
      <c r="O1128" s="5"/>
      <c r="Y1128" s="5"/>
      <c r="Z1128" s="5"/>
      <c r="AA1128" s="5"/>
    </row>
    <row r="1129" spans="1:33" x14ac:dyDescent="0.25">
      <c r="A1129" s="16"/>
      <c r="B1129" s="16"/>
      <c r="C1129" s="16"/>
      <c r="D1129" s="16"/>
      <c r="E1129" s="16"/>
      <c r="F1129" s="16"/>
      <c r="G1129" s="16"/>
      <c r="H1129" s="16"/>
      <c r="J1129" s="5"/>
      <c r="K1129" s="5"/>
      <c r="L1129" s="5"/>
      <c r="M1129" s="5"/>
      <c r="N1129" s="5"/>
      <c r="O1129" s="5"/>
      <c r="Y1129" s="5"/>
      <c r="Z1129" s="5"/>
      <c r="AA1129" s="5"/>
    </row>
    <row r="1130" spans="1:33" ht="15" customHeight="1" x14ac:dyDescent="0.25">
      <c r="A1130" s="536" t="s">
        <v>16</v>
      </c>
      <c r="B1130" s="537"/>
      <c r="C1130" s="537"/>
      <c r="D1130" s="537"/>
      <c r="E1130" s="537"/>
      <c r="F1130" s="537"/>
      <c r="G1130" s="537"/>
      <c r="H1130" s="538"/>
      <c r="J1130" s="5"/>
      <c r="K1130" s="5"/>
      <c r="L1130" s="5"/>
      <c r="M1130" s="5"/>
      <c r="N1130" s="5"/>
      <c r="O1130" s="5"/>
      <c r="Y1130" s="5"/>
      <c r="Z1130" s="5"/>
      <c r="AA1130" s="5"/>
    </row>
    <row r="1131" spans="1:33" ht="15" customHeight="1" x14ac:dyDescent="0.25">
      <c r="A1131" s="551" t="s">
        <v>4941</v>
      </c>
      <c r="B1131" s="552"/>
      <c r="C1131" s="552"/>
      <c r="D1131" s="552"/>
      <c r="E1131" s="552"/>
      <c r="F1131" s="552"/>
      <c r="G1131" s="552"/>
      <c r="H1131" s="553"/>
      <c r="J1131" s="5"/>
      <c r="K1131" s="5"/>
      <c r="L1131" s="5"/>
      <c r="M1131" s="5"/>
      <c r="N1131" s="5"/>
      <c r="O1131" s="5"/>
      <c r="Y1131" s="5"/>
      <c r="Z1131" s="5"/>
      <c r="AA1131" s="5"/>
      <c r="AB1131" s="64"/>
      <c r="AC1131" s="61"/>
      <c r="AD1131" s="5"/>
      <c r="AE1131" s="5"/>
      <c r="AF1131" s="5"/>
      <c r="AG1131" s="5"/>
    </row>
    <row r="1132" spans="1:33" s="31" customFormat="1" ht="15" customHeight="1" x14ac:dyDescent="0.25">
      <c r="A1132" s="518" t="s">
        <v>16</v>
      </c>
      <c r="B1132" s="519"/>
      <c r="C1132" s="519"/>
      <c r="D1132" s="519"/>
      <c r="E1132" s="519"/>
      <c r="F1132" s="519"/>
      <c r="G1132" s="519"/>
      <c r="H1132" s="520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65"/>
      <c r="AC1132" s="62"/>
      <c r="AD1132" s="32"/>
      <c r="AE1132" s="32"/>
      <c r="AF1132" s="32"/>
      <c r="AG1132" s="32"/>
    </row>
    <row r="1133" spans="1:33" s="31" customFormat="1" ht="15" customHeight="1" x14ac:dyDescent="0.25">
      <c r="A1133" s="396"/>
      <c r="B1133" s="1"/>
      <c r="C1133" s="1"/>
      <c r="D1133" s="397"/>
      <c r="E1133" s="397"/>
      <c r="F1133" s="334"/>
      <c r="G1133" s="334"/>
      <c r="H1133" s="398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32"/>
      <c r="AC1133" s="32"/>
      <c r="AD1133" s="32"/>
      <c r="AE1133" s="32"/>
      <c r="AF1133" s="32"/>
      <c r="AG1133" s="32"/>
    </row>
    <row r="1134" spans="1:33" ht="27" x14ac:dyDescent="0.25">
      <c r="A1134" s="4">
        <v>4861</v>
      </c>
      <c r="B1134" s="4" t="s">
        <v>4122</v>
      </c>
      <c r="C1134" s="4" t="s">
        <v>475</v>
      </c>
      <c r="D1134" s="4" t="s">
        <v>389</v>
      </c>
      <c r="E1134" s="4" t="s">
        <v>14</v>
      </c>
      <c r="F1134" s="4">
        <v>50000000</v>
      </c>
      <c r="G1134" s="4">
        <v>50000000</v>
      </c>
      <c r="H1134" s="4">
        <v>1</v>
      </c>
      <c r="J1134" s="5"/>
      <c r="K1134" s="5"/>
      <c r="L1134" s="5"/>
      <c r="M1134" s="5"/>
      <c r="N1134" s="5"/>
      <c r="O1134" s="5"/>
      <c r="Y1134" s="5"/>
      <c r="Z1134" s="5"/>
      <c r="AA1134" s="5"/>
      <c r="AB1134" s="63"/>
      <c r="AC1134" s="63"/>
      <c r="AD1134" s="63"/>
      <c r="AE1134" s="63"/>
      <c r="AF1134" s="63"/>
    </row>
    <row r="1135" spans="1:33" ht="15" customHeight="1" x14ac:dyDescent="0.25">
      <c r="A1135" s="515" t="s">
        <v>263</v>
      </c>
      <c r="B1135" s="516"/>
      <c r="C1135" s="516"/>
      <c r="D1135" s="516"/>
      <c r="E1135" s="516"/>
      <c r="F1135" s="516"/>
      <c r="G1135" s="516"/>
      <c r="H1135" s="517"/>
      <c r="I1135" s="32"/>
      <c r="J1135" s="5"/>
      <c r="K1135" s="5"/>
      <c r="L1135" s="5"/>
      <c r="M1135" s="5"/>
      <c r="N1135" s="5"/>
      <c r="O1135" s="5"/>
      <c r="Y1135" s="5"/>
      <c r="Z1135" s="5"/>
      <c r="AA1135" s="5"/>
    </row>
    <row r="1136" spans="1:33" ht="18" customHeight="1" x14ac:dyDescent="0.25">
      <c r="A1136" s="518" t="s">
        <v>16</v>
      </c>
      <c r="B1136" s="519"/>
      <c r="C1136" s="519"/>
      <c r="D1136" s="519"/>
      <c r="E1136" s="519"/>
      <c r="F1136" s="519"/>
      <c r="G1136" s="519"/>
      <c r="H1136" s="520"/>
      <c r="J1136" s="5"/>
      <c r="K1136" s="5"/>
      <c r="L1136" s="5"/>
      <c r="M1136" s="5"/>
      <c r="N1136" s="5"/>
      <c r="O1136" s="5"/>
      <c r="Y1136" s="5"/>
      <c r="Z1136" s="5"/>
      <c r="AA1136" s="5"/>
    </row>
    <row r="1137" spans="1:27" ht="27" x14ac:dyDescent="0.25">
      <c r="A1137" s="428">
        <v>5112</v>
      </c>
      <c r="B1137" s="428" t="s">
        <v>4479</v>
      </c>
      <c r="C1137" s="428" t="s">
        <v>1807</v>
      </c>
      <c r="D1137" s="428" t="s">
        <v>389</v>
      </c>
      <c r="E1137" s="428" t="s">
        <v>14</v>
      </c>
      <c r="F1137" s="428">
        <v>149794001</v>
      </c>
      <c r="G1137" s="428">
        <v>149794001</v>
      </c>
      <c r="H1137" s="12">
        <v>1</v>
      </c>
      <c r="J1137" s="5"/>
      <c r="K1137" s="5"/>
      <c r="L1137" s="5"/>
      <c r="M1137" s="5"/>
      <c r="N1137" s="5"/>
      <c r="O1137" s="5"/>
      <c r="Y1137" s="5"/>
      <c r="Z1137" s="5"/>
      <c r="AA1137" s="5"/>
    </row>
    <row r="1138" spans="1:27" ht="27" x14ac:dyDescent="0.25">
      <c r="A1138" s="428">
        <v>5112</v>
      </c>
      <c r="B1138" s="428" t="s">
        <v>4480</v>
      </c>
      <c r="C1138" s="428" t="s">
        <v>1807</v>
      </c>
      <c r="D1138" s="428" t="s">
        <v>389</v>
      </c>
      <c r="E1138" s="428" t="s">
        <v>14</v>
      </c>
      <c r="F1138" s="428">
        <v>104736407</v>
      </c>
      <c r="G1138" s="428">
        <v>104736407</v>
      </c>
      <c r="H1138" s="12">
        <v>1</v>
      </c>
      <c r="J1138" s="5"/>
      <c r="K1138" s="5"/>
      <c r="L1138" s="5"/>
      <c r="M1138" s="5"/>
      <c r="N1138" s="5"/>
      <c r="O1138" s="5"/>
      <c r="Y1138" s="5"/>
      <c r="Z1138" s="5"/>
      <c r="AA1138" s="5"/>
    </row>
    <row r="1139" spans="1:27" ht="27" x14ac:dyDescent="0.25">
      <c r="A1139" s="428">
        <v>5112</v>
      </c>
      <c r="B1139" s="428" t="s">
        <v>4481</v>
      </c>
      <c r="C1139" s="428" t="s">
        <v>1807</v>
      </c>
      <c r="D1139" s="428" t="s">
        <v>15</v>
      </c>
      <c r="E1139" s="428" t="s">
        <v>14</v>
      </c>
      <c r="F1139" s="428">
        <v>47721107</v>
      </c>
      <c r="G1139" s="428">
        <v>47721107</v>
      </c>
      <c r="H1139" s="12">
        <v>1</v>
      </c>
      <c r="J1139" s="5"/>
      <c r="K1139" s="5"/>
      <c r="L1139" s="5"/>
      <c r="M1139" s="5"/>
      <c r="N1139" s="5"/>
      <c r="O1139" s="5"/>
      <c r="Y1139" s="5"/>
      <c r="Z1139" s="5"/>
      <c r="AA1139" s="5"/>
    </row>
    <row r="1140" spans="1:27" ht="27" x14ac:dyDescent="0.25">
      <c r="A1140" s="428">
        <v>5112</v>
      </c>
      <c r="B1140" s="428" t="s">
        <v>4482</v>
      </c>
      <c r="C1140" s="428" t="s">
        <v>1807</v>
      </c>
      <c r="D1140" s="428" t="s">
        <v>389</v>
      </c>
      <c r="E1140" s="428" t="s">
        <v>14</v>
      </c>
      <c r="F1140" s="428">
        <v>92136445</v>
      </c>
      <c r="G1140" s="428">
        <v>92136445</v>
      </c>
      <c r="H1140" s="12">
        <v>1</v>
      </c>
      <c r="J1140" s="5"/>
      <c r="K1140" s="5"/>
      <c r="L1140" s="5"/>
      <c r="M1140" s="5"/>
      <c r="N1140" s="5"/>
      <c r="O1140" s="5"/>
      <c r="Y1140" s="5"/>
      <c r="Z1140" s="5"/>
      <c r="AA1140" s="5"/>
    </row>
    <row r="1141" spans="1:27" ht="27" x14ac:dyDescent="0.25">
      <c r="A1141" s="428">
        <v>5112</v>
      </c>
      <c r="B1141" s="428" t="s">
        <v>4483</v>
      </c>
      <c r="C1141" s="428" t="s">
        <v>1807</v>
      </c>
      <c r="D1141" s="428" t="s">
        <v>389</v>
      </c>
      <c r="E1141" s="428" t="s">
        <v>14</v>
      </c>
      <c r="F1141" s="428">
        <v>134082934</v>
      </c>
      <c r="G1141" s="428">
        <v>134082934</v>
      </c>
      <c r="H1141" s="12">
        <v>1</v>
      </c>
      <c r="J1141" s="5"/>
      <c r="K1141" s="5"/>
      <c r="L1141" s="5"/>
      <c r="M1141" s="5"/>
      <c r="N1141" s="5"/>
      <c r="O1141" s="5"/>
      <c r="Y1141" s="5"/>
      <c r="Z1141" s="5"/>
      <c r="AA1141" s="5"/>
    </row>
    <row r="1142" spans="1:27" ht="27" x14ac:dyDescent="0.25">
      <c r="A1142" s="400">
        <v>5112</v>
      </c>
      <c r="B1142" s="428" t="s">
        <v>4083</v>
      </c>
      <c r="C1142" s="428" t="s">
        <v>1807</v>
      </c>
      <c r="D1142" s="428" t="s">
        <v>389</v>
      </c>
      <c r="E1142" s="428" t="s">
        <v>14</v>
      </c>
      <c r="F1142" s="428">
        <v>51548160</v>
      </c>
      <c r="G1142" s="428">
        <v>51548160</v>
      </c>
      <c r="H1142" s="12">
        <v>1</v>
      </c>
      <c r="J1142" s="5"/>
      <c r="K1142" s="5"/>
      <c r="L1142" s="5"/>
      <c r="M1142" s="5"/>
      <c r="N1142" s="5"/>
      <c r="O1142" s="5"/>
      <c r="Y1142" s="5"/>
      <c r="Z1142" s="5"/>
      <c r="AA1142" s="5"/>
    </row>
    <row r="1143" spans="1:27" ht="27" x14ac:dyDescent="0.25">
      <c r="A1143" s="400">
        <v>5112</v>
      </c>
      <c r="B1143" s="400" t="s">
        <v>4084</v>
      </c>
      <c r="C1143" s="400" t="s">
        <v>1807</v>
      </c>
      <c r="D1143" s="400" t="s">
        <v>389</v>
      </c>
      <c r="E1143" s="400" t="s">
        <v>14</v>
      </c>
      <c r="F1143" s="400">
        <v>57124832</v>
      </c>
      <c r="G1143" s="400">
        <v>57124832</v>
      </c>
      <c r="H1143" s="12">
        <v>1</v>
      </c>
      <c r="J1143" s="5"/>
      <c r="K1143" s="5"/>
      <c r="L1143" s="5"/>
      <c r="M1143" s="5"/>
      <c r="N1143" s="5"/>
      <c r="O1143" s="5"/>
      <c r="Y1143" s="5"/>
      <c r="Z1143" s="5"/>
      <c r="AA1143" s="5"/>
    </row>
    <row r="1144" spans="1:27" ht="27" x14ac:dyDescent="0.25">
      <c r="A1144" s="400">
        <v>5112</v>
      </c>
      <c r="B1144" s="400" t="s">
        <v>4085</v>
      </c>
      <c r="C1144" s="400" t="s">
        <v>1807</v>
      </c>
      <c r="D1144" s="400" t="s">
        <v>389</v>
      </c>
      <c r="E1144" s="400" t="s">
        <v>14</v>
      </c>
      <c r="F1144" s="400">
        <v>25221030</v>
      </c>
      <c r="G1144" s="400">
        <v>25221030</v>
      </c>
      <c r="H1144" s="12">
        <v>1</v>
      </c>
      <c r="J1144" s="5"/>
      <c r="K1144" s="5"/>
      <c r="L1144" s="5"/>
      <c r="M1144" s="5"/>
      <c r="N1144" s="5"/>
      <c r="O1144" s="5"/>
      <c r="Y1144" s="5"/>
      <c r="Z1144" s="5"/>
      <c r="AA1144" s="5"/>
    </row>
    <row r="1145" spans="1:27" ht="27" x14ac:dyDescent="0.25">
      <c r="A1145" s="400">
        <v>5112</v>
      </c>
      <c r="B1145" s="400" t="s">
        <v>4086</v>
      </c>
      <c r="C1145" s="400" t="s">
        <v>1807</v>
      </c>
      <c r="D1145" s="400" t="s">
        <v>15</v>
      </c>
      <c r="E1145" s="400" t="s">
        <v>14</v>
      </c>
      <c r="F1145" s="400">
        <v>81232000</v>
      </c>
      <c r="G1145" s="400">
        <v>81232000</v>
      </c>
      <c r="H1145" s="12">
        <v>1</v>
      </c>
      <c r="J1145" s="5"/>
      <c r="K1145" s="5"/>
      <c r="L1145" s="5"/>
      <c r="M1145" s="5"/>
      <c r="N1145" s="5"/>
      <c r="O1145" s="5"/>
      <c r="Y1145" s="5"/>
      <c r="Z1145" s="5"/>
      <c r="AA1145" s="5"/>
    </row>
    <row r="1146" spans="1:27" ht="27" x14ac:dyDescent="0.25">
      <c r="A1146" s="400">
        <v>5112</v>
      </c>
      <c r="B1146" s="400" t="s">
        <v>4087</v>
      </c>
      <c r="C1146" s="400" t="s">
        <v>1807</v>
      </c>
      <c r="D1146" s="400" t="s">
        <v>389</v>
      </c>
      <c r="E1146" s="400" t="s">
        <v>14</v>
      </c>
      <c r="F1146" s="400">
        <v>55665000</v>
      </c>
      <c r="G1146" s="400">
        <v>55665000</v>
      </c>
      <c r="H1146" s="12">
        <v>1</v>
      </c>
      <c r="J1146" s="5"/>
      <c r="K1146" s="5"/>
      <c r="L1146" s="5"/>
      <c r="M1146" s="5"/>
      <c r="N1146" s="5"/>
      <c r="O1146" s="5"/>
      <c r="Y1146" s="5"/>
      <c r="Z1146" s="5"/>
      <c r="AA1146" s="5"/>
    </row>
    <row r="1147" spans="1:27" ht="27" x14ac:dyDescent="0.25">
      <c r="A1147" s="400">
        <v>5112</v>
      </c>
      <c r="B1147" s="400" t="s">
        <v>4088</v>
      </c>
      <c r="C1147" s="400" t="s">
        <v>1807</v>
      </c>
      <c r="D1147" s="400" t="s">
        <v>389</v>
      </c>
      <c r="E1147" s="400" t="s">
        <v>14</v>
      </c>
      <c r="F1147" s="400">
        <v>35614000</v>
      </c>
      <c r="G1147" s="400">
        <v>35614000</v>
      </c>
      <c r="H1147" s="12">
        <v>1</v>
      </c>
    </row>
    <row r="1148" spans="1:27" ht="27" x14ac:dyDescent="0.25">
      <c r="A1148" s="400">
        <v>5112</v>
      </c>
      <c r="B1148" s="400" t="s">
        <v>4089</v>
      </c>
      <c r="C1148" s="400" t="s">
        <v>1807</v>
      </c>
      <c r="D1148" s="400" t="s">
        <v>389</v>
      </c>
      <c r="E1148" s="400" t="s">
        <v>14</v>
      </c>
      <c r="F1148" s="400">
        <v>33161950</v>
      </c>
      <c r="G1148" s="400">
        <v>33161950</v>
      </c>
      <c r="H1148" s="12">
        <v>1</v>
      </c>
    </row>
    <row r="1149" spans="1:27" ht="27" x14ac:dyDescent="0.25">
      <c r="A1149" s="400">
        <v>5113</v>
      </c>
      <c r="B1149" s="400" t="s">
        <v>3871</v>
      </c>
      <c r="C1149" s="400" t="s">
        <v>20</v>
      </c>
      <c r="D1149" s="400" t="s">
        <v>15</v>
      </c>
      <c r="E1149" s="400" t="s">
        <v>14</v>
      </c>
      <c r="F1149" s="400">
        <v>62994000</v>
      </c>
      <c r="G1149" s="400">
        <v>62994000</v>
      </c>
      <c r="H1149" s="12">
        <v>1</v>
      </c>
      <c r="J1149" s="5"/>
      <c r="K1149" s="5"/>
      <c r="L1149" s="5"/>
      <c r="M1149" s="5"/>
      <c r="N1149" s="5"/>
      <c r="O1149" s="5"/>
      <c r="Y1149" s="5"/>
      <c r="Z1149" s="5"/>
      <c r="AA1149" s="5"/>
    </row>
    <row r="1150" spans="1:27" ht="27" x14ac:dyDescent="0.25">
      <c r="A1150" s="400">
        <v>5112</v>
      </c>
      <c r="B1150" s="400" t="s">
        <v>3360</v>
      </c>
      <c r="C1150" s="400" t="s">
        <v>1807</v>
      </c>
      <c r="D1150" s="400" t="s">
        <v>389</v>
      </c>
      <c r="E1150" s="400" t="s">
        <v>14</v>
      </c>
      <c r="F1150" s="400">
        <v>38167080</v>
      </c>
      <c r="G1150" s="400">
        <v>38167080</v>
      </c>
      <c r="H1150" s="12">
        <v>1</v>
      </c>
      <c r="J1150" s="5"/>
      <c r="K1150" s="5"/>
      <c r="L1150" s="5"/>
      <c r="M1150" s="5"/>
      <c r="N1150" s="5"/>
      <c r="O1150" s="5"/>
      <c r="Y1150" s="5"/>
      <c r="Z1150" s="5"/>
      <c r="AA1150" s="5"/>
    </row>
    <row r="1151" spans="1:27" ht="27" x14ac:dyDescent="0.25">
      <c r="A1151" s="361">
        <v>5112</v>
      </c>
      <c r="B1151" s="400" t="s">
        <v>2760</v>
      </c>
      <c r="C1151" s="400" t="s">
        <v>1807</v>
      </c>
      <c r="D1151" s="400" t="s">
        <v>389</v>
      </c>
      <c r="E1151" s="400" t="s">
        <v>14</v>
      </c>
      <c r="F1151" s="400">
        <v>36270300</v>
      </c>
      <c r="G1151" s="400">
        <v>36270300</v>
      </c>
      <c r="H1151" s="12">
        <v>1</v>
      </c>
      <c r="J1151" s="5"/>
      <c r="K1151" s="5"/>
      <c r="L1151" s="5"/>
      <c r="M1151" s="5"/>
      <c r="N1151" s="5"/>
      <c r="O1151" s="5"/>
      <c r="Y1151" s="5"/>
      <c r="Z1151" s="5"/>
      <c r="AA1151" s="5"/>
    </row>
    <row r="1152" spans="1:27" ht="27" x14ac:dyDescent="0.25">
      <c r="A1152" s="333">
        <v>5112</v>
      </c>
      <c r="B1152" s="361" t="s">
        <v>2761</v>
      </c>
      <c r="C1152" s="361" t="s">
        <v>1807</v>
      </c>
      <c r="D1152" s="361" t="s">
        <v>389</v>
      </c>
      <c r="E1152" s="361" t="s">
        <v>14</v>
      </c>
      <c r="F1152" s="361">
        <v>76489000</v>
      </c>
      <c r="G1152" s="361">
        <v>76489000</v>
      </c>
      <c r="H1152" s="12">
        <v>2</v>
      </c>
      <c r="J1152" s="5"/>
      <c r="K1152" s="5"/>
      <c r="L1152" s="5"/>
      <c r="M1152" s="5"/>
      <c r="N1152" s="5"/>
      <c r="O1152" s="5"/>
      <c r="Y1152" s="5"/>
      <c r="Z1152" s="5"/>
      <c r="AA1152" s="5"/>
    </row>
    <row r="1153" spans="1:27" ht="27" x14ac:dyDescent="0.25">
      <c r="A1153" s="333">
        <v>5112</v>
      </c>
      <c r="B1153" s="333" t="s">
        <v>2762</v>
      </c>
      <c r="C1153" s="333" t="s">
        <v>1807</v>
      </c>
      <c r="D1153" s="333" t="s">
        <v>389</v>
      </c>
      <c r="E1153" s="333" t="s">
        <v>14</v>
      </c>
      <c r="F1153" s="333">
        <v>47420340</v>
      </c>
      <c r="G1153" s="333">
        <v>47420340</v>
      </c>
      <c r="H1153" s="12">
        <v>3</v>
      </c>
      <c r="J1153" s="5"/>
      <c r="K1153" s="5"/>
      <c r="L1153" s="5"/>
      <c r="M1153" s="5"/>
      <c r="N1153" s="5"/>
      <c r="O1153" s="5"/>
      <c r="Y1153" s="5"/>
      <c r="Z1153" s="5"/>
      <c r="AA1153" s="5"/>
    </row>
    <row r="1154" spans="1:27" ht="27" x14ac:dyDescent="0.25">
      <c r="A1154" s="333">
        <v>5112</v>
      </c>
      <c r="B1154" s="333" t="s">
        <v>2763</v>
      </c>
      <c r="C1154" s="333" t="s">
        <v>1807</v>
      </c>
      <c r="D1154" s="333" t="s">
        <v>389</v>
      </c>
      <c r="E1154" s="333" t="s">
        <v>14</v>
      </c>
      <c r="F1154" s="333">
        <v>50338000</v>
      </c>
      <c r="G1154" s="333">
        <v>50338000</v>
      </c>
      <c r="H1154" s="12">
        <v>4</v>
      </c>
      <c r="J1154" s="5"/>
      <c r="K1154" s="5"/>
      <c r="L1154" s="5"/>
      <c r="M1154" s="5"/>
      <c r="N1154" s="5"/>
      <c r="O1154" s="5"/>
      <c r="Y1154" s="5"/>
      <c r="Z1154" s="5"/>
      <c r="AA1154" s="5"/>
    </row>
    <row r="1155" spans="1:27" ht="27" x14ac:dyDescent="0.25">
      <c r="A1155" s="333">
        <v>5112</v>
      </c>
      <c r="B1155" s="333" t="s">
        <v>2764</v>
      </c>
      <c r="C1155" s="333" t="s">
        <v>1807</v>
      </c>
      <c r="D1155" s="333" t="s">
        <v>389</v>
      </c>
      <c r="E1155" s="333" t="s">
        <v>14</v>
      </c>
      <c r="F1155" s="333">
        <v>59911000</v>
      </c>
      <c r="G1155" s="333">
        <v>59911000</v>
      </c>
      <c r="H1155" s="12">
        <v>5</v>
      </c>
      <c r="J1155" s="5"/>
      <c r="K1155" s="5"/>
      <c r="L1155" s="5"/>
      <c r="M1155" s="5"/>
      <c r="N1155" s="5"/>
      <c r="O1155" s="5"/>
      <c r="Y1155" s="5"/>
      <c r="Z1155" s="5"/>
      <c r="AA1155" s="5"/>
    </row>
    <row r="1156" spans="1:27" ht="27" x14ac:dyDescent="0.25">
      <c r="A1156" s="333">
        <v>5112</v>
      </c>
      <c r="B1156" s="333" t="s">
        <v>2765</v>
      </c>
      <c r="C1156" s="333" t="s">
        <v>1807</v>
      </c>
      <c r="D1156" s="333" t="s">
        <v>389</v>
      </c>
      <c r="E1156" s="333" t="s">
        <v>14</v>
      </c>
      <c r="F1156" s="333">
        <v>37385000</v>
      </c>
      <c r="G1156" s="333">
        <v>37385000</v>
      </c>
      <c r="H1156" s="12">
        <v>6</v>
      </c>
      <c r="J1156" s="5"/>
      <c r="K1156" s="5"/>
      <c r="L1156" s="5"/>
      <c r="M1156" s="5"/>
      <c r="N1156" s="5"/>
      <c r="O1156" s="5"/>
      <c r="Y1156" s="5"/>
      <c r="Z1156" s="5"/>
      <c r="AA1156" s="5"/>
    </row>
    <row r="1157" spans="1:27" ht="27" x14ac:dyDescent="0.25">
      <c r="A1157" s="333">
        <v>5112</v>
      </c>
      <c r="B1157" s="333" t="s">
        <v>2766</v>
      </c>
      <c r="C1157" s="333" t="s">
        <v>1807</v>
      </c>
      <c r="D1157" s="333" t="s">
        <v>389</v>
      </c>
      <c r="E1157" s="333" t="s">
        <v>14</v>
      </c>
      <c r="F1157" s="333">
        <v>26659000</v>
      </c>
      <c r="G1157" s="333">
        <v>26659000</v>
      </c>
      <c r="H1157" s="12">
        <v>7</v>
      </c>
      <c r="J1157" s="5"/>
      <c r="K1157" s="5"/>
      <c r="L1157" s="5"/>
      <c r="M1157" s="5"/>
      <c r="N1157" s="5"/>
      <c r="O1157" s="5"/>
      <c r="Y1157" s="5"/>
      <c r="Z1157" s="5"/>
      <c r="AA1157" s="5"/>
    </row>
    <row r="1158" spans="1:27" ht="27" x14ac:dyDescent="0.25">
      <c r="A1158" s="333">
        <v>5112</v>
      </c>
      <c r="B1158" s="333" t="s">
        <v>2767</v>
      </c>
      <c r="C1158" s="333" t="s">
        <v>1807</v>
      </c>
      <c r="D1158" s="333" t="s">
        <v>389</v>
      </c>
      <c r="E1158" s="333" t="s">
        <v>14</v>
      </c>
      <c r="F1158" s="333">
        <v>19976700</v>
      </c>
      <c r="G1158" s="333">
        <v>19976700</v>
      </c>
      <c r="H1158" s="12">
        <v>8</v>
      </c>
      <c r="J1158" s="5"/>
      <c r="K1158" s="5"/>
      <c r="L1158" s="5"/>
      <c r="M1158" s="5"/>
      <c r="N1158" s="5"/>
      <c r="O1158" s="5"/>
      <c r="Y1158" s="5"/>
      <c r="Z1158" s="5"/>
      <c r="AA1158" s="5"/>
    </row>
    <row r="1159" spans="1:27" ht="27" x14ac:dyDescent="0.25">
      <c r="A1159" s="333">
        <v>5112</v>
      </c>
      <c r="B1159" s="333" t="s">
        <v>2768</v>
      </c>
      <c r="C1159" s="333" t="s">
        <v>1807</v>
      </c>
      <c r="D1159" s="333" t="s">
        <v>389</v>
      </c>
      <c r="E1159" s="333" t="s">
        <v>14</v>
      </c>
      <c r="F1159" s="333">
        <v>29123000</v>
      </c>
      <c r="G1159" s="333">
        <v>29123000</v>
      </c>
      <c r="H1159" s="12">
        <v>9</v>
      </c>
      <c r="J1159" s="5"/>
      <c r="K1159" s="5"/>
      <c r="L1159" s="5"/>
      <c r="M1159" s="5"/>
      <c r="N1159" s="5"/>
      <c r="O1159" s="5"/>
      <c r="Y1159" s="5"/>
      <c r="Z1159" s="5"/>
      <c r="AA1159" s="5"/>
    </row>
    <row r="1160" spans="1:27" ht="27" x14ac:dyDescent="0.25">
      <c r="A1160" s="333">
        <v>5112</v>
      </c>
      <c r="B1160" s="333" t="s">
        <v>2769</v>
      </c>
      <c r="C1160" s="333" t="s">
        <v>1807</v>
      </c>
      <c r="D1160" s="333" t="s">
        <v>389</v>
      </c>
      <c r="E1160" s="333" t="s">
        <v>14</v>
      </c>
      <c r="F1160" s="333">
        <v>30163106</v>
      </c>
      <c r="G1160" s="333">
        <v>30163106</v>
      </c>
      <c r="H1160" s="12">
        <v>10</v>
      </c>
      <c r="J1160" s="5"/>
      <c r="K1160" s="5"/>
      <c r="L1160" s="5"/>
      <c r="M1160" s="5"/>
      <c r="N1160" s="5"/>
      <c r="O1160" s="5"/>
      <c r="Y1160" s="5"/>
      <c r="Z1160" s="5"/>
      <c r="AA1160" s="5"/>
    </row>
    <row r="1161" spans="1:27" ht="27" x14ac:dyDescent="0.25">
      <c r="A1161" s="333">
        <v>5112</v>
      </c>
      <c r="B1161" s="333" t="s">
        <v>2770</v>
      </c>
      <c r="C1161" s="333" t="s">
        <v>1807</v>
      </c>
      <c r="D1161" s="333" t="s">
        <v>389</v>
      </c>
      <c r="E1161" s="333" t="s">
        <v>14</v>
      </c>
      <c r="F1161" s="333">
        <v>9108000</v>
      </c>
      <c r="G1161" s="333">
        <v>9108000</v>
      </c>
      <c r="H1161" s="12">
        <v>11</v>
      </c>
      <c r="J1161" s="5"/>
      <c r="K1161" s="5"/>
      <c r="L1161" s="5"/>
      <c r="M1161" s="5"/>
      <c r="N1161" s="5"/>
      <c r="O1161" s="5"/>
      <c r="Y1161" s="5"/>
      <c r="Z1161" s="5"/>
      <c r="AA1161" s="5"/>
    </row>
    <row r="1162" spans="1:27" ht="27" x14ac:dyDescent="0.25">
      <c r="A1162" s="333">
        <v>5112</v>
      </c>
      <c r="B1162" s="333" t="s">
        <v>2771</v>
      </c>
      <c r="C1162" s="333" t="s">
        <v>1807</v>
      </c>
      <c r="D1162" s="333" t="s">
        <v>389</v>
      </c>
      <c r="E1162" s="333" t="s">
        <v>14</v>
      </c>
      <c r="F1162" s="333">
        <v>48411068</v>
      </c>
      <c r="G1162" s="333">
        <v>48411068</v>
      </c>
      <c r="H1162" s="12">
        <v>12</v>
      </c>
      <c r="J1162" s="5"/>
      <c r="K1162" s="5"/>
      <c r="L1162" s="5"/>
      <c r="M1162" s="5"/>
      <c r="N1162" s="5"/>
      <c r="O1162" s="5"/>
      <c r="Y1162" s="5"/>
      <c r="Z1162" s="5"/>
      <c r="AA1162" s="5"/>
    </row>
    <row r="1163" spans="1:27" ht="27" x14ac:dyDescent="0.25">
      <c r="A1163" s="333">
        <v>5112</v>
      </c>
      <c r="B1163" s="333" t="s">
        <v>2772</v>
      </c>
      <c r="C1163" s="333" t="s">
        <v>1807</v>
      </c>
      <c r="D1163" s="333" t="s">
        <v>389</v>
      </c>
      <c r="E1163" s="333" t="s">
        <v>14</v>
      </c>
      <c r="F1163" s="333">
        <v>29796000</v>
      </c>
      <c r="G1163" s="333">
        <v>29796000</v>
      </c>
      <c r="H1163" s="12">
        <v>13</v>
      </c>
      <c r="J1163" s="5"/>
      <c r="K1163" s="5"/>
      <c r="L1163" s="5"/>
      <c r="M1163" s="5"/>
      <c r="N1163" s="5"/>
      <c r="O1163" s="5"/>
      <c r="Y1163" s="5"/>
      <c r="Z1163" s="5"/>
      <c r="AA1163" s="5"/>
    </row>
    <row r="1164" spans="1:27" ht="27" x14ac:dyDescent="0.25">
      <c r="A1164" s="333">
        <v>5112</v>
      </c>
      <c r="B1164" s="333" t="s">
        <v>2773</v>
      </c>
      <c r="C1164" s="333" t="s">
        <v>1807</v>
      </c>
      <c r="D1164" s="333" t="s">
        <v>389</v>
      </c>
      <c r="E1164" s="333" t="s">
        <v>14</v>
      </c>
      <c r="F1164" s="333">
        <v>46154000</v>
      </c>
      <c r="G1164" s="333">
        <v>46154000</v>
      </c>
      <c r="H1164" s="12">
        <v>14</v>
      </c>
      <c r="J1164" s="5"/>
      <c r="K1164" s="5"/>
      <c r="L1164" s="5"/>
      <c r="M1164" s="5"/>
      <c r="N1164" s="5"/>
      <c r="O1164" s="5"/>
      <c r="Y1164" s="5"/>
      <c r="Z1164" s="5"/>
      <c r="AA1164" s="5"/>
    </row>
    <row r="1165" spans="1:27" ht="27" x14ac:dyDescent="0.25">
      <c r="A1165" s="333">
        <v>5112</v>
      </c>
      <c r="B1165" s="333" t="s">
        <v>2774</v>
      </c>
      <c r="C1165" s="333" t="s">
        <v>1807</v>
      </c>
      <c r="D1165" s="333" t="s">
        <v>389</v>
      </c>
      <c r="E1165" s="333" t="s">
        <v>14</v>
      </c>
      <c r="F1165" s="333">
        <v>72638000</v>
      </c>
      <c r="G1165" s="333">
        <v>72638000</v>
      </c>
      <c r="H1165" s="12">
        <v>15</v>
      </c>
      <c r="J1165" s="5"/>
      <c r="K1165" s="5"/>
      <c r="L1165" s="5"/>
      <c r="M1165" s="5"/>
      <c r="N1165" s="5"/>
      <c r="O1165" s="5"/>
      <c r="Y1165" s="5"/>
      <c r="Z1165" s="5"/>
      <c r="AA1165" s="5"/>
    </row>
    <row r="1166" spans="1:27" ht="16.5" customHeight="1" x14ac:dyDescent="0.25">
      <c r="A1166" s="576" t="s">
        <v>12</v>
      </c>
      <c r="B1166" s="577"/>
      <c r="C1166" s="577"/>
      <c r="D1166" s="577"/>
      <c r="E1166" s="577"/>
      <c r="F1166" s="577"/>
      <c r="G1166" s="577"/>
      <c r="H1166" s="578"/>
      <c r="J1166" s="5"/>
      <c r="K1166" s="5"/>
      <c r="L1166" s="5"/>
      <c r="M1166" s="5"/>
      <c r="N1166" s="5"/>
      <c r="O1166" s="5"/>
      <c r="Y1166" s="5"/>
      <c r="Z1166" s="5"/>
      <c r="AA1166" s="5"/>
    </row>
    <row r="1167" spans="1:27" ht="27" x14ac:dyDescent="0.25">
      <c r="A1167" s="428">
        <v>5112</v>
      </c>
      <c r="B1167" s="428" t="s">
        <v>4484</v>
      </c>
      <c r="C1167" s="428" t="s">
        <v>462</v>
      </c>
      <c r="D1167" s="428" t="s">
        <v>1220</v>
      </c>
      <c r="E1167" s="428" t="s">
        <v>14</v>
      </c>
      <c r="F1167" s="428">
        <v>806507</v>
      </c>
      <c r="G1167" s="428">
        <v>806507</v>
      </c>
      <c r="H1167" s="428">
        <v>1</v>
      </c>
      <c r="J1167" s="5"/>
      <c r="K1167" s="5"/>
      <c r="L1167" s="5"/>
      <c r="M1167" s="5"/>
      <c r="N1167" s="5"/>
      <c r="O1167" s="5"/>
      <c r="Y1167" s="5"/>
      <c r="Z1167" s="5"/>
      <c r="AA1167" s="5"/>
    </row>
    <row r="1168" spans="1:27" ht="27" x14ac:dyDescent="0.25">
      <c r="A1168" s="428">
        <v>5112</v>
      </c>
      <c r="B1168" s="428" t="s">
        <v>4485</v>
      </c>
      <c r="C1168" s="428" t="s">
        <v>462</v>
      </c>
      <c r="D1168" s="428" t="s">
        <v>15</v>
      </c>
      <c r="E1168" s="428" t="s">
        <v>14</v>
      </c>
      <c r="F1168" s="428">
        <v>2310890</v>
      </c>
      <c r="G1168" s="428">
        <v>2310890</v>
      </c>
      <c r="H1168" s="428">
        <v>1</v>
      </c>
      <c r="J1168" s="5"/>
      <c r="K1168" s="5"/>
      <c r="L1168" s="5"/>
      <c r="M1168" s="5"/>
      <c r="N1168" s="5"/>
      <c r="O1168" s="5"/>
      <c r="Y1168" s="5"/>
      <c r="Z1168" s="5"/>
      <c r="AA1168" s="5"/>
    </row>
    <row r="1169" spans="1:27" ht="27" x14ac:dyDescent="0.25">
      <c r="A1169" s="428">
        <v>5112</v>
      </c>
      <c r="B1169" s="428" t="s">
        <v>4486</v>
      </c>
      <c r="C1169" s="428" t="s">
        <v>462</v>
      </c>
      <c r="D1169" s="428" t="s">
        <v>15</v>
      </c>
      <c r="E1169" s="428" t="s">
        <v>14</v>
      </c>
      <c r="F1169" s="428">
        <v>1565182</v>
      </c>
      <c r="G1169" s="428">
        <v>1565182</v>
      </c>
      <c r="H1169" s="428">
        <v>1</v>
      </c>
      <c r="J1169" s="5"/>
      <c r="K1169" s="5"/>
      <c r="L1169" s="5"/>
      <c r="M1169" s="5"/>
      <c r="N1169" s="5"/>
      <c r="O1169" s="5"/>
      <c r="Y1169" s="5"/>
      <c r="Z1169" s="5"/>
      <c r="AA1169" s="5"/>
    </row>
    <row r="1170" spans="1:27" ht="27" x14ac:dyDescent="0.25">
      <c r="A1170" s="428">
        <v>5112</v>
      </c>
      <c r="B1170" s="428" t="s">
        <v>4487</v>
      </c>
      <c r="C1170" s="428" t="s">
        <v>462</v>
      </c>
      <c r="D1170" s="428" t="s">
        <v>15</v>
      </c>
      <c r="E1170" s="428" t="s">
        <v>14</v>
      </c>
      <c r="F1170" s="428">
        <v>1696718</v>
      </c>
      <c r="G1170" s="428">
        <v>1696718</v>
      </c>
      <c r="H1170" s="428">
        <v>1</v>
      </c>
      <c r="J1170" s="5"/>
      <c r="K1170" s="5"/>
      <c r="L1170" s="5"/>
      <c r="M1170" s="5"/>
      <c r="N1170" s="5"/>
      <c r="O1170" s="5"/>
      <c r="Y1170" s="5"/>
      <c r="Z1170" s="5"/>
      <c r="AA1170" s="5"/>
    </row>
    <row r="1171" spans="1:27" ht="27" x14ac:dyDescent="0.25">
      <c r="A1171" s="428">
        <v>5112</v>
      </c>
      <c r="B1171" s="428" t="s">
        <v>4488</v>
      </c>
      <c r="C1171" s="428" t="s">
        <v>462</v>
      </c>
      <c r="D1171" s="428" t="s">
        <v>15</v>
      </c>
      <c r="E1171" s="428" t="s">
        <v>14</v>
      </c>
      <c r="F1171" s="428">
        <v>1364570</v>
      </c>
      <c r="G1171" s="428">
        <v>1364570</v>
      </c>
      <c r="H1171" s="428">
        <v>1</v>
      </c>
      <c r="J1171" s="5"/>
      <c r="K1171" s="5"/>
      <c r="L1171" s="5"/>
      <c r="M1171" s="5"/>
      <c r="N1171" s="5"/>
      <c r="O1171" s="5"/>
      <c r="Y1171" s="5"/>
      <c r="Z1171" s="5"/>
      <c r="AA1171" s="5"/>
    </row>
    <row r="1172" spans="1:27" ht="27" x14ac:dyDescent="0.25">
      <c r="A1172" s="428">
        <v>5112</v>
      </c>
      <c r="B1172" s="428" t="s">
        <v>4489</v>
      </c>
      <c r="C1172" s="428" t="s">
        <v>1101</v>
      </c>
      <c r="D1172" s="428" t="s">
        <v>13</v>
      </c>
      <c r="E1172" s="428" t="s">
        <v>14</v>
      </c>
      <c r="F1172" s="428">
        <v>521727</v>
      </c>
      <c r="G1172" s="428">
        <v>521727</v>
      </c>
      <c r="H1172" s="428">
        <v>1</v>
      </c>
      <c r="J1172" s="5"/>
      <c r="K1172" s="5"/>
      <c r="L1172" s="5"/>
      <c r="M1172" s="5"/>
      <c r="N1172" s="5"/>
      <c r="O1172" s="5"/>
      <c r="Y1172" s="5"/>
      <c r="Z1172" s="5"/>
      <c r="AA1172" s="5"/>
    </row>
    <row r="1173" spans="1:27" ht="27" x14ac:dyDescent="0.25">
      <c r="A1173" s="428">
        <v>5112</v>
      </c>
      <c r="B1173" s="428" t="s">
        <v>4490</v>
      </c>
      <c r="C1173" s="428" t="s">
        <v>1101</v>
      </c>
      <c r="D1173" s="428" t="s">
        <v>13</v>
      </c>
      <c r="E1173" s="428" t="s">
        <v>14</v>
      </c>
      <c r="F1173" s="428">
        <v>924350</v>
      </c>
      <c r="G1173" s="428">
        <v>924350</v>
      </c>
      <c r="H1173" s="428">
        <v>1</v>
      </c>
      <c r="J1173" s="5"/>
      <c r="K1173" s="5"/>
      <c r="L1173" s="5"/>
      <c r="M1173" s="5"/>
      <c r="N1173" s="5"/>
      <c r="O1173" s="5"/>
      <c r="Y1173" s="5"/>
      <c r="Z1173" s="5"/>
      <c r="AA1173" s="5"/>
    </row>
    <row r="1174" spans="1:27" ht="27" x14ac:dyDescent="0.25">
      <c r="A1174" s="428">
        <v>5112</v>
      </c>
      <c r="B1174" s="428" t="s">
        <v>4491</v>
      </c>
      <c r="C1174" s="428" t="s">
        <v>1101</v>
      </c>
      <c r="D1174" s="428" t="s">
        <v>13</v>
      </c>
      <c r="E1174" s="428" t="s">
        <v>14</v>
      </c>
      <c r="F1174" s="428">
        <v>241952</v>
      </c>
      <c r="G1174" s="428">
        <v>241952</v>
      </c>
      <c r="H1174" s="428">
        <v>1</v>
      </c>
      <c r="J1174" s="5"/>
      <c r="K1174" s="5"/>
      <c r="L1174" s="5"/>
      <c r="M1174" s="5"/>
      <c r="N1174" s="5"/>
      <c r="O1174" s="5"/>
      <c r="Y1174" s="5"/>
      <c r="Z1174" s="5"/>
      <c r="AA1174" s="5"/>
    </row>
    <row r="1175" spans="1:27" ht="27" x14ac:dyDescent="0.25">
      <c r="A1175" s="428">
        <v>5112</v>
      </c>
      <c r="B1175" s="428" t="s">
        <v>4492</v>
      </c>
      <c r="C1175" s="428" t="s">
        <v>1101</v>
      </c>
      <c r="D1175" s="428" t="s">
        <v>13</v>
      </c>
      <c r="E1175" s="428" t="s">
        <v>14</v>
      </c>
      <c r="F1175" s="428">
        <v>454857</v>
      </c>
      <c r="G1175" s="428">
        <v>454857</v>
      </c>
      <c r="H1175" s="428">
        <v>1</v>
      </c>
      <c r="J1175" s="5"/>
      <c r="K1175" s="5"/>
      <c r="L1175" s="5"/>
      <c r="M1175" s="5"/>
      <c r="N1175" s="5"/>
      <c r="O1175" s="5"/>
      <c r="Y1175" s="5"/>
      <c r="Z1175" s="5"/>
      <c r="AA1175" s="5"/>
    </row>
    <row r="1176" spans="1:27" ht="27" x14ac:dyDescent="0.25">
      <c r="A1176" s="428">
        <v>5112</v>
      </c>
      <c r="B1176" s="428" t="s">
        <v>4493</v>
      </c>
      <c r="C1176" s="428" t="s">
        <v>1101</v>
      </c>
      <c r="D1176" s="428" t="s">
        <v>13</v>
      </c>
      <c r="E1176" s="428" t="s">
        <v>14</v>
      </c>
      <c r="F1176" s="428">
        <v>678687</v>
      </c>
      <c r="G1176" s="428">
        <v>678687</v>
      </c>
      <c r="H1176" s="428">
        <v>1</v>
      </c>
      <c r="J1176" s="5"/>
      <c r="K1176" s="5"/>
      <c r="L1176" s="5"/>
      <c r="M1176" s="5"/>
      <c r="N1176" s="5"/>
      <c r="O1176" s="5"/>
      <c r="Y1176" s="5"/>
      <c r="Z1176" s="5"/>
      <c r="AA1176" s="5"/>
    </row>
    <row r="1177" spans="1:27" ht="27" x14ac:dyDescent="0.25">
      <c r="A1177" s="428">
        <v>5112</v>
      </c>
      <c r="B1177" s="428" t="s">
        <v>4319</v>
      </c>
      <c r="C1177" s="428" t="s">
        <v>462</v>
      </c>
      <c r="D1177" s="428" t="s">
        <v>15</v>
      </c>
      <c r="E1177" s="428" t="s">
        <v>14</v>
      </c>
      <c r="F1177" s="428">
        <v>1130000</v>
      </c>
      <c r="G1177" s="428">
        <v>1130000</v>
      </c>
      <c r="H1177" s="428">
        <v>1</v>
      </c>
      <c r="J1177" s="5"/>
      <c r="K1177" s="5"/>
      <c r="L1177" s="5"/>
      <c r="M1177" s="5"/>
      <c r="N1177" s="5"/>
      <c r="O1177" s="5"/>
      <c r="Y1177" s="5"/>
      <c r="Z1177" s="5"/>
      <c r="AA1177" s="5"/>
    </row>
    <row r="1178" spans="1:27" ht="27" x14ac:dyDescent="0.25">
      <c r="A1178" s="421">
        <v>5112</v>
      </c>
      <c r="B1178" s="428" t="s">
        <v>4320</v>
      </c>
      <c r="C1178" s="428" t="s">
        <v>1101</v>
      </c>
      <c r="D1178" s="428" t="s">
        <v>13</v>
      </c>
      <c r="E1178" s="428" t="s">
        <v>14</v>
      </c>
      <c r="F1178" s="428">
        <v>1939000</v>
      </c>
      <c r="G1178" s="428">
        <v>1939000</v>
      </c>
      <c r="H1178" s="428">
        <v>1</v>
      </c>
      <c r="J1178" s="5"/>
      <c r="K1178" s="5"/>
      <c r="L1178" s="5"/>
      <c r="M1178" s="5"/>
      <c r="N1178" s="5"/>
      <c r="O1178" s="5"/>
      <c r="Y1178" s="5"/>
      <c r="Z1178" s="5"/>
      <c r="AA1178" s="5"/>
    </row>
    <row r="1179" spans="1:27" ht="27" x14ac:dyDescent="0.25">
      <c r="A1179" s="421">
        <v>5112</v>
      </c>
      <c r="B1179" s="421" t="s">
        <v>4090</v>
      </c>
      <c r="C1179" s="421" t="s">
        <v>462</v>
      </c>
      <c r="D1179" s="421" t="s">
        <v>15</v>
      </c>
      <c r="E1179" s="421" t="s">
        <v>14</v>
      </c>
      <c r="F1179" s="421">
        <v>1503830</v>
      </c>
      <c r="G1179" s="421">
        <v>1503830</v>
      </c>
      <c r="H1179" s="12">
        <v>1</v>
      </c>
      <c r="J1179" s="5"/>
      <c r="K1179" s="5"/>
      <c r="L1179" s="5"/>
      <c r="M1179" s="5"/>
      <c r="N1179" s="5"/>
      <c r="O1179" s="5"/>
      <c r="Y1179" s="5"/>
      <c r="Z1179" s="5"/>
      <c r="AA1179" s="5"/>
    </row>
    <row r="1180" spans="1:27" ht="27" x14ac:dyDescent="0.25">
      <c r="A1180" s="400">
        <v>5112</v>
      </c>
      <c r="B1180" s="421" t="s">
        <v>4091</v>
      </c>
      <c r="C1180" s="421" t="s">
        <v>462</v>
      </c>
      <c r="D1180" s="421" t="s">
        <v>1220</v>
      </c>
      <c r="E1180" s="421" t="s">
        <v>14</v>
      </c>
      <c r="F1180" s="421">
        <v>682140</v>
      </c>
      <c r="G1180" s="421">
        <v>682140</v>
      </c>
      <c r="H1180" s="12">
        <v>1</v>
      </c>
      <c r="J1180" s="5"/>
      <c r="K1180" s="5"/>
      <c r="L1180" s="5"/>
      <c r="M1180" s="5"/>
      <c r="N1180" s="5"/>
      <c r="O1180" s="5"/>
      <c r="Y1180" s="5"/>
      <c r="Z1180" s="5"/>
      <c r="AA1180" s="5"/>
    </row>
    <row r="1181" spans="1:27" ht="27" x14ac:dyDescent="0.25">
      <c r="A1181" s="400">
        <v>5112</v>
      </c>
      <c r="B1181" s="400" t="s">
        <v>4092</v>
      </c>
      <c r="C1181" s="400" t="s">
        <v>462</v>
      </c>
      <c r="D1181" s="400" t="s">
        <v>1220</v>
      </c>
      <c r="E1181" s="400" t="s">
        <v>14</v>
      </c>
      <c r="F1181" s="400">
        <v>1145010</v>
      </c>
      <c r="G1181" s="400">
        <v>1145010</v>
      </c>
      <c r="H1181" s="12">
        <v>1</v>
      </c>
      <c r="J1181" s="5"/>
      <c r="K1181" s="5"/>
      <c r="L1181" s="5"/>
      <c r="M1181" s="5"/>
      <c r="N1181" s="5"/>
      <c r="O1181" s="5"/>
      <c r="Y1181" s="5"/>
      <c r="Z1181" s="5"/>
      <c r="AA1181" s="5"/>
    </row>
    <row r="1182" spans="1:27" ht="27" x14ac:dyDescent="0.25">
      <c r="A1182" s="400">
        <v>5112</v>
      </c>
      <c r="B1182" s="400" t="s">
        <v>4093</v>
      </c>
      <c r="C1182" s="400" t="s">
        <v>462</v>
      </c>
      <c r="D1182" s="400" t="s">
        <v>1220</v>
      </c>
      <c r="E1182" s="400" t="s">
        <v>14</v>
      </c>
      <c r="F1182" s="400">
        <v>732570</v>
      </c>
      <c r="G1182" s="400">
        <v>732570</v>
      </c>
      <c r="H1182" s="12">
        <v>1</v>
      </c>
      <c r="J1182" s="5"/>
      <c r="K1182" s="5"/>
      <c r="L1182" s="5"/>
      <c r="M1182" s="5"/>
      <c r="N1182" s="5"/>
      <c r="O1182" s="5"/>
      <c r="Y1182" s="5"/>
      <c r="Z1182" s="5"/>
      <c r="AA1182" s="5"/>
    </row>
    <row r="1183" spans="1:27" ht="27" x14ac:dyDescent="0.25">
      <c r="A1183" s="400">
        <v>5112</v>
      </c>
      <c r="B1183" s="400" t="s">
        <v>4094</v>
      </c>
      <c r="C1183" s="400" t="s">
        <v>462</v>
      </c>
      <c r="D1183" s="400" t="s">
        <v>1220</v>
      </c>
      <c r="E1183" s="400" t="s">
        <v>14</v>
      </c>
      <c r="F1183" s="400">
        <v>940036</v>
      </c>
      <c r="G1183" s="400">
        <v>940036</v>
      </c>
      <c r="H1183" s="12">
        <v>1</v>
      </c>
      <c r="J1183" s="5"/>
      <c r="K1183" s="5"/>
      <c r="L1183" s="5"/>
      <c r="M1183" s="5"/>
      <c r="N1183" s="5"/>
      <c r="O1183" s="5"/>
      <c r="Y1183" s="5"/>
      <c r="Z1183" s="5"/>
      <c r="AA1183" s="5"/>
    </row>
    <row r="1184" spans="1:27" ht="27" x14ac:dyDescent="0.25">
      <c r="A1184" s="400">
        <v>5112</v>
      </c>
      <c r="B1184" s="400" t="s">
        <v>4095</v>
      </c>
      <c r="C1184" s="400" t="s">
        <v>462</v>
      </c>
      <c r="D1184" s="400" t="s">
        <v>1220</v>
      </c>
      <c r="E1184" s="400" t="s">
        <v>14</v>
      </c>
      <c r="F1184" s="400">
        <v>846439</v>
      </c>
      <c r="G1184" s="400">
        <v>846439</v>
      </c>
      <c r="H1184" s="12">
        <v>1</v>
      </c>
      <c r="J1184" s="5"/>
      <c r="K1184" s="5"/>
      <c r="L1184" s="5"/>
      <c r="M1184" s="5"/>
      <c r="N1184" s="5"/>
      <c r="O1184" s="5"/>
      <c r="Y1184" s="5"/>
      <c r="Z1184" s="5"/>
      <c r="AA1184" s="5"/>
    </row>
    <row r="1185" spans="1:27" ht="27" x14ac:dyDescent="0.25">
      <c r="A1185" s="400">
        <v>5112</v>
      </c>
      <c r="B1185" s="400" t="s">
        <v>4096</v>
      </c>
      <c r="C1185" s="400" t="s">
        <v>462</v>
      </c>
      <c r="D1185" s="400" t="s">
        <v>1220</v>
      </c>
      <c r="E1185" s="400" t="s">
        <v>14</v>
      </c>
      <c r="F1185" s="400">
        <v>518790</v>
      </c>
      <c r="G1185" s="400">
        <v>518790</v>
      </c>
      <c r="H1185" s="12">
        <v>1</v>
      </c>
      <c r="J1185" s="5"/>
      <c r="K1185" s="5"/>
      <c r="L1185" s="5"/>
      <c r="M1185" s="5"/>
      <c r="N1185" s="5"/>
      <c r="O1185" s="5"/>
      <c r="Y1185" s="5"/>
      <c r="Z1185" s="5"/>
      <c r="AA1185" s="5"/>
    </row>
    <row r="1186" spans="1:27" ht="27" x14ac:dyDescent="0.25">
      <c r="A1186" s="400">
        <v>5112</v>
      </c>
      <c r="B1186" s="400" t="s">
        <v>4097</v>
      </c>
      <c r="C1186" s="400" t="s">
        <v>1101</v>
      </c>
      <c r="D1186" s="400" t="s">
        <v>13</v>
      </c>
      <c r="E1186" s="400" t="s">
        <v>14</v>
      </c>
      <c r="F1186" s="400">
        <v>155640</v>
      </c>
      <c r="G1186" s="400">
        <v>155640</v>
      </c>
      <c r="H1186" s="12">
        <v>1</v>
      </c>
      <c r="J1186" s="5"/>
      <c r="K1186" s="5"/>
      <c r="L1186" s="5"/>
      <c r="M1186" s="5"/>
      <c r="N1186" s="5"/>
      <c r="O1186" s="5"/>
      <c r="Y1186" s="5"/>
      <c r="Z1186" s="5"/>
      <c r="AA1186" s="5"/>
    </row>
    <row r="1187" spans="1:27" ht="27" x14ac:dyDescent="0.25">
      <c r="A1187" s="400">
        <v>5112</v>
      </c>
      <c r="B1187" s="400" t="s">
        <v>4098</v>
      </c>
      <c r="C1187" s="400" t="s">
        <v>1101</v>
      </c>
      <c r="D1187" s="400" t="s">
        <v>13</v>
      </c>
      <c r="E1187" s="400" t="s">
        <v>14</v>
      </c>
      <c r="F1187" s="400">
        <v>204640</v>
      </c>
      <c r="G1187" s="400">
        <v>204640</v>
      </c>
      <c r="H1187" s="12">
        <v>1</v>
      </c>
      <c r="J1187" s="5"/>
      <c r="K1187" s="5"/>
      <c r="L1187" s="5"/>
      <c r="M1187" s="5"/>
      <c r="N1187" s="5"/>
      <c r="O1187" s="5"/>
      <c r="Y1187" s="5"/>
      <c r="Z1187" s="5"/>
      <c r="AA1187" s="5"/>
    </row>
    <row r="1188" spans="1:27" ht="27" x14ac:dyDescent="0.25">
      <c r="A1188" s="400">
        <v>5112</v>
      </c>
      <c r="B1188" s="400" t="s">
        <v>4099</v>
      </c>
      <c r="C1188" s="400" t="s">
        <v>1101</v>
      </c>
      <c r="D1188" s="400" t="s">
        <v>13</v>
      </c>
      <c r="E1188" s="400" t="s">
        <v>14</v>
      </c>
      <c r="F1188" s="400">
        <v>282011</v>
      </c>
      <c r="G1188" s="400">
        <v>282011</v>
      </c>
      <c r="H1188" s="12">
        <v>1</v>
      </c>
      <c r="J1188" s="5"/>
      <c r="K1188" s="5"/>
      <c r="L1188" s="5"/>
      <c r="M1188" s="5"/>
      <c r="N1188" s="5"/>
      <c r="O1188" s="5"/>
      <c r="Y1188" s="5"/>
      <c r="Z1188" s="5"/>
      <c r="AA1188" s="5"/>
    </row>
    <row r="1189" spans="1:27" ht="27" x14ac:dyDescent="0.25">
      <c r="A1189" s="400">
        <v>5112</v>
      </c>
      <c r="B1189" s="400" t="s">
        <v>4100</v>
      </c>
      <c r="C1189" s="400" t="s">
        <v>1101</v>
      </c>
      <c r="D1189" s="400" t="s">
        <v>13</v>
      </c>
      <c r="E1189" s="400" t="s">
        <v>14</v>
      </c>
      <c r="F1189" s="400">
        <v>169288</v>
      </c>
      <c r="G1189" s="400">
        <v>169288</v>
      </c>
      <c r="H1189" s="12">
        <v>1</v>
      </c>
      <c r="J1189" s="5"/>
      <c r="K1189" s="5"/>
      <c r="L1189" s="5"/>
      <c r="M1189" s="5"/>
      <c r="N1189" s="5"/>
      <c r="O1189" s="5"/>
      <c r="Y1189" s="5"/>
      <c r="Z1189" s="5"/>
      <c r="AA1189" s="5"/>
    </row>
    <row r="1190" spans="1:27" ht="27" x14ac:dyDescent="0.25">
      <c r="A1190" s="400">
        <v>5112</v>
      </c>
      <c r="B1190" s="400" t="s">
        <v>4101</v>
      </c>
      <c r="C1190" s="400" t="s">
        <v>1101</v>
      </c>
      <c r="D1190" s="400" t="s">
        <v>13</v>
      </c>
      <c r="E1190" s="400" t="s">
        <v>14</v>
      </c>
      <c r="F1190" s="400">
        <v>219770</v>
      </c>
      <c r="G1190" s="400">
        <v>219770</v>
      </c>
      <c r="H1190" s="12">
        <v>1</v>
      </c>
      <c r="J1190" s="5"/>
      <c r="K1190" s="5"/>
      <c r="L1190" s="5"/>
      <c r="M1190" s="5"/>
      <c r="N1190" s="5"/>
      <c r="O1190" s="5"/>
      <c r="Y1190" s="5"/>
      <c r="Z1190" s="5"/>
      <c r="AA1190" s="5"/>
    </row>
    <row r="1191" spans="1:27" ht="27" x14ac:dyDescent="0.25">
      <c r="A1191" s="400">
        <v>5112</v>
      </c>
      <c r="B1191" s="400" t="s">
        <v>4102</v>
      </c>
      <c r="C1191" s="400" t="s">
        <v>1101</v>
      </c>
      <c r="D1191" s="400" t="s">
        <v>13</v>
      </c>
      <c r="E1191" s="400" t="s">
        <v>14</v>
      </c>
      <c r="F1191" s="400">
        <v>343500</v>
      </c>
      <c r="G1191" s="400">
        <v>343500</v>
      </c>
      <c r="H1191" s="12">
        <v>1</v>
      </c>
      <c r="J1191" s="5"/>
      <c r="K1191" s="5"/>
      <c r="L1191" s="5"/>
      <c r="M1191" s="5"/>
      <c r="N1191" s="5"/>
      <c r="O1191" s="5"/>
      <c r="Y1191" s="5"/>
      <c r="Z1191" s="5"/>
      <c r="AA1191" s="5"/>
    </row>
    <row r="1192" spans="1:27" ht="27" x14ac:dyDescent="0.25">
      <c r="A1192" s="400">
        <v>5112</v>
      </c>
      <c r="B1192" s="400" t="s">
        <v>4103</v>
      </c>
      <c r="C1192" s="400" t="s">
        <v>1101</v>
      </c>
      <c r="D1192" s="400" t="s">
        <v>13</v>
      </c>
      <c r="E1192" s="400" t="s">
        <v>14</v>
      </c>
      <c r="F1192" s="400">
        <v>501280</v>
      </c>
      <c r="G1192" s="400">
        <v>501280</v>
      </c>
      <c r="H1192" s="12">
        <v>1</v>
      </c>
      <c r="J1192" s="5"/>
      <c r="K1192" s="5"/>
      <c r="L1192" s="5"/>
      <c r="M1192" s="5"/>
      <c r="N1192" s="5"/>
      <c r="O1192" s="5"/>
      <c r="Y1192" s="5"/>
      <c r="Z1192" s="5"/>
      <c r="AA1192" s="5"/>
    </row>
    <row r="1193" spans="1:27" ht="27" x14ac:dyDescent="0.25">
      <c r="A1193" s="384">
        <v>5113</v>
      </c>
      <c r="B1193" s="400" t="s">
        <v>3872</v>
      </c>
      <c r="C1193" s="400" t="s">
        <v>462</v>
      </c>
      <c r="D1193" s="400" t="s">
        <v>15</v>
      </c>
      <c r="E1193" s="400" t="s">
        <v>14</v>
      </c>
      <c r="F1193" s="400">
        <v>230000</v>
      </c>
      <c r="G1193" s="400">
        <v>230000</v>
      </c>
      <c r="H1193" s="12">
        <v>1</v>
      </c>
      <c r="J1193" s="5"/>
      <c r="K1193" s="5"/>
      <c r="L1193" s="5"/>
      <c r="M1193" s="5"/>
      <c r="N1193" s="5"/>
      <c r="O1193" s="5"/>
      <c r="Y1193" s="5"/>
      <c r="Z1193" s="5"/>
      <c r="AA1193" s="5"/>
    </row>
    <row r="1194" spans="1:27" ht="27" x14ac:dyDescent="0.25">
      <c r="A1194" s="384">
        <v>5112</v>
      </c>
      <c r="B1194" s="384" t="s">
        <v>3873</v>
      </c>
      <c r="C1194" s="384" t="s">
        <v>1101</v>
      </c>
      <c r="D1194" s="384" t="s">
        <v>13</v>
      </c>
      <c r="E1194" s="384" t="s">
        <v>14</v>
      </c>
      <c r="F1194" s="384">
        <v>540000</v>
      </c>
      <c r="G1194" s="384">
        <v>540000</v>
      </c>
      <c r="H1194" s="12">
        <v>1</v>
      </c>
      <c r="J1194" s="5"/>
      <c r="K1194" s="5"/>
      <c r="L1194" s="5"/>
      <c r="M1194" s="5"/>
      <c r="N1194" s="5"/>
      <c r="O1194" s="5"/>
      <c r="Y1194" s="5"/>
      <c r="Z1194" s="5"/>
      <c r="AA1194" s="5"/>
    </row>
    <row r="1195" spans="1:27" ht="27" x14ac:dyDescent="0.25">
      <c r="A1195" s="104">
        <v>5112</v>
      </c>
      <c r="B1195" s="104" t="s">
        <v>3359</v>
      </c>
      <c r="C1195" s="104" t="s">
        <v>1101</v>
      </c>
      <c r="D1195" s="104" t="s">
        <v>13</v>
      </c>
      <c r="E1195" s="104" t="s">
        <v>14</v>
      </c>
      <c r="F1195" s="104">
        <v>273960</v>
      </c>
      <c r="G1195" s="104">
        <v>273960</v>
      </c>
      <c r="H1195" s="28">
        <v>1</v>
      </c>
      <c r="J1195" s="5"/>
      <c r="K1195" s="5"/>
      <c r="L1195" s="5"/>
      <c r="M1195" s="5"/>
      <c r="N1195" s="5"/>
      <c r="O1195" s="5"/>
      <c r="Y1195" s="5"/>
      <c r="Z1195" s="5"/>
      <c r="AA1195" s="5"/>
    </row>
    <row r="1196" spans="1:27" ht="27" x14ac:dyDescent="0.25">
      <c r="A1196" s="104">
        <v>5112</v>
      </c>
      <c r="B1196" s="104" t="s">
        <v>2790</v>
      </c>
      <c r="C1196" s="104" t="s">
        <v>1101</v>
      </c>
      <c r="D1196" s="104" t="s">
        <v>13</v>
      </c>
      <c r="E1196" s="104" t="s">
        <v>14</v>
      </c>
      <c r="F1196" s="104">
        <v>223820</v>
      </c>
      <c r="G1196" s="104">
        <v>223820</v>
      </c>
      <c r="H1196" s="28">
        <v>1</v>
      </c>
      <c r="J1196" s="5"/>
      <c r="K1196" s="5"/>
      <c r="L1196" s="5"/>
      <c r="M1196" s="5"/>
      <c r="N1196" s="5"/>
      <c r="O1196" s="5"/>
      <c r="Y1196" s="5"/>
      <c r="Z1196" s="5"/>
      <c r="AA1196" s="5"/>
    </row>
    <row r="1197" spans="1:27" ht="27" x14ac:dyDescent="0.25">
      <c r="A1197" s="104">
        <v>5112</v>
      </c>
      <c r="B1197" s="104" t="s">
        <v>2791</v>
      </c>
      <c r="C1197" s="104" t="s">
        <v>1101</v>
      </c>
      <c r="D1197" s="104" t="s">
        <v>13</v>
      </c>
      <c r="E1197" s="104" t="s">
        <v>14</v>
      </c>
      <c r="F1197" s="104">
        <v>186140</v>
      </c>
      <c r="G1197" s="104">
        <v>186140</v>
      </c>
      <c r="H1197" s="28">
        <v>2</v>
      </c>
      <c r="J1197" s="5"/>
      <c r="K1197" s="5"/>
      <c r="L1197" s="5"/>
      <c r="M1197" s="5"/>
      <c r="N1197" s="5"/>
      <c r="O1197" s="5"/>
      <c r="Y1197" s="5"/>
      <c r="Z1197" s="5"/>
      <c r="AA1197" s="5"/>
    </row>
    <row r="1198" spans="1:27" ht="27" x14ac:dyDescent="0.25">
      <c r="A1198" s="104">
        <v>5112</v>
      </c>
      <c r="B1198" s="104" t="s">
        <v>2792</v>
      </c>
      <c r="C1198" s="104" t="s">
        <v>1101</v>
      </c>
      <c r="D1198" s="104" t="s">
        <v>13</v>
      </c>
      <c r="E1198" s="104" t="s">
        <v>14</v>
      </c>
      <c r="F1198" s="104">
        <v>230700</v>
      </c>
      <c r="G1198" s="104">
        <v>230700</v>
      </c>
      <c r="H1198" s="28">
        <v>3</v>
      </c>
      <c r="J1198" s="5"/>
      <c r="K1198" s="5"/>
      <c r="L1198" s="5"/>
      <c r="M1198" s="5"/>
      <c r="N1198" s="5"/>
      <c r="O1198" s="5"/>
      <c r="Y1198" s="5"/>
      <c r="Z1198" s="5"/>
      <c r="AA1198" s="5"/>
    </row>
    <row r="1199" spans="1:27" ht="27" x14ac:dyDescent="0.25">
      <c r="A1199" s="104">
        <v>5112</v>
      </c>
      <c r="B1199" s="104" t="s">
        <v>2793</v>
      </c>
      <c r="C1199" s="104" t="s">
        <v>1101</v>
      </c>
      <c r="D1199" s="104" t="s">
        <v>13</v>
      </c>
      <c r="E1199" s="104" t="s">
        <v>14</v>
      </c>
      <c r="F1199" s="104">
        <v>472010</v>
      </c>
      <c r="G1199" s="104">
        <v>472010</v>
      </c>
      <c r="H1199" s="28">
        <v>4</v>
      </c>
      <c r="J1199" s="5"/>
      <c r="K1199" s="5"/>
      <c r="L1199" s="5"/>
      <c r="M1199" s="5"/>
      <c r="N1199" s="5"/>
      <c r="O1199" s="5"/>
      <c r="Y1199" s="5"/>
      <c r="Z1199" s="5"/>
      <c r="AA1199" s="5"/>
    </row>
    <row r="1200" spans="1:27" ht="27" x14ac:dyDescent="0.25">
      <c r="A1200" s="104">
        <v>5112</v>
      </c>
      <c r="B1200" s="104" t="s">
        <v>2794</v>
      </c>
      <c r="C1200" s="104" t="s">
        <v>1101</v>
      </c>
      <c r="D1200" s="104" t="s">
        <v>13</v>
      </c>
      <c r="E1200" s="104" t="s">
        <v>14</v>
      </c>
      <c r="F1200" s="104">
        <v>123280</v>
      </c>
      <c r="G1200" s="104">
        <v>123280</v>
      </c>
      <c r="H1200" s="28">
        <v>5</v>
      </c>
      <c r="J1200" s="5"/>
      <c r="K1200" s="5"/>
      <c r="L1200" s="5"/>
      <c r="M1200" s="5"/>
      <c r="N1200" s="5"/>
      <c r="O1200" s="5"/>
      <c r="Y1200" s="5"/>
      <c r="Z1200" s="5"/>
      <c r="AA1200" s="5"/>
    </row>
    <row r="1201" spans="1:27" ht="27" x14ac:dyDescent="0.25">
      <c r="A1201" s="104">
        <v>5112</v>
      </c>
      <c r="B1201" s="104" t="s">
        <v>2795</v>
      </c>
      <c r="C1201" s="104" t="s">
        <v>1101</v>
      </c>
      <c r="D1201" s="104" t="s">
        <v>13</v>
      </c>
      <c r="E1201" s="104" t="s">
        <v>14</v>
      </c>
      <c r="F1201" s="104">
        <v>179720</v>
      </c>
      <c r="G1201" s="104">
        <v>179720</v>
      </c>
      <c r="H1201" s="28">
        <v>6</v>
      </c>
      <c r="J1201" s="5"/>
      <c r="K1201" s="5"/>
      <c r="L1201" s="5"/>
      <c r="M1201" s="5"/>
      <c r="N1201" s="5"/>
      <c r="O1201" s="5"/>
      <c r="Y1201" s="5"/>
      <c r="Z1201" s="5"/>
      <c r="AA1201" s="5"/>
    </row>
    <row r="1202" spans="1:27" ht="27" x14ac:dyDescent="0.25">
      <c r="A1202" s="104">
        <v>5112</v>
      </c>
      <c r="B1202" s="104" t="s">
        <v>2796</v>
      </c>
      <c r="C1202" s="104" t="s">
        <v>1101</v>
      </c>
      <c r="D1202" s="104" t="s">
        <v>13</v>
      </c>
      <c r="E1202" s="104" t="s">
        <v>14</v>
      </c>
      <c r="F1202" s="104">
        <v>292630</v>
      </c>
      <c r="G1202" s="104">
        <v>292630</v>
      </c>
      <c r="H1202" s="28">
        <v>7</v>
      </c>
      <c r="J1202" s="5"/>
      <c r="K1202" s="5"/>
      <c r="L1202" s="5"/>
      <c r="M1202" s="5"/>
      <c r="N1202" s="5"/>
      <c r="O1202" s="5"/>
      <c r="Y1202" s="5"/>
      <c r="Z1202" s="5"/>
      <c r="AA1202" s="5"/>
    </row>
    <row r="1203" spans="1:27" ht="27" x14ac:dyDescent="0.25">
      <c r="A1203" s="104">
        <v>5112</v>
      </c>
      <c r="B1203" s="104" t="s">
        <v>2797</v>
      </c>
      <c r="C1203" s="104" t="s">
        <v>1101</v>
      </c>
      <c r="D1203" s="104" t="s">
        <v>13</v>
      </c>
      <c r="E1203" s="104" t="s">
        <v>14</v>
      </c>
      <c r="F1203" s="104">
        <v>448240</v>
      </c>
      <c r="G1203" s="104">
        <v>448240</v>
      </c>
      <c r="H1203" s="28">
        <v>8</v>
      </c>
      <c r="J1203" s="5"/>
      <c r="K1203" s="5"/>
      <c r="L1203" s="5"/>
      <c r="M1203" s="5"/>
      <c r="N1203" s="5"/>
      <c r="O1203" s="5"/>
      <c r="Y1203" s="5"/>
      <c r="Z1203" s="5"/>
      <c r="AA1203" s="5"/>
    </row>
    <row r="1204" spans="1:27" ht="27" x14ac:dyDescent="0.25">
      <c r="A1204" s="104">
        <v>5112</v>
      </c>
      <c r="B1204" s="104" t="s">
        <v>2798</v>
      </c>
      <c r="C1204" s="104" t="s">
        <v>1101</v>
      </c>
      <c r="D1204" s="104" t="s">
        <v>13</v>
      </c>
      <c r="E1204" s="104" t="s">
        <v>14</v>
      </c>
      <c r="F1204" s="104">
        <v>164510</v>
      </c>
      <c r="G1204" s="104">
        <v>164510</v>
      </c>
      <c r="H1204" s="28">
        <v>9</v>
      </c>
      <c r="J1204" s="5"/>
      <c r="K1204" s="5"/>
      <c r="L1204" s="5"/>
      <c r="M1204" s="5"/>
      <c r="N1204" s="5"/>
      <c r="O1204" s="5"/>
      <c r="Y1204" s="5"/>
      <c r="Z1204" s="5"/>
      <c r="AA1204" s="5"/>
    </row>
    <row r="1205" spans="1:27" ht="27" x14ac:dyDescent="0.25">
      <c r="A1205" s="104">
        <v>5112</v>
      </c>
      <c r="B1205" s="104" t="s">
        <v>2799</v>
      </c>
      <c r="C1205" s="104" t="s">
        <v>1101</v>
      </c>
      <c r="D1205" s="104" t="s">
        <v>13</v>
      </c>
      <c r="E1205" s="104" t="s">
        <v>14</v>
      </c>
      <c r="F1205" s="104">
        <v>284810</v>
      </c>
      <c r="G1205" s="104">
        <v>284810</v>
      </c>
      <c r="H1205" s="28">
        <v>10</v>
      </c>
      <c r="J1205" s="5"/>
      <c r="K1205" s="5"/>
      <c r="L1205" s="5"/>
      <c r="M1205" s="5"/>
      <c r="N1205" s="5"/>
      <c r="O1205" s="5"/>
      <c r="Y1205" s="5"/>
      <c r="Z1205" s="5"/>
      <c r="AA1205" s="5"/>
    </row>
    <row r="1206" spans="1:27" ht="27" x14ac:dyDescent="0.25">
      <c r="A1206" s="104">
        <v>5112</v>
      </c>
      <c r="B1206" s="104" t="s">
        <v>2800</v>
      </c>
      <c r="C1206" s="104" t="s">
        <v>1101</v>
      </c>
      <c r="D1206" s="104" t="s">
        <v>13</v>
      </c>
      <c r="E1206" s="104" t="s">
        <v>14</v>
      </c>
      <c r="F1206" s="104">
        <v>56200</v>
      </c>
      <c r="G1206" s="104">
        <v>56200</v>
      </c>
      <c r="H1206" s="28">
        <v>11</v>
      </c>
      <c r="J1206" s="5"/>
      <c r="K1206" s="5"/>
      <c r="L1206" s="5"/>
      <c r="M1206" s="5"/>
      <c r="N1206" s="5"/>
      <c r="O1206" s="5"/>
      <c r="Y1206" s="5"/>
      <c r="Z1206" s="5"/>
      <c r="AA1206" s="5"/>
    </row>
    <row r="1207" spans="1:27" ht="27" x14ac:dyDescent="0.25">
      <c r="A1207" s="104">
        <v>5112</v>
      </c>
      <c r="B1207" s="104" t="s">
        <v>2801</v>
      </c>
      <c r="C1207" s="104" t="s">
        <v>1101</v>
      </c>
      <c r="D1207" s="104" t="s">
        <v>13</v>
      </c>
      <c r="E1207" s="104" t="s">
        <v>14</v>
      </c>
      <c r="F1207" s="104">
        <v>298750</v>
      </c>
      <c r="G1207" s="104">
        <v>298750</v>
      </c>
      <c r="H1207" s="28">
        <v>12</v>
      </c>
      <c r="J1207" s="5"/>
      <c r="K1207" s="5"/>
      <c r="L1207" s="5"/>
      <c r="M1207" s="5"/>
      <c r="N1207" s="5"/>
      <c r="O1207" s="5"/>
      <c r="Y1207" s="5"/>
      <c r="Z1207" s="5"/>
      <c r="AA1207" s="5"/>
    </row>
    <row r="1208" spans="1:27" ht="27" x14ac:dyDescent="0.25">
      <c r="A1208" s="104">
        <v>5112</v>
      </c>
      <c r="B1208" s="104" t="s">
        <v>2802</v>
      </c>
      <c r="C1208" s="104" t="s">
        <v>1101</v>
      </c>
      <c r="D1208" s="104" t="s">
        <v>13</v>
      </c>
      <c r="E1208" s="104" t="s">
        <v>14</v>
      </c>
      <c r="F1208" s="104">
        <v>310630</v>
      </c>
      <c r="G1208" s="104">
        <v>310630</v>
      </c>
      <c r="H1208" s="28">
        <v>13</v>
      </c>
      <c r="J1208" s="5"/>
      <c r="K1208" s="5"/>
      <c r="L1208" s="5"/>
      <c r="M1208" s="5"/>
      <c r="N1208" s="5"/>
      <c r="O1208" s="5"/>
      <c r="Y1208" s="5"/>
      <c r="Z1208" s="5"/>
      <c r="AA1208" s="5"/>
    </row>
    <row r="1209" spans="1:27" ht="27" x14ac:dyDescent="0.25">
      <c r="A1209" s="104">
        <v>5112</v>
      </c>
      <c r="B1209" s="104" t="s">
        <v>2803</v>
      </c>
      <c r="C1209" s="104" t="s">
        <v>1101</v>
      </c>
      <c r="D1209" s="104" t="s">
        <v>13</v>
      </c>
      <c r="E1209" s="104" t="s">
        <v>14</v>
      </c>
      <c r="F1209" s="104">
        <v>369700</v>
      </c>
      <c r="G1209" s="104">
        <v>369700</v>
      </c>
      <c r="H1209" s="28">
        <v>14</v>
      </c>
      <c r="J1209" s="5"/>
      <c r="K1209" s="5"/>
      <c r="L1209" s="5"/>
      <c r="M1209" s="5"/>
      <c r="N1209" s="5"/>
      <c r="O1209" s="5"/>
      <c r="Y1209" s="5"/>
      <c r="Z1209" s="5"/>
      <c r="AA1209" s="5"/>
    </row>
    <row r="1210" spans="1:27" ht="27" x14ac:dyDescent="0.25">
      <c r="A1210" s="104">
        <v>5112</v>
      </c>
      <c r="B1210" s="104" t="s">
        <v>2804</v>
      </c>
      <c r="C1210" s="104" t="s">
        <v>1101</v>
      </c>
      <c r="D1210" s="104" t="s">
        <v>13</v>
      </c>
      <c r="E1210" s="104" t="s">
        <v>14</v>
      </c>
      <c r="F1210" s="104">
        <v>183870</v>
      </c>
      <c r="G1210" s="104">
        <v>183870</v>
      </c>
      <c r="H1210" s="28">
        <v>15</v>
      </c>
      <c r="J1210" s="5"/>
      <c r="K1210" s="5"/>
      <c r="L1210" s="5"/>
      <c r="M1210" s="5"/>
      <c r="N1210" s="5"/>
      <c r="O1210" s="5"/>
      <c r="Y1210" s="5"/>
      <c r="Z1210" s="5"/>
      <c r="AA1210" s="5"/>
    </row>
    <row r="1211" spans="1:27" ht="27" x14ac:dyDescent="0.25">
      <c r="A1211" s="104">
        <v>5112</v>
      </c>
      <c r="B1211" s="104" t="s">
        <v>2775</v>
      </c>
      <c r="C1211" s="104" t="s">
        <v>462</v>
      </c>
      <c r="D1211" s="104" t="s">
        <v>1220</v>
      </c>
      <c r="E1211" s="104" t="s">
        <v>14</v>
      </c>
      <c r="F1211" s="104">
        <v>548370</v>
      </c>
      <c r="G1211" s="104">
        <v>548370</v>
      </c>
      <c r="H1211" s="28">
        <v>1</v>
      </c>
      <c r="J1211" s="5"/>
      <c r="K1211" s="5"/>
      <c r="L1211" s="5"/>
      <c r="M1211" s="5"/>
      <c r="N1211" s="5"/>
      <c r="O1211" s="5"/>
      <c r="Y1211" s="5"/>
      <c r="Z1211" s="5"/>
      <c r="AA1211" s="5"/>
    </row>
    <row r="1212" spans="1:27" ht="27" x14ac:dyDescent="0.25">
      <c r="A1212" s="104">
        <v>5112</v>
      </c>
      <c r="B1212" s="104" t="s">
        <v>2776</v>
      </c>
      <c r="C1212" s="104" t="s">
        <v>462</v>
      </c>
      <c r="D1212" s="104" t="s">
        <v>1220</v>
      </c>
      <c r="E1212" s="104" t="s">
        <v>14</v>
      </c>
      <c r="F1212" s="104">
        <v>768990</v>
      </c>
      <c r="G1212" s="104">
        <v>768990</v>
      </c>
      <c r="H1212" s="28">
        <v>1</v>
      </c>
      <c r="J1212" s="5"/>
      <c r="K1212" s="5"/>
      <c r="L1212" s="5"/>
      <c r="M1212" s="5"/>
      <c r="N1212" s="5"/>
      <c r="O1212" s="5"/>
      <c r="Y1212" s="5"/>
      <c r="Z1212" s="5"/>
      <c r="AA1212" s="5"/>
    </row>
    <row r="1213" spans="1:27" ht="27" x14ac:dyDescent="0.25">
      <c r="A1213" s="104">
        <v>5112</v>
      </c>
      <c r="B1213" s="104" t="s">
        <v>2777</v>
      </c>
      <c r="C1213" s="104" t="s">
        <v>462</v>
      </c>
      <c r="D1213" s="104" t="s">
        <v>1220</v>
      </c>
      <c r="E1213" s="104" t="s">
        <v>14</v>
      </c>
      <c r="F1213" s="104">
        <v>1035440</v>
      </c>
      <c r="G1213" s="104">
        <v>1035440</v>
      </c>
      <c r="H1213" s="28">
        <v>1</v>
      </c>
      <c r="J1213" s="5"/>
      <c r="K1213" s="5"/>
      <c r="L1213" s="5"/>
      <c r="M1213" s="5"/>
      <c r="N1213" s="5"/>
      <c r="O1213" s="5"/>
      <c r="Y1213" s="5"/>
      <c r="Z1213" s="5"/>
      <c r="AA1213" s="5"/>
    </row>
    <row r="1214" spans="1:27" ht="27" x14ac:dyDescent="0.25">
      <c r="A1214" s="104">
        <v>5112</v>
      </c>
      <c r="B1214" s="104" t="s">
        <v>2778</v>
      </c>
      <c r="C1214" s="104" t="s">
        <v>462</v>
      </c>
      <c r="D1214" s="104" t="s">
        <v>1220</v>
      </c>
      <c r="E1214" s="104" t="s">
        <v>14</v>
      </c>
      <c r="F1214" s="104">
        <v>620460</v>
      </c>
      <c r="G1214" s="104">
        <v>620460</v>
      </c>
      <c r="H1214" s="28">
        <v>1</v>
      </c>
      <c r="J1214" s="5"/>
      <c r="K1214" s="5"/>
      <c r="L1214" s="5"/>
      <c r="M1214" s="5"/>
      <c r="N1214" s="5"/>
      <c r="O1214" s="5"/>
      <c r="Y1214" s="5"/>
      <c r="Z1214" s="5"/>
      <c r="AA1214" s="5"/>
    </row>
    <row r="1215" spans="1:27" ht="27" x14ac:dyDescent="0.25">
      <c r="A1215" s="104">
        <v>5112</v>
      </c>
      <c r="B1215" s="104" t="s">
        <v>2779</v>
      </c>
      <c r="C1215" s="104" t="s">
        <v>462</v>
      </c>
      <c r="D1215" s="104" t="s">
        <v>1220</v>
      </c>
      <c r="E1215" s="104" t="s">
        <v>14</v>
      </c>
      <c r="F1215" s="104">
        <v>599060</v>
      </c>
      <c r="G1215" s="104">
        <v>599060</v>
      </c>
      <c r="H1215" s="28">
        <v>1</v>
      </c>
      <c r="J1215" s="5"/>
      <c r="K1215" s="5"/>
      <c r="L1215" s="5"/>
      <c r="M1215" s="5"/>
      <c r="N1215" s="5"/>
      <c r="O1215" s="5"/>
      <c r="Y1215" s="5"/>
      <c r="Z1215" s="5"/>
      <c r="AA1215" s="5"/>
    </row>
    <row r="1216" spans="1:27" ht="27" x14ac:dyDescent="0.25">
      <c r="A1216" s="104">
        <v>5112</v>
      </c>
      <c r="B1216" s="104" t="s">
        <v>2780</v>
      </c>
      <c r="C1216" s="104" t="s">
        <v>462</v>
      </c>
      <c r="D1216" s="104" t="s">
        <v>1220</v>
      </c>
      <c r="E1216" s="104" t="s">
        <v>14</v>
      </c>
      <c r="F1216" s="104">
        <v>975430</v>
      </c>
      <c r="G1216" s="104">
        <v>975430</v>
      </c>
      <c r="H1216" s="28">
        <v>1</v>
      </c>
      <c r="J1216" s="5"/>
      <c r="K1216" s="5"/>
      <c r="L1216" s="5"/>
      <c r="M1216" s="5"/>
      <c r="N1216" s="5"/>
      <c r="O1216" s="5"/>
      <c r="Y1216" s="5"/>
      <c r="Z1216" s="5"/>
      <c r="AA1216" s="5"/>
    </row>
    <row r="1217" spans="1:27" ht="27" x14ac:dyDescent="0.25">
      <c r="A1217" s="104">
        <v>5112</v>
      </c>
      <c r="B1217" s="104" t="s">
        <v>2781</v>
      </c>
      <c r="C1217" s="104" t="s">
        <v>462</v>
      </c>
      <c r="D1217" s="104" t="s">
        <v>1220</v>
      </c>
      <c r="E1217" s="104" t="s">
        <v>14</v>
      </c>
      <c r="F1217" s="104">
        <v>410920</v>
      </c>
      <c r="G1217" s="104">
        <v>410920</v>
      </c>
      <c r="H1217" s="28">
        <v>1</v>
      </c>
      <c r="J1217" s="5"/>
      <c r="K1217" s="5"/>
      <c r="L1217" s="5"/>
      <c r="M1217" s="5"/>
      <c r="N1217" s="5"/>
      <c r="O1217" s="5"/>
      <c r="Y1217" s="5"/>
      <c r="Z1217" s="5"/>
      <c r="AA1217" s="5"/>
    </row>
    <row r="1218" spans="1:27" ht="27" x14ac:dyDescent="0.25">
      <c r="A1218" s="104">
        <v>5112</v>
      </c>
      <c r="B1218" s="104" t="s">
        <v>2782</v>
      </c>
      <c r="C1218" s="104" t="s">
        <v>462</v>
      </c>
      <c r="D1218" s="104" t="s">
        <v>1220</v>
      </c>
      <c r="E1218" s="104" t="s">
        <v>14</v>
      </c>
      <c r="F1218" s="104">
        <v>1416020</v>
      </c>
      <c r="G1218" s="104">
        <v>1416020</v>
      </c>
      <c r="H1218" s="28">
        <v>1</v>
      </c>
      <c r="J1218" s="5"/>
      <c r="K1218" s="5"/>
      <c r="L1218" s="5"/>
      <c r="M1218" s="5"/>
      <c r="N1218" s="5"/>
      <c r="O1218" s="5"/>
      <c r="Y1218" s="5"/>
      <c r="Z1218" s="5"/>
      <c r="AA1218" s="5"/>
    </row>
    <row r="1219" spans="1:27" ht="27" x14ac:dyDescent="0.25">
      <c r="A1219" s="104">
        <v>5112</v>
      </c>
      <c r="B1219" s="104" t="s">
        <v>2783</v>
      </c>
      <c r="C1219" s="104" t="s">
        <v>462</v>
      </c>
      <c r="D1219" s="104" t="s">
        <v>1220</v>
      </c>
      <c r="E1219" s="104" t="s">
        <v>14</v>
      </c>
      <c r="F1219" s="104">
        <v>621910</v>
      </c>
      <c r="G1219" s="104">
        <v>621910</v>
      </c>
      <c r="H1219" s="28">
        <v>1</v>
      </c>
      <c r="J1219" s="5"/>
      <c r="K1219" s="5"/>
      <c r="L1219" s="5"/>
      <c r="M1219" s="5"/>
      <c r="N1219" s="5"/>
      <c r="O1219" s="5"/>
      <c r="Y1219" s="5"/>
      <c r="Z1219" s="5"/>
      <c r="AA1219" s="5"/>
    </row>
    <row r="1220" spans="1:27" ht="27" x14ac:dyDescent="0.25">
      <c r="A1220" s="104">
        <v>5112</v>
      </c>
      <c r="B1220" s="104" t="s">
        <v>2784</v>
      </c>
      <c r="C1220" s="104" t="s">
        <v>462</v>
      </c>
      <c r="D1220" s="104" t="s">
        <v>1220</v>
      </c>
      <c r="E1220" s="104" t="s">
        <v>14</v>
      </c>
      <c r="F1220" s="104">
        <v>949380</v>
      </c>
      <c r="G1220" s="104">
        <v>949380</v>
      </c>
      <c r="H1220" s="28">
        <v>1</v>
      </c>
      <c r="J1220" s="5"/>
      <c r="K1220" s="5"/>
      <c r="L1220" s="5"/>
      <c r="M1220" s="5"/>
      <c r="N1220" s="5"/>
      <c r="O1220" s="5"/>
      <c r="Y1220" s="5"/>
      <c r="Z1220" s="5"/>
      <c r="AA1220" s="5"/>
    </row>
    <row r="1221" spans="1:27" ht="27" x14ac:dyDescent="0.25">
      <c r="A1221" s="104">
        <v>5112</v>
      </c>
      <c r="B1221" s="104" t="s">
        <v>2785</v>
      </c>
      <c r="C1221" s="104" t="s">
        <v>462</v>
      </c>
      <c r="D1221" s="104" t="s">
        <v>1220</v>
      </c>
      <c r="E1221" s="104" t="s">
        <v>14</v>
      </c>
      <c r="F1221" s="104">
        <v>187350</v>
      </c>
      <c r="G1221" s="104">
        <v>187350</v>
      </c>
      <c r="H1221" s="28">
        <v>1</v>
      </c>
      <c r="J1221" s="5"/>
      <c r="K1221" s="5"/>
      <c r="L1221" s="5"/>
      <c r="M1221" s="5"/>
      <c r="N1221" s="5"/>
      <c r="O1221" s="5"/>
      <c r="Y1221" s="5"/>
      <c r="Z1221" s="5"/>
      <c r="AA1221" s="5"/>
    </row>
    <row r="1222" spans="1:27" ht="27" x14ac:dyDescent="0.25">
      <c r="A1222" s="104">
        <v>5112</v>
      </c>
      <c r="B1222" s="104" t="s">
        <v>2786</v>
      </c>
      <c r="C1222" s="104" t="s">
        <v>462</v>
      </c>
      <c r="D1222" s="104" t="s">
        <v>1220</v>
      </c>
      <c r="E1222" s="104" t="s">
        <v>14</v>
      </c>
      <c r="F1222" s="104">
        <v>1232350</v>
      </c>
      <c r="G1222" s="104">
        <v>1232350</v>
      </c>
      <c r="H1222" s="28">
        <v>1</v>
      </c>
      <c r="J1222" s="5"/>
      <c r="K1222" s="5"/>
      <c r="L1222" s="5"/>
      <c r="M1222" s="5"/>
      <c r="N1222" s="5"/>
      <c r="O1222" s="5"/>
      <c r="Y1222" s="5"/>
      <c r="Z1222" s="5"/>
      <c r="AA1222" s="5"/>
    </row>
    <row r="1223" spans="1:27" ht="27" x14ac:dyDescent="0.25">
      <c r="A1223" s="104">
        <v>5112</v>
      </c>
      <c r="B1223" s="104" t="s">
        <v>2787</v>
      </c>
      <c r="C1223" s="104" t="s">
        <v>462</v>
      </c>
      <c r="D1223" s="104" t="s">
        <v>1220</v>
      </c>
      <c r="E1223" s="104" t="s">
        <v>14</v>
      </c>
      <c r="F1223" s="104">
        <v>1344730</v>
      </c>
      <c r="G1223" s="104">
        <v>1344730</v>
      </c>
      <c r="H1223" s="28">
        <v>1</v>
      </c>
      <c r="J1223" s="5"/>
      <c r="K1223" s="5"/>
      <c r="L1223" s="5"/>
      <c r="M1223" s="5"/>
      <c r="N1223" s="5"/>
      <c r="O1223" s="5"/>
      <c r="Y1223" s="5"/>
      <c r="Z1223" s="5"/>
      <c r="AA1223" s="5"/>
    </row>
    <row r="1224" spans="1:27" ht="27" x14ac:dyDescent="0.25">
      <c r="A1224" s="104">
        <v>5112</v>
      </c>
      <c r="B1224" s="104" t="s">
        <v>2788</v>
      </c>
      <c r="C1224" s="104" t="s">
        <v>462</v>
      </c>
      <c r="D1224" s="104" t="s">
        <v>1220</v>
      </c>
      <c r="E1224" s="104" t="s">
        <v>14</v>
      </c>
      <c r="F1224" s="104">
        <v>746080</v>
      </c>
      <c r="G1224" s="104">
        <v>746080</v>
      </c>
      <c r="H1224" s="28">
        <v>1</v>
      </c>
      <c r="J1224" s="5"/>
      <c r="K1224" s="5"/>
      <c r="L1224" s="5"/>
      <c r="M1224" s="5"/>
      <c r="N1224" s="5"/>
      <c r="O1224" s="5"/>
      <c r="Y1224" s="5"/>
      <c r="Z1224" s="5"/>
      <c r="AA1224" s="5"/>
    </row>
    <row r="1225" spans="1:27" ht="27" x14ac:dyDescent="0.25">
      <c r="A1225" s="104">
        <v>5112</v>
      </c>
      <c r="B1225" s="104" t="s">
        <v>2789</v>
      </c>
      <c r="C1225" s="104" t="s">
        <v>462</v>
      </c>
      <c r="D1225" s="104" t="s">
        <v>1220</v>
      </c>
      <c r="E1225" s="104" t="s">
        <v>14</v>
      </c>
      <c r="F1225" s="104">
        <v>896240</v>
      </c>
      <c r="G1225" s="104">
        <v>896240</v>
      </c>
      <c r="H1225" s="28">
        <v>1</v>
      </c>
      <c r="J1225" s="5"/>
      <c r="K1225" s="5"/>
      <c r="L1225" s="5"/>
      <c r="M1225" s="5"/>
      <c r="N1225" s="5"/>
      <c r="O1225" s="5"/>
      <c r="Y1225" s="5"/>
      <c r="Z1225" s="5"/>
      <c r="AA1225" s="5"/>
    </row>
    <row r="1226" spans="1:27" x14ac:dyDescent="0.25">
      <c r="A1226" s="584" t="s">
        <v>211</v>
      </c>
      <c r="B1226" s="585"/>
      <c r="C1226" s="585"/>
      <c r="D1226" s="585"/>
      <c r="E1226" s="585"/>
      <c r="F1226" s="585"/>
      <c r="G1226" s="585"/>
      <c r="H1226" s="601"/>
      <c r="J1226" s="5"/>
      <c r="K1226" s="5"/>
      <c r="L1226" s="5"/>
      <c r="M1226" s="5"/>
      <c r="N1226" s="5"/>
      <c r="O1226" s="5"/>
      <c r="Y1226" s="5"/>
      <c r="Z1226" s="5"/>
      <c r="AA1226" s="5"/>
    </row>
    <row r="1227" spans="1:27" x14ac:dyDescent="0.25">
      <c r="A1227" s="518" t="s">
        <v>16</v>
      </c>
      <c r="B1227" s="519"/>
      <c r="C1227" s="519"/>
      <c r="D1227" s="519"/>
      <c r="E1227" s="519"/>
      <c r="F1227" s="519"/>
      <c r="G1227" s="519"/>
      <c r="H1227" s="520"/>
      <c r="J1227" s="5"/>
      <c r="K1227" s="5"/>
      <c r="L1227" s="5"/>
      <c r="M1227" s="5"/>
      <c r="N1227" s="5"/>
      <c r="O1227" s="5"/>
      <c r="Y1227" s="5"/>
      <c r="Z1227" s="5"/>
      <c r="AA1227" s="5"/>
    </row>
    <row r="1228" spans="1:27" ht="15" customHeight="1" x14ac:dyDescent="0.25">
      <c r="A1228" s="584" t="s">
        <v>52</v>
      </c>
      <c r="B1228" s="585"/>
      <c r="C1228" s="585"/>
      <c r="D1228" s="585"/>
      <c r="E1228" s="585"/>
      <c r="F1228" s="585"/>
      <c r="G1228" s="585"/>
      <c r="H1228" s="601"/>
      <c r="J1228" s="5"/>
      <c r="K1228" s="5"/>
      <c r="L1228" s="5"/>
      <c r="M1228" s="5"/>
      <c r="N1228" s="5"/>
      <c r="O1228" s="5"/>
      <c r="Y1228" s="5"/>
      <c r="Z1228" s="5"/>
      <c r="AA1228" s="5"/>
    </row>
    <row r="1229" spans="1:27" x14ac:dyDescent="0.25">
      <c r="A1229" s="518" t="s">
        <v>21</v>
      </c>
      <c r="B1229" s="519"/>
      <c r="C1229" s="519"/>
      <c r="D1229" s="519"/>
      <c r="E1229" s="519"/>
      <c r="F1229" s="519"/>
      <c r="G1229" s="519"/>
      <c r="H1229" s="520"/>
      <c r="J1229" s="5"/>
      <c r="K1229" s="5"/>
      <c r="L1229" s="5"/>
      <c r="M1229" s="5"/>
      <c r="N1229" s="5"/>
      <c r="O1229" s="5"/>
      <c r="Y1229" s="5"/>
      <c r="Z1229" s="5"/>
      <c r="AA1229" s="5"/>
    </row>
    <row r="1230" spans="1:27" x14ac:dyDescent="0.25">
      <c r="A1230" s="4"/>
      <c r="B1230" s="4"/>
      <c r="C1230" s="4"/>
      <c r="D1230" s="13"/>
      <c r="E1230" s="13"/>
      <c r="F1230" s="13"/>
      <c r="G1230" s="13"/>
      <c r="H1230" s="6"/>
      <c r="J1230" s="5"/>
      <c r="K1230" s="5"/>
      <c r="L1230" s="5"/>
      <c r="M1230" s="5"/>
      <c r="N1230" s="5"/>
      <c r="O1230" s="5"/>
      <c r="Y1230" s="5"/>
      <c r="Z1230" s="5"/>
      <c r="AA1230" s="5"/>
    </row>
    <row r="1231" spans="1:27" ht="15" customHeight="1" x14ac:dyDescent="0.25">
      <c r="A1231" s="584" t="s">
        <v>53</v>
      </c>
      <c r="B1231" s="585"/>
      <c r="C1231" s="585"/>
      <c r="D1231" s="585"/>
      <c r="E1231" s="585"/>
      <c r="F1231" s="585"/>
      <c r="G1231" s="585"/>
      <c r="H1231" s="601"/>
      <c r="J1231" s="5"/>
      <c r="K1231" s="5"/>
      <c r="L1231" s="5"/>
      <c r="M1231" s="5"/>
      <c r="N1231" s="5"/>
      <c r="O1231" s="5"/>
      <c r="Y1231" s="5"/>
      <c r="Z1231" s="5"/>
      <c r="AA1231" s="5"/>
    </row>
    <row r="1232" spans="1:27" x14ac:dyDescent="0.25">
      <c r="A1232" s="518" t="s">
        <v>8</v>
      </c>
      <c r="B1232" s="519"/>
      <c r="C1232" s="519"/>
      <c r="D1232" s="519"/>
      <c r="E1232" s="519"/>
      <c r="F1232" s="519"/>
      <c r="G1232" s="519"/>
      <c r="H1232" s="520"/>
      <c r="J1232" s="5"/>
      <c r="K1232" s="5"/>
      <c r="L1232" s="5"/>
      <c r="M1232" s="5"/>
      <c r="N1232" s="5"/>
      <c r="O1232" s="5"/>
      <c r="Y1232" s="5"/>
      <c r="Z1232" s="5"/>
      <c r="AA1232" s="5"/>
    </row>
    <row r="1233" spans="1:27" x14ac:dyDescent="0.25">
      <c r="A1233" s="361">
        <v>4251</v>
      </c>
      <c r="B1233" s="361" t="s">
        <v>3361</v>
      </c>
      <c r="C1233" s="361" t="s">
        <v>1852</v>
      </c>
      <c r="D1233" s="361" t="s">
        <v>9</v>
      </c>
      <c r="E1233" s="361" t="s">
        <v>10</v>
      </c>
      <c r="F1233" s="361">
        <v>35000</v>
      </c>
      <c r="G1233" s="361">
        <f>+F1233*H1233</f>
        <v>210000</v>
      </c>
      <c r="H1233" s="12">
        <v>6</v>
      </c>
      <c r="J1233" s="5"/>
      <c r="K1233" s="5"/>
      <c r="L1233" s="5"/>
      <c r="M1233" s="5"/>
      <c r="N1233" s="5"/>
      <c r="O1233" s="5"/>
      <c r="Y1233" s="5"/>
      <c r="Z1233" s="5"/>
      <c r="AA1233" s="5"/>
    </row>
    <row r="1234" spans="1:27" ht="27" x14ac:dyDescent="0.25">
      <c r="A1234" s="361">
        <v>4251</v>
      </c>
      <c r="B1234" s="361" t="s">
        <v>3362</v>
      </c>
      <c r="C1234" s="361" t="s">
        <v>2552</v>
      </c>
      <c r="D1234" s="361" t="s">
        <v>9</v>
      </c>
      <c r="E1234" s="361" t="s">
        <v>10</v>
      </c>
      <c r="F1234" s="361">
        <v>1500000</v>
      </c>
      <c r="G1234" s="361">
        <f t="shared" ref="G1234:G1240" si="21">+F1234*H1234</f>
        <v>3000000</v>
      </c>
      <c r="H1234" s="12">
        <v>2</v>
      </c>
      <c r="J1234" s="5"/>
      <c r="K1234" s="5"/>
      <c r="L1234" s="5"/>
      <c r="M1234" s="5"/>
      <c r="N1234" s="5"/>
      <c r="O1234" s="5"/>
      <c r="Y1234" s="5"/>
      <c r="Z1234" s="5"/>
      <c r="AA1234" s="5"/>
    </row>
    <row r="1235" spans="1:27" ht="27" x14ac:dyDescent="0.25">
      <c r="A1235" s="361">
        <v>4251</v>
      </c>
      <c r="B1235" s="361" t="s">
        <v>3363</v>
      </c>
      <c r="C1235" s="361" t="s">
        <v>2552</v>
      </c>
      <c r="D1235" s="361" t="s">
        <v>9</v>
      </c>
      <c r="E1235" s="361" t="s">
        <v>10</v>
      </c>
      <c r="F1235" s="361">
        <v>55000</v>
      </c>
      <c r="G1235" s="361">
        <f t="shared" si="21"/>
        <v>55000</v>
      </c>
      <c r="H1235" s="12">
        <v>1</v>
      </c>
      <c r="J1235" s="5"/>
      <c r="K1235" s="5"/>
      <c r="L1235" s="5"/>
      <c r="M1235" s="5"/>
      <c r="N1235" s="5"/>
      <c r="O1235" s="5"/>
      <c r="Y1235" s="5"/>
      <c r="Z1235" s="5"/>
      <c r="AA1235" s="5"/>
    </row>
    <row r="1236" spans="1:27" ht="27" x14ac:dyDescent="0.25">
      <c r="A1236" s="361">
        <v>4251</v>
      </c>
      <c r="B1236" s="361" t="s">
        <v>3364</v>
      </c>
      <c r="C1236" s="361" t="s">
        <v>2552</v>
      </c>
      <c r="D1236" s="361" t="s">
        <v>9</v>
      </c>
      <c r="E1236" s="361" t="s">
        <v>10</v>
      </c>
      <c r="F1236" s="361">
        <v>70000</v>
      </c>
      <c r="G1236" s="361">
        <f t="shared" si="21"/>
        <v>70000</v>
      </c>
      <c r="H1236" s="12">
        <v>1</v>
      </c>
      <c r="J1236" s="5"/>
      <c r="K1236" s="5"/>
      <c r="L1236" s="5"/>
      <c r="M1236" s="5"/>
      <c r="N1236" s="5"/>
      <c r="O1236" s="5"/>
      <c r="Y1236" s="5"/>
      <c r="Z1236" s="5"/>
      <c r="AA1236" s="5"/>
    </row>
    <row r="1237" spans="1:27" ht="40.5" x14ac:dyDescent="0.25">
      <c r="A1237" s="361">
        <v>4251</v>
      </c>
      <c r="B1237" s="361" t="s">
        <v>3365</v>
      </c>
      <c r="C1237" s="361" t="s">
        <v>3366</v>
      </c>
      <c r="D1237" s="361" t="s">
        <v>9</v>
      </c>
      <c r="E1237" s="361" t="s">
        <v>10</v>
      </c>
      <c r="F1237" s="361">
        <v>140000</v>
      </c>
      <c r="G1237" s="361">
        <f t="shared" si="21"/>
        <v>280000</v>
      </c>
      <c r="H1237" s="12">
        <v>2</v>
      </c>
      <c r="J1237" s="5"/>
      <c r="K1237" s="5"/>
      <c r="L1237" s="5"/>
      <c r="M1237" s="5"/>
      <c r="N1237" s="5"/>
      <c r="O1237" s="5"/>
      <c r="Y1237" s="5"/>
      <c r="Z1237" s="5"/>
      <c r="AA1237" s="5"/>
    </row>
    <row r="1238" spans="1:27" ht="40.5" x14ac:dyDescent="0.25">
      <c r="A1238" s="361">
        <v>4251</v>
      </c>
      <c r="B1238" s="361" t="s">
        <v>3367</v>
      </c>
      <c r="C1238" s="361" t="s">
        <v>3366</v>
      </c>
      <c r="D1238" s="361" t="s">
        <v>9</v>
      </c>
      <c r="E1238" s="361" t="s">
        <v>10</v>
      </c>
      <c r="F1238" s="361">
        <v>135000</v>
      </c>
      <c r="G1238" s="361">
        <f t="shared" si="21"/>
        <v>135000</v>
      </c>
      <c r="H1238" s="12">
        <v>1</v>
      </c>
      <c r="J1238" s="5"/>
      <c r="K1238" s="5"/>
      <c r="L1238" s="5"/>
      <c r="M1238" s="5"/>
      <c r="N1238" s="5"/>
      <c r="O1238" s="5"/>
      <c r="Y1238" s="5"/>
      <c r="Z1238" s="5"/>
      <c r="AA1238" s="5"/>
    </row>
    <row r="1239" spans="1:27" ht="40.5" x14ac:dyDescent="0.25">
      <c r="A1239" s="361">
        <v>4251</v>
      </c>
      <c r="B1239" s="361" t="s">
        <v>3368</v>
      </c>
      <c r="C1239" s="361" t="s">
        <v>3366</v>
      </c>
      <c r="D1239" s="361" t="s">
        <v>9</v>
      </c>
      <c r="E1239" s="361" t="s">
        <v>10</v>
      </c>
      <c r="F1239" s="361">
        <v>135000</v>
      </c>
      <c r="G1239" s="361">
        <f t="shared" si="21"/>
        <v>135000</v>
      </c>
      <c r="H1239" s="12">
        <v>1</v>
      </c>
      <c r="J1239" s="5"/>
      <c r="K1239" s="5"/>
      <c r="L1239" s="5"/>
      <c r="M1239" s="5"/>
      <c r="N1239" s="5"/>
      <c r="O1239" s="5"/>
      <c r="Y1239" s="5"/>
      <c r="Z1239" s="5"/>
      <c r="AA1239" s="5"/>
    </row>
    <row r="1240" spans="1:27" ht="40.5" x14ac:dyDescent="0.25">
      <c r="A1240" s="361">
        <v>4251</v>
      </c>
      <c r="B1240" s="361" t="s">
        <v>3369</v>
      </c>
      <c r="C1240" s="361" t="s">
        <v>3366</v>
      </c>
      <c r="D1240" s="361" t="s">
        <v>9</v>
      </c>
      <c r="E1240" s="361" t="s">
        <v>10</v>
      </c>
      <c r="F1240" s="361">
        <v>235000</v>
      </c>
      <c r="G1240" s="361">
        <f t="shared" si="21"/>
        <v>470000</v>
      </c>
      <c r="H1240" s="12">
        <v>2</v>
      </c>
    </row>
    <row r="1241" spans="1:27" ht="15" customHeight="1" x14ac:dyDescent="0.25">
      <c r="A1241" s="579" t="s">
        <v>54</v>
      </c>
      <c r="B1241" s="580"/>
      <c r="C1241" s="580"/>
      <c r="D1241" s="580"/>
      <c r="E1241" s="580"/>
      <c r="F1241" s="580"/>
      <c r="G1241" s="580"/>
      <c r="H1241" s="580"/>
      <c r="I1241" s="23"/>
    </row>
    <row r="1242" spans="1:27" ht="15" customHeight="1" x14ac:dyDescent="0.25">
      <c r="A1242" s="581" t="s">
        <v>16</v>
      </c>
      <c r="B1242" s="582"/>
      <c r="C1242" s="582"/>
      <c r="D1242" s="582"/>
      <c r="E1242" s="582"/>
      <c r="F1242" s="582"/>
      <c r="G1242" s="582"/>
      <c r="H1242" s="583"/>
      <c r="I1242" s="23"/>
    </row>
    <row r="1243" spans="1:27" x14ac:dyDescent="0.25">
      <c r="A1243" s="82"/>
      <c r="B1243" s="82"/>
      <c r="C1243" s="82"/>
      <c r="D1243" s="70"/>
      <c r="E1243" s="70"/>
      <c r="F1243" s="70"/>
      <c r="G1243" s="70"/>
      <c r="H1243" s="82"/>
      <c r="I1243" s="23"/>
    </row>
    <row r="1244" spans="1:27" x14ac:dyDescent="0.25">
      <c r="A1244" s="579" t="s">
        <v>275</v>
      </c>
      <c r="B1244" s="580"/>
      <c r="C1244" s="580"/>
      <c r="D1244" s="580"/>
      <c r="E1244" s="580"/>
      <c r="F1244" s="580"/>
      <c r="G1244" s="580"/>
      <c r="H1244" s="580"/>
      <c r="I1244" s="23"/>
    </row>
    <row r="1245" spans="1:27" x14ac:dyDescent="0.25">
      <c r="A1245" s="576" t="s">
        <v>12</v>
      </c>
      <c r="B1245" s="577"/>
      <c r="C1245" s="577"/>
      <c r="D1245" s="577"/>
      <c r="E1245" s="577"/>
      <c r="F1245" s="577"/>
      <c r="G1245" s="577"/>
      <c r="H1245" s="578"/>
      <c r="I1245" s="23"/>
    </row>
    <row r="1246" spans="1:27" ht="27" x14ac:dyDescent="0.25">
      <c r="A1246" s="145">
        <v>5129</v>
      </c>
      <c r="B1246" s="145" t="s">
        <v>1876</v>
      </c>
      <c r="C1246" s="145" t="s">
        <v>567</v>
      </c>
      <c r="D1246" s="145" t="s">
        <v>9</v>
      </c>
      <c r="E1246" s="145" t="s">
        <v>10</v>
      </c>
      <c r="F1246" s="145">
        <v>299000</v>
      </c>
      <c r="G1246" s="145">
        <f>+F1246*H1246</f>
        <v>14950000</v>
      </c>
      <c r="H1246" s="145">
        <v>50</v>
      </c>
      <c r="I1246" s="23"/>
    </row>
    <row r="1247" spans="1:27" ht="27" x14ac:dyDescent="0.25">
      <c r="A1247" s="145">
        <v>5129</v>
      </c>
      <c r="B1247" s="145" t="s">
        <v>1877</v>
      </c>
      <c r="C1247" s="145" t="s">
        <v>567</v>
      </c>
      <c r="D1247" s="145" t="s">
        <v>9</v>
      </c>
      <c r="E1247" s="145" t="s">
        <v>10</v>
      </c>
      <c r="F1247" s="145">
        <v>419964</v>
      </c>
      <c r="G1247" s="145">
        <f>+F1247*H1247</f>
        <v>2099820</v>
      </c>
      <c r="H1247" s="145">
        <v>5</v>
      </c>
      <c r="I1247" s="23"/>
    </row>
    <row r="1248" spans="1:27" x14ac:dyDescent="0.25">
      <c r="A1248" s="579" t="s">
        <v>3358</v>
      </c>
      <c r="B1248" s="580"/>
      <c r="C1248" s="580"/>
      <c r="D1248" s="580"/>
      <c r="E1248" s="580"/>
      <c r="F1248" s="580"/>
      <c r="G1248" s="580"/>
      <c r="H1248" s="580"/>
      <c r="I1248" s="23"/>
    </row>
    <row r="1249" spans="1:24" ht="15" customHeight="1" x14ac:dyDescent="0.25">
      <c r="A1249" s="581" t="s">
        <v>12</v>
      </c>
      <c r="B1249" s="582"/>
      <c r="C1249" s="582"/>
      <c r="D1249" s="582"/>
      <c r="E1249" s="582"/>
      <c r="F1249" s="582"/>
      <c r="G1249" s="582"/>
      <c r="H1249" s="583"/>
      <c r="I1249" s="23"/>
    </row>
    <row r="1250" spans="1:24" ht="27" x14ac:dyDescent="0.25">
      <c r="A1250" s="4">
        <v>5112</v>
      </c>
      <c r="B1250" s="4" t="s">
        <v>3357</v>
      </c>
      <c r="C1250" s="4" t="s">
        <v>462</v>
      </c>
      <c r="D1250" s="4" t="s">
        <v>1220</v>
      </c>
      <c r="E1250" s="4" t="s">
        <v>14</v>
      </c>
      <c r="F1250" s="4">
        <v>100000</v>
      </c>
      <c r="G1250" s="4">
        <v>100000</v>
      </c>
      <c r="H1250" s="4">
        <v>1</v>
      </c>
      <c r="I1250" s="23"/>
    </row>
    <row r="1251" spans="1:24" s="446" customFormat="1" ht="27" x14ac:dyDescent="0.25">
      <c r="A1251" s="4">
        <v>5112</v>
      </c>
      <c r="B1251" s="4" t="s">
        <v>4824</v>
      </c>
      <c r="C1251" s="4" t="s">
        <v>462</v>
      </c>
      <c r="D1251" s="4" t="s">
        <v>1220</v>
      </c>
      <c r="E1251" s="4" t="s">
        <v>14</v>
      </c>
      <c r="F1251" s="4"/>
      <c r="G1251" s="4"/>
      <c r="H1251" s="4">
        <v>1</v>
      </c>
      <c r="I1251" s="449"/>
      <c r="P1251" s="447"/>
      <c r="Q1251" s="447"/>
      <c r="R1251" s="447"/>
      <c r="S1251" s="447"/>
      <c r="T1251" s="447"/>
      <c r="U1251" s="447"/>
      <c r="V1251" s="447"/>
      <c r="W1251" s="447"/>
      <c r="X1251" s="447"/>
    </row>
    <row r="1252" spans="1:24" s="446" customFormat="1" ht="27" x14ac:dyDescent="0.25">
      <c r="A1252" s="4">
        <v>5112</v>
      </c>
      <c r="B1252" s="4" t="s">
        <v>4825</v>
      </c>
      <c r="C1252" s="4" t="s">
        <v>462</v>
      </c>
      <c r="D1252" s="4" t="s">
        <v>15</v>
      </c>
      <c r="E1252" s="4" t="s">
        <v>14</v>
      </c>
      <c r="F1252" s="4"/>
      <c r="G1252" s="4"/>
      <c r="H1252" s="4">
        <v>1</v>
      </c>
      <c r="I1252" s="449"/>
      <c r="P1252" s="447"/>
      <c r="Q1252" s="447"/>
      <c r="R1252" s="447"/>
      <c r="S1252" s="447"/>
      <c r="T1252" s="447"/>
      <c r="U1252" s="447"/>
      <c r="V1252" s="447"/>
      <c r="W1252" s="447"/>
      <c r="X1252" s="447"/>
    </row>
    <row r="1253" spans="1:24" s="446" customFormat="1" ht="15" customHeight="1" x14ac:dyDescent="0.25">
      <c r="A1253" s="576" t="s">
        <v>16</v>
      </c>
      <c r="B1253" s="577"/>
      <c r="C1253" s="577"/>
      <c r="D1253" s="577"/>
      <c r="E1253" s="577"/>
      <c r="F1253" s="577"/>
      <c r="G1253" s="577"/>
      <c r="H1253" s="578"/>
      <c r="I1253" s="449"/>
      <c r="P1253" s="447"/>
      <c r="Q1253" s="447"/>
      <c r="R1253" s="447"/>
      <c r="S1253" s="447"/>
      <c r="T1253" s="447"/>
      <c r="U1253" s="447"/>
      <c r="V1253" s="447"/>
      <c r="W1253" s="447"/>
      <c r="X1253" s="447"/>
    </row>
    <row r="1254" spans="1:24" s="446" customFormat="1" ht="27" x14ac:dyDescent="0.25">
      <c r="A1254" s="4">
        <v>5112</v>
      </c>
      <c r="B1254" s="4" t="s">
        <v>4826</v>
      </c>
      <c r="C1254" s="4" t="s">
        <v>2807</v>
      </c>
      <c r="D1254" s="4" t="s">
        <v>389</v>
      </c>
      <c r="E1254" s="4" t="s">
        <v>14</v>
      </c>
      <c r="F1254" s="4"/>
      <c r="G1254" s="4"/>
      <c r="H1254" s="4">
        <v>1</v>
      </c>
      <c r="I1254" s="449"/>
      <c r="P1254" s="447"/>
      <c r="Q1254" s="447"/>
      <c r="R1254" s="447"/>
      <c r="S1254" s="447"/>
      <c r="T1254" s="447"/>
      <c r="U1254" s="447"/>
      <c r="V1254" s="447"/>
      <c r="W1254" s="447"/>
      <c r="X1254" s="447"/>
    </row>
    <row r="1255" spans="1:24" s="446" customFormat="1" ht="27" x14ac:dyDescent="0.25">
      <c r="A1255" s="4">
        <v>5112</v>
      </c>
      <c r="B1255" s="4" t="s">
        <v>4827</v>
      </c>
      <c r="C1255" s="4" t="s">
        <v>2807</v>
      </c>
      <c r="D1255" s="4" t="s">
        <v>15</v>
      </c>
      <c r="E1255" s="4" t="s">
        <v>14</v>
      </c>
      <c r="F1255" s="4"/>
      <c r="G1255" s="4"/>
      <c r="H1255" s="4">
        <v>1</v>
      </c>
      <c r="I1255" s="449"/>
      <c r="P1255" s="447"/>
      <c r="Q1255" s="447"/>
      <c r="R1255" s="447"/>
      <c r="S1255" s="447"/>
      <c r="T1255" s="447"/>
      <c r="U1255" s="447"/>
      <c r="V1255" s="447"/>
      <c r="W1255" s="447"/>
      <c r="X1255" s="447"/>
    </row>
    <row r="1256" spans="1:24" x14ac:dyDescent="0.25">
      <c r="A1256" s="579" t="s">
        <v>1381</v>
      </c>
      <c r="B1256" s="580"/>
      <c r="C1256" s="580"/>
      <c r="D1256" s="580"/>
      <c r="E1256" s="580"/>
      <c r="F1256" s="580"/>
      <c r="G1256" s="580"/>
      <c r="H1256" s="580"/>
      <c r="I1256" s="23"/>
    </row>
    <row r="1257" spans="1:24" x14ac:dyDescent="0.25">
      <c r="A1257" s="533" t="s">
        <v>8</v>
      </c>
      <c r="B1257" s="534"/>
      <c r="C1257" s="534"/>
      <c r="D1257" s="534"/>
      <c r="E1257" s="534"/>
      <c r="F1257" s="534"/>
      <c r="G1257" s="534"/>
      <c r="H1257" s="535"/>
      <c r="I1257" s="23"/>
    </row>
    <row r="1258" spans="1:24" x14ac:dyDescent="0.25">
      <c r="A1258" s="231">
        <v>4239</v>
      </c>
      <c r="B1258" s="417" t="s">
        <v>1382</v>
      </c>
      <c r="C1258" s="417" t="s">
        <v>1383</v>
      </c>
      <c r="D1258" s="417" t="s">
        <v>9</v>
      </c>
      <c r="E1258" s="417" t="s">
        <v>10</v>
      </c>
      <c r="F1258" s="417">
        <v>7296</v>
      </c>
      <c r="G1258" s="417">
        <f>+F1258*H1258</f>
        <v>3648000</v>
      </c>
      <c r="H1258" s="417">
        <v>500</v>
      </c>
      <c r="I1258" s="23"/>
    </row>
    <row r="1259" spans="1:24" x14ac:dyDescent="0.25">
      <c r="A1259" s="417">
        <v>4239</v>
      </c>
      <c r="B1259" s="417" t="s">
        <v>1384</v>
      </c>
      <c r="C1259" s="417" t="s">
        <v>1383</v>
      </c>
      <c r="D1259" s="417" t="s">
        <v>9</v>
      </c>
      <c r="E1259" s="417" t="s">
        <v>10</v>
      </c>
      <c r="F1259" s="417">
        <v>2400</v>
      </c>
      <c r="G1259" s="417">
        <f>+F1259*H1259</f>
        <v>480000</v>
      </c>
      <c r="H1259" s="417">
        <v>200</v>
      </c>
      <c r="I1259" s="23"/>
    </row>
    <row r="1260" spans="1:24" x14ac:dyDescent="0.25">
      <c r="A1260" s="417">
        <v>4239</v>
      </c>
      <c r="B1260" s="417" t="s">
        <v>1385</v>
      </c>
      <c r="C1260" s="417" t="s">
        <v>1383</v>
      </c>
      <c r="D1260" s="417" t="s">
        <v>9</v>
      </c>
      <c r="E1260" s="417" t="s">
        <v>10</v>
      </c>
      <c r="F1260" s="417">
        <v>0</v>
      </c>
      <c r="G1260" s="417">
        <v>0</v>
      </c>
      <c r="H1260" s="417">
        <v>1800</v>
      </c>
      <c r="I1260" s="23"/>
    </row>
    <row r="1261" spans="1:24" ht="15" customHeight="1" x14ac:dyDescent="0.25">
      <c r="A1261" s="576" t="s">
        <v>16</v>
      </c>
      <c r="B1261" s="577"/>
      <c r="C1261" s="577"/>
      <c r="D1261" s="577"/>
      <c r="E1261" s="577"/>
      <c r="F1261" s="577"/>
      <c r="G1261" s="577"/>
      <c r="H1261" s="578"/>
      <c r="I1261" s="23"/>
    </row>
    <row r="1262" spans="1:24" ht="15" customHeight="1" x14ac:dyDescent="0.25">
      <c r="A1262" s="28"/>
      <c r="B1262" s="28"/>
      <c r="C1262" s="28"/>
      <c r="D1262" s="28"/>
      <c r="E1262" s="28"/>
      <c r="F1262" s="28"/>
      <c r="G1262" s="28"/>
      <c r="H1262" s="28"/>
      <c r="I1262" s="23"/>
    </row>
    <row r="1263" spans="1:24" ht="15" customHeight="1" x14ac:dyDescent="0.25">
      <c r="A1263" s="576" t="s">
        <v>12</v>
      </c>
      <c r="B1263" s="577"/>
      <c r="C1263" s="577"/>
      <c r="D1263" s="577"/>
      <c r="E1263" s="577"/>
      <c r="F1263" s="577"/>
      <c r="G1263" s="577"/>
      <c r="H1263" s="578"/>
      <c r="I1263" s="23"/>
    </row>
    <row r="1264" spans="1:24" x14ac:dyDescent="0.25">
      <c r="A1264" s="13"/>
      <c r="B1264" s="13"/>
      <c r="C1264" s="13"/>
      <c r="D1264" s="13"/>
      <c r="E1264" s="13"/>
      <c r="F1264" s="13"/>
      <c r="G1264" s="13"/>
      <c r="H1264" s="13"/>
      <c r="I1264" s="23"/>
    </row>
    <row r="1265" spans="1:9" ht="15" customHeight="1" x14ac:dyDescent="0.25">
      <c r="A1265" s="579" t="s">
        <v>55</v>
      </c>
      <c r="B1265" s="580"/>
      <c r="C1265" s="580"/>
      <c r="D1265" s="580"/>
      <c r="E1265" s="580"/>
      <c r="F1265" s="580"/>
      <c r="G1265" s="580"/>
      <c r="H1265" s="580"/>
      <c r="I1265" s="23"/>
    </row>
    <row r="1266" spans="1:9" ht="15" customHeight="1" x14ac:dyDescent="0.25">
      <c r="A1266" s="518" t="s">
        <v>16</v>
      </c>
      <c r="B1266" s="519"/>
      <c r="C1266" s="519"/>
      <c r="D1266" s="519"/>
      <c r="E1266" s="519"/>
      <c r="F1266" s="519"/>
      <c r="G1266" s="519"/>
      <c r="H1266" s="519"/>
      <c r="I1266" s="23"/>
    </row>
    <row r="1267" spans="1:9" ht="27" x14ac:dyDescent="0.25">
      <c r="A1267" s="356">
        <v>5113</v>
      </c>
      <c r="B1267" s="421" t="s">
        <v>4309</v>
      </c>
      <c r="C1267" s="421" t="s">
        <v>736</v>
      </c>
      <c r="D1267" s="421" t="s">
        <v>1220</v>
      </c>
      <c r="E1267" s="421" t="s">
        <v>14</v>
      </c>
      <c r="F1267" s="421">
        <v>339479568</v>
      </c>
      <c r="G1267" s="421">
        <v>339479568</v>
      </c>
      <c r="H1267" s="421">
        <v>1</v>
      </c>
      <c r="I1267" s="23"/>
    </row>
    <row r="1268" spans="1:9" ht="32.25" customHeight="1" x14ac:dyDescent="0.25">
      <c r="A1268" s="421">
        <v>5113</v>
      </c>
      <c r="B1268" s="421" t="s">
        <v>2150</v>
      </c>
      <c r="C1268" s="421" t="s">
        <v>20</v>
      </c>
      <c r="D1268" s="421" t="s">
        <v>15</v>
      </c>
      <c r="E1268" s="421" t="s">
        <v>14</v>
      </c>
      <c r="F1268" s="421">
        <v>335034790</v>
      </c>
      <c r="G1268" s="421">
        <v>335034790</v>
      </c>
      <c r="H1268" s="421">
        <v>1</v>
      </c>
      <c r="I1268" s="23"/>
    </row>
    <row r="1269" spans="1:9" ht="32.25" customHeight="1" x14ac:dyDescent="0.25">
      <c r="A1269" s="421" t="s">
        <v>2065</v>
      </c>
      <c r="B1269" s="421" t="s">
        <v>2452</v>
      </c>
      <c r="C1269" s="421" t="s">
        <v>20</v>
      </c>
      <c r="D1269" s="421" t="s">
        <v>15</v>
      </c>
      <c r="E1269" s="421" t="s">
        <v>14</v>
      </c>
      <c r="F1269" s="421">
        <v>6241089</v>
      </c>
      <c r="G1269" s="421">
        <v>6241089</v>
      </c>
      <c r="H1269" s="421">
        <v>1</v>
      </c>
      <c r="I1269" s="23"/>
    </row>
    <row r="1270" spans="1:9" ht="15" customHeight="1" x14ac:dyDescent="0.25">
      <c r="A1270" s="518" t="s">
        <v>12</v>
      </c>
      <c r="B1270" s="519"/>
      <c r="C1270" s="519"/>
      <c r="D1270" s="519"/>
      <c r="E1270" s="519"/>
      <c r="F1270" s="519"/>
      <c r="G1270" s="519"/>
      <c r="H1270" s="520"/>
      <c r="I1270" s="23"/>
    </row>
    <row r="1271" spans="1:9" ht="27" x14ac:dyDescent="0.25">
      <c r="A1271" s="421">
        <v>5113</v>
      </c>
      <c r="B1271" s="421" t="s">
        <v>4317</v>
      </c>
      <c r="C1271" s="421" t="s">
        <v>1101</v>
      </c>
      <c r="D1271" s="421" t="s">
        <v>13</v>
      </c>
      <c r="E1271" s="421" t="s">
        <v>14</v>
      </c>
      <c r="F1271" s="421">
        <v>1937000</v>
      </c>
      <c r="G1271" s="421">
        <v>1937000</v>
      </c>
      <c r="H1271" s="421">
        <v>1</v>
      </c>
      <c r="I1271" s="23"/>
    </row>
    <row r="1272" spans="1:9" ht="27" x14ac:dyDescent="0.25">
      <c r="A1272" s="421">
        <v>5113</v>
      </c>
      <c r="B1272" s="421" t="s">
        <v>4318</v>
      </c>
      <c r="C1272" s="421" t="s">
        <v>462</v>
      </c>
      <c r="D1272" s="421" t="s">
        <v>15</v>
      </c>
      <c r="E1272" s="421" t="s">
        <v>14</v>
      </c>
      <c r="F1272" s="421">
        <v>1298000</v>
      </c>
      <c r="G1272" s="421">
        <v>1298000</v>
      </c>
      <c r="H1272" s="421">
        <v>1</v>
      </c>
      <c r="I1272" s="23"/>
    </row>
    <row r="1273" spans="1:9" ht="27" x14ac:dyDescent="0.25">
      <c r="A1273" s="421">
        <v>5113</v>
      </c>
      <c r="B1273" s="421" t="s">
        <v>4307</v>
      </c>
      <c r="C1273" s="421" t="s">
        <v>1101</v>
      </c>
      <c r="D1273" s="421" t="s">
        <v>13</v>
      </c>
      <c r="E1273" s="421" t="s">
        <v>14</v>
      </c>
      <c r="F1273" s="421">
        <v>3129000</v>
      </c>
      <c r="G1273" s="421">
        <v>3129000</v>
      </c>
      <c r="H1273" s="421">
        <v>1</v>
      </c>
      <c r="I1273" s="23"/>
    </row>
    <row r="1274" spans="1:9" ht="27" x14ac:dyDescent="0.25">
      <c r="A1274" s="421">
        <v>5113</v>
      </c>
      <c r="B1274" s="421" t="s">
        <v>4308</v>
      </c>
      <c r="C1274" s="421" t="s">
        <v>462</v>
      </c>
      <c r="D1274" s="421" t="s">
        <v>15</v>
      </c>
      <c r="E1274" s="421" t="s">
        <v>14</v>
      </c>
      <c r="F1274" s="421">
        <v>290000</v>
      </c>
      <c r="G1274" s="421">
        <v>290000</v>
      </c>
      <c r="H1274" s="421">
        <v>1</v>
      </c>
      <c r="I1274" s="23"/>
    </row>
    <row r="1275" spans="1:9" ht="27" x14ac:dyDescent="0.25">
      <c r="A1275" s="421">
        <v>5113</v>
      </c>
      <c r="B1275" s="421" t="s">
        <v>3191</v>
      </c>
      <c r="C1275" s="421" t="s">
        <v>1101</v>
      </c>
      <c r="D1275" s="421" t="s">
        <v>13</v>
      </c>
      <c r="E1275" s="421" t="s">
        <v>14</v>
      </c>
      <c r="F1275" s="421">
        <v>3187000</v>
      </c>
      <c r="G1275" s="421">
        <v>3187000</v>
      </c>
      <c r="H1275" s="421">
        <v>1</v>
      </c>
      <c r="I1275" s="23"/>
    </row>
    <row r="1276" spans="1:9" ht="27" x14ac:dyDescent="0.25">
      <c r="A1276" s="421">
        <v>5113</v>
      </c>
      <c r="B1276" s="421" t="s">
        <v>3192</v>
      </c>
      <c r="C1276" s="421" t="s">
        <v>462</v>
      </c>
      <c r="D1276" s="421" t="s">
        <v>15</v>
      </c>
      <c r="E1276" s="421" t="s">
        <v>14</v>
      </c>
      <c r="F1276" s="421">
        <v>600000</v>
      </c>
      <c r="G1276" s="421">
        <v>600000</v>
      </c>
      <c r="H1276" s="421">
        <v>1</v>
      </c>
      <c r="I1276" s="23"/>
    </row>
    <row r="1277" spans="1:9" ht="27" x14ac:dyDescent="0.25">
      <c r="A1277" s="421">
        <v>5112</v>
      </c>
      <c r="B1277" s="421" t="s">
        <v>3189</v>
      </c>
      <c r="C1277" s="421" t="s">
        <v>736</v>
      </c>
      <c r="D1277" s="421" t="s">
        <v>15</v>
      </c>
      <c r="E1277" s="421" t="s">
        <v>14</v>
      </c>
      <c r="F1277" s="421">
        <v>99497226</v>
      </c>
      <c r="G1277" s="421">
        <v>99497226</v>
      </c>
      <c r="H1277" s="421">
        <v>1</v>
      </c>
      <c r="I1277" s="23"/>
    </row>
    <row r="1278" spans="1:9" ht="27" x14ac:dyDescent="0.25">
      <c r="A1278" s="356">
        <v>5113</v>
      </c>
      <c r="B1278" s="356" t="s">
        <v>3190</v>
      </c>
      <c r="C1278" s="356" t="s">
        <v>20</v>
      </c>
      <c r="D1278" s="356" t="s">
        <v>15</v>
      </c>
      <c r="E1278" s="356" t="s">
        <v>14</v>
      </c>
      <c r="F1278" s="356">
        <v>336110457</v>
      </c>
      <c r="G1278" s="356">
        <v>336110457</v>
      </c>
      <c r="H1278" s="356">
        <v>1</v>
      </c>
      <c r="I1278" s="23"/>
    </row>
    <row r="1279" spans="1:9" ht="33" customHeight="1" x14ac:dyDescent="0.25">
      <c r="A1279" s="356">
        <v>5113</v>
      </c>
      <c r="B1279" s="356" t="s">
        <v>2149</v>
      </c>
      <c r="C1279" s="356" t="s">
        <v>462</v>
      </c>
      <c r="D1279" s="356" t="s">
        <v>15</v>
      </c>
      <c r="E1279" s="356" t="s">
        <v>14</v>
      </c>
      <c r="F1279" s="356">
        <v>680000</v>
      </c>
      <c r="G1279" s="356">
        <v>680000</v>
      </c>
      <c r="H1279" s="356">
        <v>1</v>
      </c>
      <c r="I1279" s="23"/>
    </row>
    <row r="1280" spans="1:9" ht="15" customHeight="1" x14ac:dyDescent="0.25">
      <c r="A1280" s="9"/>
      <c r="B1280" s="298"/>
      <c r="C1280" s="298"/>
      <c r="D1280" s="9"/>
      <c r="E1280" s="9"/>
      <c r="F1280" s="9"/>
      <c r="G1280" s="9"/>
      <c r="H1280" s="9"/>
      <c r="I1280" s="23"/>
    </row>
    <row r="1281" spans="1:9" x14ac:dyDescent="0.25">
      <c r="A1281" s="579" t="s">
        <v>286</v>
      </c>
      <c r="B1281" s="580"/>
      <c r="C1281" s="580"/>
      <c r="D1281" s="580"/>
      <c r="E1281" s="580"/>
      <c r="F1281" s="580"/>
      <c r="G1281" s="580"/>
      <c r="H1281" s="580"/>
      <c r="I1281" s="23"/>
    </row>
    <row r="1282" spans="1:9" x14ac:dyDescent="0.25">
      <c r="A1282" s="518" t="s">
        <v>12</v>
      </c>
      <c r="B1282" s="519"/>
      <c r="C1282" s="519"/>
      <c r="D1282" s="519"/>
      <c r="E1282" s="519"/>
      <c r="F1282" s="519"/>
      <c r="G1282" s="519"/>
      <c r="H1282" s="519"/>
      <c r="I1282" s="23"/>
    </row>
    <row r="1283" spans="1:9" ht="36" customHeight="1" x14ac:dyDescent="0.25">
      <c r="A1283" s="133"/>
      <c r="B1283" s="133"/>
      <c r="C1283" s="133"/>
      <c r="D1283" s="133"/>
      <c r="E1283" s="133"/>
      <c r="F1283" s="133"/>
      <c r="G1283" s="133"/>
      <c r="H1283" s="133"/>
      <c r="I1283" s="23"/>
    </row>
    <row r="1284" spans="1:9" ht="15" customHeight="1" x14ac:dyDescent="0.25">
      <c r="A1284" s="579" t="s">
        <v>56</v>
      </c>
      <c r="B1284" s="580"/>
      <c r="C1284" s="580"/>
      <c r="D1284" s="580"/>
      <c r="E1284" s="580"/>
      <c r="F1284" s="580"/>
      <c r="G1284" s="580"/>
      <c r="H1284" s="580"/>
      <c r="I1284" s="23"/>
    </row>
    <row r="1285" spans="1:9" ht="15" customHeight="1" x14ac:dyDescent="0.25">
      <c r="A1285" s="518" t="s">
        <v>12</v>
      </c>
      <c r="B1285" s="519"/>
      <c r="C1285" s="519"/>
      <c r="D1285" s="519"/>
      <c r="E1285" s="519"/>
      <c r="F1285" s="519"/>
      <c r="G1285" s="519"/>
      <c r="H1285" s="519"/>
      <c r="I1285" s="23"/>
    </row>
    <row r="1286" spans="1:9" x14ac:dyDescent="0.25">
      <c r="A1286" s="13"/>
      <c r="B1286" s="13"/>
      <c r="C1286" s="13"/>
      <c r="D1286" s="13"/>
      <c r="E1286" s="13"/>
      <c r="F1286" s="13"/>
      <c r="G1286" s="13"/>
      <c r="H1286" s="13"/>
      <c r="I1286" s="23"/>
    </row>
    <row r="1287" spans="1:9" x14ac:dyDescent="0.25">
      <c r="A1287" s="518" t="s">
        <v>16</v>
      </c>
      <c r="B1287" s="519"/>
      <c r="C1287" s="519"/>
      <c r="D1287" s="519"/>
      <c r="E1287" s="519"/>
      <c r="F1287" s="519"/>
      <c r="G1287" s="519"/>
      <c r="H1287" s="519"/>
      <c r="I1287" s="23"/>
    </row>
    <row r="1288" spans="1:9" x14ac:dyDescent="0.25">
      <c r="A1288" s="4"/>
      <c r="B1288" s="4"/>
      <c r="C1288" s="4"/>
      <c r="D1288" s="13"/>
      <c r="E1288" s="13"/>
      <c r="F1288" s="13"/>
      <c r="G1288" s="13"/>
      <c r="H1288" s="21"/>
      <c r="I1288" s="23"/>
    </row>
    <row r="1289" spans="1:9" ht="15" customHeight="1" x14ac:dyDescent="0.25">
      <c r="A1289" s="579" t="s">
        <v>2142</v>
      </c>
      <c r="B1289" s="580"/>
      <c r="C1289" s="580"/>
      <c r="D1289" s="580"/>
      <c r="E1289" s="580"/>
      <c r="F1289" s="580"/>
      <c r="G1289" s="580"/>
      <c r="H1289" s="580"/>
      <c r="I1289" s="23"/>
    </row>
    <row r="1290" spans="1:9" ht="15" customHeight="1" x14ac:dyDescent="0.25">
      <c r="A1290" s="518" t="s">
        <v>16</v>
      </c>
      <c r="B1290" s="519"/>
      <c r="C1290" s="519"/>
      <c r="D1290" s="519"/>
      <c r="E1290" s="519"/>
      <c r="F1290" s="519"/>
      <c r="G1290" s="519"/>
      <c r="H1290" s="519"/>
      <c r="I1290" s="23"/>
    </row>
    <row r="1291" spans="1:9" x14ac:dyDescent="0.25">
      <c r="A1291" s="4">
        <v>4239</v>
      </c>
      <c r="B1291" s="4" t="s">
        <v>2143</v>
      </c>
      <c r="C1291" s="4" t="s">
        <v>2144</v>
      </c>
      <c r="D1291" s="13">
        <v>4239</v>
      </c>
      <c r="E1291" s="13" t="s">
        <v>14</v>
      </c>
      <c r="F1291" s="13">
        <v>6000000</v>
      </c>
      <c r="G1291" s="13">
        <v>6000000</v>
      </c>
      <c r="H1291" s="13">
        <v>1</v>
      </c>
      <c r="I1291" s="23"/>
    </row>
    <row r="1292" spans="1:9" x14ac:dyDescent="0.25">
      <c r="A1292" s="518" t="s">
        <v>8</v>
      </c>
      <c r="B1292" s="519"/>
      <c r="C1292" s="519"/>
      <c r="D1292" s="519"/>
      <c r="E1292" s="519"/>
      <c r="F1292" s="519"/>
      <c r="G1292" s="519"/>
      <c r="H1292" s="519"/>
      <c r="I1292" s="23"/>
    </row>
    <row r="1293" spans="1:9" x14ac:dyDescent="0.25">
      <c r="A1293" s="4">
        <v>4269</v>
      </c>
      <c r="B1293" s="4" t="s">
        <v>4235</v>
      </c>
      <c r="C1293" s="4" t="s">
        <v>1383</v>
      </c>
      <c r="D1293" s="4" t="s">
        <v>256</v>
      </c>
      <c r="E1293" s="4" t="s">
        <v>14</v>
      </c>
      <c r="F1293" s="4">
        <v>0</v>
      </c>
      <c r="G1293" s="4">
        <v>0</v>
      </c>
      <c r="H1293" s="4">
        <v>6000</v>
      </c>
      <c r="I1293" s="23"/>
    </row>
    <row r="1294" spans="1:9" x14ac:dyDescent="0.25">
      <c r="A1294" s="4">
        <v>4269</v>
      </c>
      <c r="B1294" s="4" t="s">
        <v>4121</v>
      </c>
      <c r="C1294" s="4" t="s">
        <v>1383</v>
      </c>
      <c r="D1294" s="4" t="s">
        <v>256</v>
      </c>
      <c r="E1294" s="4" t="s">
        <v>10</v>
      </c>
      <c r="F1294" s="4">
        <v>4500</v>
      </c>
      <c r="G1294" s="4">
        <f>+F1294*H1294</f>
        <v>8100000</v>
      </c>
      <c r="H1294" s="4">
        <v>1800</v>
      </c>
      <c r="I1294" s="23"/>
    </row>
    <row r="1295" spans="1:9" x14ac:dyDescent="0.25">
      <c r="A1295" s="518" t="s">
        <v>12</v>
      </c>
      <c r="B1295" s="519"/>
      <c r="C1295" s="519"/>
      <c r="D1295" s="519"/>
      <c r="E1295" s="519"/>
      <c r="F1295" s="519"/>
      <c r="G1295" s="519"/>
      <c r="H1295" s="519"/>
      <c r="I1295" s="23"/>
    </row>
    <row r="1296" spans="1:9" ht="27" x14ac:dyDescent="0.25">
      <c r="A1296" s="410">
        <v>4239</v>
      </c>
      <c r="B1296" s="410" t="s">
        <v>4243</v>
      </c>
      <c r="C1296" s="410" t="s">
        <v>4244</v>
      </c>
      <c r="D1296" s="410" t="s">
        <v>13</v>
      </c>
      <c r="E1296" s="410" t="s">
        <v>14</v>
      </c>
      <c r="F1296" s="410">
        <v>7000000</v>
      </c>
      <c r="G1296" s="410">
        <v>7000000</v>
      </c>
      <c r="H1296" s="410">
        <v>1</v>
      </c>
      <c r="I1296" s="23"/>
    </row>
    <row r="1297" spans="1:9" ht="15" customHeight="1" x14ac:dyDescent="0.25">
      <c r="A1297" s="579" t="s">
        <v>198</v>
      </c>
      <c r="B1297" s="580"/>
      <c r="C1297" s="580"/>
      <c r="D1297" s="580"/>
      <c r="E1297" s="580"/>
      <c r="F1297" s="580"/>
      <c r="G1297" s="580"/>
      <c r="H1297" s="580"/>
      <c r="I1297" s="23"/>
    </row>
    <row r="1298" spans="1:9" ht="15" customHeight="1" x14ac:dyDescent="0.25">
      <c r="A1298" s="518" t="s">
        <v>12</v>
      </c>
      <c r="B1298" s="519"/>
      <c r="C1298" s="519"/>
      <c r="D1298" s="519"/>
      <c r="E1298" s="519"/>
      <c r="F1298" s="519"/>
      <c r="G1298" s="519"/>
      <c r="H1298" s="519"/>
      <c r="I1298" s="23"/>
    </row>
    <row r="1299" spans="1:9" x14ac:dyDescent="0.25">
      <c r="A1299" s="132"/>
      <c r="B1299" s="132"/>
      <c r="C1299" s="132"/>
      <c r="D1299" s="132"/>
      <c r="E1299" s="132"/>
      <c r="F1299" s="132"/>
      <c r="G1299" s="132"/>
      <c r="H1299" s="132"/>
      <c r="I1299" s="23"/>
    </row>
    <row r="1300" spans="1:9" ht="15" customHeight="1" x14ac:dyDescent="0.25">
      <c r="A1300" s="579" t="s">
        <v>57</v>
      </c>
      <c r="B1300" s="580"/>
      <c r="C1300" s="580"/>
      <c r="D1300" s="580"/>
      <c r="E1300" s="580"/>
      <c r="F1300" s="580"/>
      <c r="G1300" s="580"/>
      <c r="H1300" s="580"/>
      <c r="I1300" s="23"/>
    </row>
    <row r="1301" spans="1:9" ht="15" customHeight="1" x14ac:dyDescent="0.25">
      <c r="A1301" s="518" t="s">
        <v>12</v>
      </c>
      <c r="B1301" s="519"/>
      <c r="C1301" s="519"/>
      <c r="D1301" s="519"/>
      <c r="E1301" s="519"/>
      <c r="F1301" s="519"/>
      <c r="G1301" s="519"/>
      <c r="H1301" s="519"/>
      <c r="I1301" s="23"/>
    </row>
    <row r="1302" spans="1:9" ht="27" x14ac:dyDescent="0.25">
      <c r="A1302" s="207">
        <v>5113</v>
      </c>
      <c r="B1302" s="207" t="s">
        <v>1044</v>
      </c>
      <c r="C1302" s="207" t="s">
        <v>462</v>
      </c>
      <c r="D1302" s="207" t="s">
        <v>15</v>
      </c>
      <c r="E1302" s="207" t="s">
        <v>14</v>
      </c>
      <c r="F1302" s="207">
        <v>0</v>
      </c>
      <c r="G1302" s="207">
        <v>0</v>
      </c>
      <c r="H1302" s="207">
        <v>1</v>
      </c>
      <c r="I1302" s="23"/>
    </row>
    <row r="1303" spans="1:9" ht="27" x14ac:dyDescent="0.25">
      <c r="A1303" s="207">
        <v>5113</v>
      </c>
      <c r="B1303" s="207" t="s">
        <v>1045</v>
      </c>
      <c r="C1303" s="207" t="s">
        <v>462</v>
      </c>
      <c r="D1303" s="207" t="s">
        <v>15</v>
      </c>
      <c r="E1303" s="207" t="s">
        <v>14</v>
      </c>
      <c r="F1303" s="207">
        <v>0</v>
      </c>
      <c r="G1303" s="207">
        <v>0</v>
      </c>
      <c r="H1303" s="207">
        <v>1</v>
      </c>
      <c r="I1303" s="23"/>
    </row>
    <row r="1304" spans="1:9" x14ac:dyDescent="0.25">
      <c r="A1304" s="518" t="s">
        <v>16</v>
      </c>
      <c r="B1304" s="519"/>
      <c r="C1304" s="519"/>
      <c r="D1304" s="519"/>
      <c r="E1304" s="519"/>
      <c r="F1304" s="519"/>
      <c r="G1304" s="519"/>
      <c r="H1304" s="520"/>
      <c r="I1304" s="23"/>
    </row>
    <row r="1305" spans="1:9" x14ac:dyDescent="0.25">
      <c r="A1305" s="170"/>
      <c r="B1305" s="170"/>
      <c r="C1305" s="170"/>
      <c r="D1305" s="170"/>
      <c r="E1305" s="170"/>
      <c r="F1305" s="170"/>
      <c r="G1305" s="170"/>
      <c r="H1305" s="170"/>
      <c r="I1305" s="23"/>
    </row>
    <row r="1306" spans="1:9" ht="15" customHeight="1" x14ac:dyDescent="0.25">
      <c r="A1306" s="584" t="s">
        <v>115</v>
      </c>
      <c r="B1306" s="585"/>
      <c r="C1306" s="585"/>
      <c r="D1306" s="585"/>
      <c r="E1306" s="585"/>
      <c r="F1306" s="585"/>
      <c r="G1306" s="585"/>
      <c r="H1306" s="585"/>
      <c r="I1306" s="23"/>
    </row>
    <row r="1307" spans="1:9" x14ac:dyDescent="0.25">
      <c r="A1307" s="518" t="s">
        <v>12</v>
      </c>
      <c r="B1307" s="519"/>
      <c r="C1307" s="519"/>
      <c r="D1307" s="519"/>
      <c r="E1307" s="519"/>
      <c r="F1307" s="519"/>
      <c r="G1307" s="519"/>
      <c r="H1307" s="520"/>
      <c r="I1307" s="23"/>
    </row>
    <row r="1308" spans="1:9" ht="40.5" x14ac:dyDescent="0.25">
      <c r="A1308" s="333">
        <v>4239</v>
      </c>
      <c r="B1308" s="333" t="s">
        <v>2737</v>
      </c>
      <c r="C1308" s="333" t="s">
        <v>442</v>
      </c>
      <c r="D1308" s="333" t="s">
        <v>9</v>
      </c>
      <c r="E1308" s="333" t="s">
        <v>14</v>
      </c>
      <c r="F1308" s="333">
        <v>40000000</v>
      </c>
      <c r="G1308" s="333">
        <v>40000000</v>
      </c>
      <c r="H1308" s="333">
        <v>1</v>
      </c>
      <c r="I1308" s="23"/>
    </row>
    <row r="1309" spans="1:9" ht="40.5" x14ac:dyDescent="0.25">
      <c r="A1309" s="333">
        <v>4239</v>
      </c>
      <c r="B1309" s="333" t="s">
        <v>2738</v>
      </c>
      <c r="C1309" s="333" t="s">
        <v>442</v>
      </c>
      <c r="D1309" s="333" t="s">
        <v>9</v>
      </c>
      <c r="E1309" s="333" t="s">
        <v>14</v>
      </c>
      <c r="F1309" s="333">
        <v>7000000</v>
      </c>
      <c r="G1309" s="333">
        <v>7000000</v>
      </c>
      <c r="H1309" s="333">
        <v>1</v>
      </c>
      <c r="I1309" s="23"/>
    </row>
    <row r="1310" spans="1:9" ht="40.5" x14ac:dyDescent="0.25">
      <c r="A1310" s="333">
        <v>4239</v>
      </c>
      <c r="B1310" s="333" t="s">
        <v>2739</v>
      </c>
      <c r="C1310" s="333" t="s">
        <v>442</v>
      </c>
      <c r="D1310" s="333" t="s">
        <v>9</v>
      </c>
      <c r="E1310" s="333" t="s">
        <v>14</v>
      </c>
      <c r="F1310" s="333">
        <v>5582000</v>
      </c>
      <c r="G1310" s="333">
        <v>5582000</v>
      </c>
      <c r="H1310" s="333">
        <v>1</v>
      </c>
      <c r="I1310" s="23"/>
    </row>
    <row r="1311" spans="1:9" ht="40.5" x14ac:dyDescent="0.25">
      <c r="A1311" s="333">
        <v>4239</v>
      </c>
      <c r="B1311" s="333" t="s">
        <v>2740</v>
      </c>
      <c r="C1311" s="333" t="s">
        <v>442</v>
      </c>
      <c r="D1311" s="333" t="s">
        <v>9</v>
      </c>
      <c r="E1311" s="333" t="s">
        <v>14</v>
      </c>
      <c r="F1311" s="333">
        <v>700000</v>
      </c>
      <c r="G1311" s="333">
        <v>700000</v>
      </c>
      <c r="H1311" s="333">
        <v>1</v>
      </c>
      <c r="I1311" s="23"/>
    </row>
    <row r="1312" spans="1:9" ht="40.5" x14ac:dyDescent="0.25">
      <c r="A1312" s="333">
        <v>4239</v>
      </c>
      <c r="B1312" s="333" t="s">
        <v>2741</v>
      </c>
      <c r="C1312" s="333" t="s">
        <v>442</v>
      </c>
      <c r="D1312" s="333" t="s">
        <v>9</v>
      </c>
      <c r="E1312" s="333" t="s">
        <v>14</v>
      </c>
      <c r="F1312" s="333">
        <v>11000000</v>
      </c>
      <c r="G1312" s="333">
        <v>11000000</v>
      </c>
      <c r="H1312" s="333">
        <v>1</v>
      </c>
      <c r="I1312" s="23"/>
    </row>
    <row r="1313" spans="1:9" ht="40.5" x14ac:dyDescent="0.25">
      <c r="A1313" s="333">
        <v>4239</v>
      </c>
      <c r="B1313" s="333" t="s">
        <v>2742</v>
      </c>
      <c r="C1313" s="333" t="s">
        <v>442</v>
      </c>
      <c r="D1313" s="333" t="s">
        <v>9</v>
      </c>
      <c r="E1313" s="333" t="s">
        <v>14</v>
      </c>
      <c r="F1313" s="333">
        <v>4000000</v>
      </c>
      <c r="G1313" s="333">
        <v>4000000</v>
      </c>
      <c r="H1313" s="333">
        <v>1</v>
      </c>
      <c r="I1313" s="23"/>
    </row>
    <row r="1314" spans="1:9" ht="40.5" x14ac:dyDescent="0.25">
      <c r="A1314" s="333">
        <v>4239</v>
      </c>
      <c r="B1314" s="333" t="s">
        <v>2743</v>
      </c>
      <c r="C1314" s="333" t="s">
        <v>442</v>
      </c>
      <c r="D1314" s="333" t="s">
        <v>9</v>
      </c>
      <c r="E1314" s="333" t="s">
        <v>14</v>
      </c>
      <c r="F1314" s="333">
        <v>12000000</v>
      </c>
      <c r="G1314" s="333">
        <v>12000000</v>
      </c>
      <c r="H1314" s="333">
        <v>1</v>
      </c>
      <c r="I1314" s="23"/>
    </row>
    <row r="1315" spans="1:9" ht="40.5" x14ac:dyDescent="0.25">
      <c r="A1315" s="333">
        <v>4239</v>
      </c>
      <c r="B1315" s="333" t="s">
        <v>2744</v>
      </c>
      <c r="C1315" s="333" t="s">
        <v>442</v>
      </c>
      <c r="D1315" s="333" t="s">
        <v>9</v>
      </c>
      <c r="E1315" s="333" t="s">
        <v>14</v>
      </c>
      <c r="F1315" s="333">
        <v>500000</v>
      </c>
      <c r="G1315" s="333">
        <v>500000</v>
      </c>
      <c r="H1315" s="333">
        <v>1</v>
      </c>
      <c r="I1315" s="23"/>
    </row>
    <row r="1316" spans="1:9" ht="40.5" x14ac:dyDescent="0.25">
      <c r="A1316" s="333">
        <v>4239</v>
      </c>
      <c r="B1316" s="333" t="s">
        <v>2745</v>
      </c>
      <c r="C1316" s="333" t="s">
        <v>442</v>
      </c>
      <c r="D1316" s="333" t="s">
        <v>9</v>
      </c>
      <c r="E1316" s="333" t="s">
        <v>14</v>
      </c>
      <c r="F1316" s="333">
        <v>1200000</v>
      </c>
      <c r="G1316" s="333">
        <v>1200000</v>
      </c>
      <c r="H1316" s="333">
        <v>1</v>
      </c>
      <c r="I1316" s="23"/>
    </row>
    <row r="1317" spans="1:9" ht="40.5" x14ac:dyDescent="0.25">
      <c r="A1317" s="333">
        <v>4239</v>
      </c>
      <c r="B1317" s="333" t="s">
        <v>2746</v>
      </c>
      <c r="C1317" s="333" t="s">
        <v>442</v>
      </c>
      <c r="D1317" s="333" t="s">
        <v>9</v>
      </c>
      <c r="E1317" s="333" t="s">
        <v>14</v>
      </c>
      <c r="F1317" s="333">
        <v>500000</v>
      </c>
      <c r="G1317" s="333">
        <v>500000</v>
      </c>
      <c r="H1317" s="333">
        <v>1</v>
      </c>
      <c r="I1317" s="23"/>
    </row>
    <row r="1318" spans="1:9" ht="40.5" x14ac:dyDescent="0.25">
      <c r="A1318" s="333">
        <v>4239</v>
      </c>
      <c r="B1318" s="333" t="s">
        <v>2747</v>
      </c>
      <c r="C1318" s="333" t="s">
        <v>442</v>
      </c>
      <c r="D1318" s="333" t="s">
        <v>9</v>
      </c>
      <c r="E1318" s="333" t="s">
        <v>14</v>
      </c>
      <c r="F1318" s="333">
        <v>600000</v>
      </c>
      <c r="G1318" s="333">
        <v>600000</v>
      </c>
      <c r="H1318" s="333">
        <v>1</v>
      </c>
      <c r="I1318" s="23"/>
    </row>
    <row r="1319" spans="1:9" ht="40.5" x14ac:dyDescent="0.25">
      <c r="A1319" s="333">
        <v>4239</v>
      </c>
      <c r="B1319" s="333" t="s">
        <v>2748</v>
      </c>
      <c r="C1319" s="333" t="s">
        <v>442</v>
      </c>
      <c r="D1319" s="333" t="s">
        <v>9</v>
      </c>
      <c r="E1319" s="333" t="s">
        <v>14</v>
      </c>
      <c r="F1319" s="333">
        <v>500000</v>
      </c>
      <c r="G1319" s="333">
        <v>500000</v>
      </c>
      <c r="H1319" s="333">
        <v>1</v>
      </c>
      <c r="I1319" s="23"/>
    </row>
    <row r="1320" spans="1:9" ht="40.5" x14ac:dyDescent="0.25">
      <c r="A1320" s="333">
        <v>4239</v>
      </c>
      <c r="B1320" s="333" t="s">
        <v>2749</v>
      </c>
      <c r="C1320" s="333" t="s">
        <v>442</v>
      </c>
      <c r="D1320" s="333" t="s">
        <v>9</v>
      </c>
      <c r="E1320" s="333" t="s">
        <v>14</v>
      </c>
      <c r="F1320" s="333">
        <v>600000</v>
      </c>
      <c r="G1320" s="333">
        <v>600000</v>
      </c>
      <c r="H1320" s="333">
        <v>1</v>
      </c>
      <c r="I1320" s="23"/>
    </row>
    <row r="1321" spans="1:9" ht="40.5" x14ac:dyDescent="0.25">
      <c r="A1321" s="333">
        <v>4239</v>
      </c>
      <c r="B1321" s="333" t="s">
        <v>2750</v>
      </c>
      <c r="C1321" s="333" t="s">
        <v>442</v>
      </c>
      <c r="D1321" s="333" t="s">
        <v>9</v>
      </c>
      <c r="E1321" s="333" t="s">
        <v>14</v>
      </c>
      <c r="F1321" s="333">
        <v>1000000</v>
      </c>
      <c r="G1321" s="333">
        <v>1000000</v>
      </c>
      <c r="H1321" s="333">
        <v>1</v>
      </c>
      <c r="I1321" s="23"/>
    </row>
    <row r="1322" spans="1:9" ht="40.5" x14ac:dyDescent="0.25">
      <c r="A1322" s="333">
        <v>4239</v>
      </c>
      <c r="B1322" s="333" t="s">
        <v>2751</v>
      </c>
      <c r="C1322" s="333" t="s">
        <v>442</v>
      </c>
      <c r="D1322" s="333" t="s">
        <v>9</v>
      </c>
      <c r="E1322" s="333" t="s">
        <v>14</v>
      </c>
      <c r="F1322" s="333">
        <v>5000000</v>
      </c>
      <c r="G1322" s="333">
        <v>5000000</v>
      </c>
      <c r="H1322" s="333">
        <v>1</v>
      </c>
      <c r="I1322" s="23"/>
    </row>
    <row r="1323" spans="1:9" ht="40.5" x14ac:dyDescent="0.25">
      <c r="A1323" s="333">
        <v>4239</v>
      </c>
      <c r="B1323" s="333" t="s">
        <v>2752</v>
      </c>
      <c r="C1323" s="333" t="s">
        <v>442</v>
      </c>
      <c r="D1323" s="333" t="s">
        <v>9</v>
      </c>
      <c r="E1323" s="333" t="s">
        <v>14</v>
      </c>
      <c r="F1323" s="333">
        <v>500000</v>
      </c>
      <c r="G1323" s="333">
        <v>500000</v>
      </c>
      <c r="H1323" s="333">
        <v>1</v>
      </c>
      <c r="I1323" s="23"/>
    </row>
    <row r="1324" spans="1:9" ht="40.5" x14ac:dyDescent="0.25">
      <c r="A1324" s="333">
        <v>4239</v>
      </c>
      <c r="B1324" s="333" t="s">
        <v>2753</v>
      </c>
      <c r="C1324" s="333" t="s">
        <v>442</v>
      </c>
      <c r="D1324" s="333" t="s">
        <v>9</v>
      </c>
      <c r="E1324" s="333" t="s">
        <v>14</v>
      </c>
      <c r="F1324" s="333">
        <v>15000000</v>
      </c>
      <c r="G1324" s="333">
        <v>15000000</v>
      </c>
      <c r="H1324" s="333">
        <v>1</v>
      </c>
      <c r="I1324" s="23"/>
    </row>
    <row r="1325" spans="1:9" ht="40.5" x14ac:dyDescent="0.25">
      <c r="A1325" s="333">
        <v>4239</v>
      </c>
      <c r="B1325" s="333" t="s">
        <v>2754</v>
      </c>
      <c r="C1325" s="333" t="s">
        <v>442</v>
      </c>
      <c r="D1325" s="333" t="s">
        <v>9</v>
      </c>
      <c r="E1325" s="333" t="s">
        <v>14</v>
      </c>
      <c r="F1325" s="333">
        <v>1600000</v>
      </c>
      <c r="G1325" s="333">
        <v>1600000</v>
      </c>
      <c r="H1325" s="333">
        <v>1</v>
      </c>
      <c r="I1325" s="23"/>
    </row>
    <row r="1326" spans="1:9" ht="40.5" x14ac:dyDescent="0.25">
      <c r="A1326" s="333">
        <v>4239</v>
      </c>
      <c r="B1326" s="333" t="s">
        <v>2755</v>
      </c>
      <c r="C1326" s="333" t="s">
        <v>442</v>
      </c>
      <c r="D1326" s="333" t="s">
        <v>9</v>
      </c>
      <c r="E1326" s="333" t="s">
        <v>14</v>
      </c>
      <c r="F1326" s="333">
        <v>13000000</v>
      </c>
      <c r="G1326" s="333">
        <v>13000000</v>
      </c>
      <c r="H1326" s="333">
        <v>1</v>
      </c>
      <c r="I1326" s="23"/>
    </row>
    <row r="1327" spans="1:9" ht="40.5" x14ac:dyDescent="0.25">
      <c r="A1327" s="333">
        <v>4239</v>
      </c>
      <c r="B1327" s="333" t="s">
        <v>2756</v>
      </c>
      <c r="C1327" s="333" t="s">
        <v>442</v>
      </c>
      <c r="D1327" s="333" t="s">
        <v>9</v>
      </c>
      <c r="E1327" s="333" t="s">
        <v>14</v>
      </c>
      <c r="F1327" s="333">
        <v>9000000</v>
      </c>
      <c r="G1327" s="333">
        <v>9000000</v>
      </c>
      <c r="H1327" s="333">
        <v>1</v>
      </c>
      <c r="I1327" s="23"/>
    </row>
    <row r="1328" spans="1:9" ht="40.5" x14ac:dyDescent="0.25">
      <c r="A1328" s="333">
        <v>4239</v>
      </c>
      <c r="B1328" s="333" t="s">
        <v>1081</v>
      </c>
      <c r="C1328" s="333" t="s">
        <v>442</v>
      </c>
      <c r="D1328" s="333" t="s">
        <v>9</v>
      </c>
      <c r="E1328" s="333" t="s">
        <v>14</v>
      </c>
      <c r="F1328" s="333">
        <v>0</v>
      </c>
      <c r="G1328" s="333">
        <v>0</v>
      </c>
      <c r="H1328" s="333">
        <v>1</v>
      </c>
      <c r="I1328" s="23"/>
    </row>
    <row r="1329" spans="1:9" ht="40.5" x14ac:dyDescent="0.25">
      <c r="A1329" s="333">
        <v>4239</v>
      </c>
      <c r="B1329" s="333" t="s">
        <v>1082</v>
      </c>
      <c r="C1329" s="333" t="s">
        <v>442</v>
      </c>
      <c r="D1329" s="333" t="s">
        <v>9</v>
      </c>
      <c r="E1329" s="333" t="s">
        <v>14</v>
      </c>
      <c r="F1329" s="333">
        <v>0</v>
      </c>
      <c r="G1329" s="333">
        <v>0</v>
      </c>
      <c r="H1329" s="333">
        <v>1</v>
      </c>
      <c r="I1329" s="23"/>
    </row>
    <row r="1330" spans="1:9" ht="40.5" x14ac:dyDescent="0.25">
      <c r="A1330" s="207">
        <v>4239</v>
      </c>
      <c r="B1330" s="207" t="s">
        <v>1083</v>
      </c>
      <c r="C1330" s="207" t="s">
        <v>442</v>
      </c>
      <c r="D1330" s="207" t="s">
        <v>9</v>
      </c>
      <c r="E1330" s="207" t="s">
        <v>14</v>
      </c>
      <c r="F1330" s="207">
        <v>0</v>
      </c>
      <c r="G1330" s="207">
        <v>0</v>
      </c>
      <c r="H1330" s="207">
        <v>1</v>
      </c>
      <c r="I1330" s="23"/>
    </row>
    <row r="1331" spans="1:9" ht="40.5" x14ac:dyDescent="0.25">
      <c r="A1331" s="207">
        <v>4239</v>
      </c>
      <c r="B1331" s="207" t="s">
        <v>1084</v>
      </c>
      <c r="C1331" s="207" t="s">
        <v>442</v>
      </c>
      <c r="D1331" s="207" t="s">
        <v>9</v>
      </c>
      <c r="E1331" s="207" t="s">
        <v>14</v>
      </c>
      <c r="F1331" s="207">
        <v>0</v>
      </c>
      <c r="G1331" s="207">
        <v>0</v>
      </c>
      <c r="H1331" s="207">
        <v>1</v>
      </c>
      <c r="I1331" s="23"/>
    </row>
    <row r="1332" spans="1:9" ht="40.5" x14ac:dyDescent="0.25">
      <c r="A1332" s="207">
        <v>4239</v>
      </c>
      <c r="B1332" s="207" t="s">
        <v>1085</v>
      </c>
      <c r="C1332" s="207" t="s">
        <v>442</v>
      </c>
      <c r="D1332" s="207" t="s">
        <v>9</v>
      </c>
      <c r="E1332" s="207" t="s">
        <v>14</v>
      </c>
      <c r="F1332" s="207">
        <v>0</v>
      </c>
      <c r="G1332" s="207">
        <v>0</v>
      </c>
      <c r="H1332" s="207">
        <v>1</v>
      </c>
      <c r="I1332" s="23"/>
    </row>
    <row r="1333" spans="1:9" ht="40.5" x14ac:dyDescent="0.25">
      <c r="A1333" s="207">
        <v>4239</v>
      </c>
      <c r="B1333" s="207" t="s">
        <v>1086</v>
      </c>
      <c r="C1333" s="207" t="s">
        <v>442</v>
      </c>
      <c r="D1333" s="207" t="s">
        <v>9</v>
      </c>
      <c r="E1333" s="207" t="s">
        <v>14</v>
      </c>
      <c r="F1333" s="207">
        <v>0</v>
      </c>
      <c r="G1333" s="207">
        <v>0</v>
      </c>
      <c r="H1333" s="207">
        <v>1</v>
      </c>
      <c r="I1333" s="23"/>
    </row>
    <row r="1334" spans="1:9" ht="40.5" x14ac:dyDescent="0.25">
      <c r="A1334" s="207">
        <v>4239</v>
      </c>
      <c r="B1334" s="207" t="s">
        <v>1087</v>
      </c>
      <c r="C1334" s="207" t="s">
        <v>442</v>
      </c>
      <c r="D1334" s="207" t="s">
        <v>9</v>
      </c>
      <c r="E1334" s="207" t="s">
        <v>14</v>
      </c>
      <c r="F1334" s="207">
        <v>0</v>
      </c>
      <c r="G1334" s="207">
        <v>0</v>
      </c>
      <c r="H1334" s="207">
        <v>1</v>
      </c>
      <c r="I1334" s="23"/>
    </row>
    <row r="1335" spans="1:9" ht="40.5" x14ac:dyDescent="0.25">
      <c r="A1335" s="207">
        <v>4239</v>
      </c>
      <c r="B1335" s="207" t="s">
        <v>1088</v>
      </c>
      <c r="C1335" s="207" t="s">
        <v>442</v>
      </c>
      <c r="D1335" s="207" t="s">
        <v>9</v>
      </c>
      <c r="E1335" s="207" t="s">
        <v>14</v>
      </c>
      <c r="F1335" s="207">
        <v>0</v>
      </c>
      <c r="G1335" s="207">
        <v>0</v>
      </c>
      <c r="H1335" s="207">
        <v>1</v>
      </c>
      <c r="I1335" s="23"/>
    </row>
    <row r="1336" spans="1:9" ht="40.5" x14ac:dyDescent="0.25">
      <c r="A1336" s="207">
        <v>4239</v>
      </c>
      <c r="B1336" s="207" t="s">
        <v>1089</v>
      </c>
      <c r="C1336" s="207" t="s">
        <v>442</v>
      </c>
      <c r="D1336" s="207" t="s">
        <v>9</v>
      </c>
      <c r="E1336" s="207" t="s">
        <v>14</v>
      </c>
      <c r="F1336" s="207">
        <v>0</v>
      </c>
      <c r="G1336" s="207">
        <v>0</v>
      </c>
      <c r="H1336" s="207">
        <v>1</v>
      </c>
      <c r="I1336" s="23"/>
    </row>
    <row r="1337" spans="1:9" ht="40.5" x14ac:dyDescent="0.25">
      <c r="A1337" s="207">
        <v>4239</v>
      </c>
      <c r="B1337" s="207" t="s">
        <v>1090</v>
      </c>
      <c r="C1337" s="207" t="s">
        <v>442</v>
      </c>
      <c r="D1337" s="207" t="s">
        <v>9</v>
      </c>
      <c r="E1337" s="207" t="s">
        <v>14</v>
      </c>
      <c r="F1337" s="207">
        <v>0</v>
      </c>
      <c r="G1337" s="207">
        <v>0</v>
      </c>
      <c r="H1337" s="207">
        <v>1</v>
      </c>
      <c r="I1337" s="23"/>
    </row>
    <row r="1338" spans="1:9" ht="40.5" x14ac:dyDescent="0.25">
      <c r="A1338" s="207">
        <v>4239</v>
      </c>
      <c r="B1338" s="207" t="s">
        <v>1091</v>
      </c>
      <c r="C1338" s="207" t="s">
        <v>442</v>
      </c>
      <c r="D1338" s="207" t="s">
        <v>9</v>
      </c>
      <c r="E1338" s="207" t="s">
        <v>14</v>
      </c>
      <c r="F1338" s="207">
        <v>0</v>
      </c>
      <c r="G1338" s="207">
        <v>0</v>
      </c>
      <c r="H1338" s="207">
        <v>1</v>
      </c>
      <c r="I1338" s="23"/>
    </row>
    <row r="1339" spans="1:9" ht="40.5" x14ac:dyDescent="0.25">
      <c r="A1339" s="207">
        <v>4239</v>
      </c>
      <c r="B1339" s="207" t="s">
        <v>1092</v>
      </c>
      <c r="C1339" s="207" t="s">
        <v>442</v>
      </c>
      <c r="D1339" s="207" t="s">
        <v>9</v>
      </c>
      <c r="E1339" s="207" t="s">
        <v>14</v>
      </c>
      <c r="F1339" s="207">
        <v>0</v>
      </c>
      <c r="G1339" s="207">
        <v>0</v>
      </c>
      <c r="H1339" s="207">
        <v>1</v>
      </c>
      <c r="I1339" s="23"/>
    </row>
    <row r="1340" spans="1:9" ht="40.5" x14ac:dyDescent="0.25">
      <c r="A1340" s="207">
        <v>4239</v>
      </c>
      <c r="B1340" s="207" t="s">
        <v>1093</v>
      </c>
      <c r="C1340" s="207" t="s">
        <v>442</v>
      </c>
      <c r="D1340" s="207" t="s">
        <v>9</v>
      </c>
      <c r="E1340" s="207" t="s">
        <v>14</v>
      </c>
      <c r="F1340" s="207">
        <v>0</v>
      </c>
      <c r="G1340" s="207">
        <v>0</v>
      </c>
      <c r="H1340" s="207">
        <v>1</v>
      </c>
      <c r="I1340" s="23"/>
    </row>
    <row r="1341" spans="1:9" ht="40.5" x14ac:dyDescent="0.25">
      <c r="A1341" s="207">
        <v>4239</v>
      </c>
      <c r="B1341" s="207" t="s">
        <v>1094</v>
      </c>
      <c r="C1341" s="207" t="s">
        <v>442</v>
      </c>
      <c r="D1341" s="207" t="s">
        <v>9</v>
      </c>
      <c r="E1341" s="207" t="s">
        <v>14</v>
      </c>
      <c r="F1341" s="207">
        <v>0</v>
      </c>
      <c r="G1341" s="207">
        <v>0</v>
      </c>
      <c r="H1341" s="207">
        <v>1</v>
      </c>
      <c r="I1341" s="23"/>
    </row>
    <row r="1342" spans="1:9" ht="40.5" x14ac:dyDescent="0.25">
      <c r="A1342" s="207">
        <v>4239</v>
      </c>
      <c r="B1342" s="207" t="s">
        <v>1095</v>
      </c>
      <c r="C1342" s="207" t="s">
        <v>442</v>
      </c>
      <c r="D1342" s="207" t="s">
        <v>9</v>
      </c>
      <c r="E1342" s="207" t="s">
        <v>14</v>
      </c>
      <c r="F1342" s="207">
        <v>0</v>
      </c>
      <c r="G1342" s="207">
        <v>0</v>
      </c>
      <c r="H1342" s="207">
        <v>1</v>
      </c>
      <c r="I1342" s="23"/>
    </row>
    <row r="1343" spans="1:9" ht="40.5" x14ac:dyDescent="0.25">
      <c r="A1343" s="207">
        <v>4239</v>
      </c>
      <c r="B1343" s="207" t="s">
        <v>1096</v>
      </c>
      <c r="C1343" s="207" t="s">
        <v>442</v>
      </c>
      <c r="D1343" s="207" t="s">
        <v>9</v>
      </c>
      <c r="E1343" s="207" t="s">
        <v>14</v>
      </c>
      <c r="F1343" s="207">
        <v>0</v>
      </c>
      <c r="G1343" s="207">
        <v>0</v>
      </c>
      <c r="H1343" s="207">
        <v>1</v>
      </c>
      <c r="I1343" s="23"/>
    </row>
    <row r="1344" spans="1:9" ht="40.5" x14ac:dyDescent="0.25">
      <c r="A1344" s="207">
        <v>4239</v>
      </c>
      <c r="B1344" s="238" t="s">
        <v>1097</v>
      </c>
      <c r="C1344" s="238" t="s">
        <v>442</v>
      </c>
      <c r="D1344" s="238" t="s">
        <v>9</v>
      </c>
      <c r="E1344" s="238" t="s">
        <v>14</v>
      </c>
      <c r="F1344" s="238">
        <v>0</v>
      </c>
      <c r="G1344" s="238">
        <v>0</v>
      </c>
      <c r="H1344" s="238">
        <v>1</v>
      </c>
      <c r="I1344" s="23"/>
    </row>
    <row r="1345" spans="1:24" x14ac:dyDescent="0.25">
      <c r="A1345" s="238"/>
      <c r="B1345" s="238"/>
      <c r="C1345" s="238"/>
      <c r="D1345" s="238"/>
      <c r="E1345" s="238"/>
      <c r="F1345" s="238"/>
      <c r="G1345" s="238"/>
      <c r="H1345" s="238"/>
      <c r="I1345" s="23"/>
    </row>
    <row r="1346" spans="1:24" x14ac:dyDescent="0.25">
      <c r="A1346" s="238"/>
      <c r="B1346" s="238"/>
      <c r="C1346" s="238"/>
      <c r="D1346" s="238"/>
      <c r="E1346" s="238"/>
      <c r="F1346" s="238"/>
      <c r="G1346" s="238"/>
      <c r="H1346" s="238"/>
      <c r="I1346" s="23"/>
    </row>
    <row r="1347" spans="1:24" x14ac:dyDescent="0.25">
      <c r="A1347" s="238"/>
      <c r="B1347" s="238"/>
      <c r="C1347" s="238"/>
      <c r="D1347" s="238"/>
      <c r="E1347" s="238"/>
      <c r="F1347" s="238"/>
      <c r="G1347" s="238"/>
      <c r="H1347" s="238"/>
      <c r="I1347" s="23"/>
    </row>
    <row r="1348" spans="1:24" x14ac:dyDescent="0.25">
      <c r="A1348" s="238"/>
      <c r="B1348" s="238"/>
      <c r="C1348" s="238"/>
      <c r="D1348" s="238"/>
      <c r="E1348" s="238"/>
      <c r="F1348" s="238"/>
      <c r="G1348" s="238"/>
      <c r="H1348" s="238"/>
      <c r="I1348" s="23"/>
    </row>
    <row r="1349" spans="1:24" x14ac:dyDescent="0.25">
      <c r="A1349" s="238"/>
      <c r="B1349" s="238"/>
      <c r="C1349" s="238"/>
      <c r="D1349" s="238"/>
      <c r="E1349" s="238"/>
      <c r="F1349" s="238"/>
      <c r="G1349" s="238"/>
      <c r="H1349" s="238"/>
      <c r="I1349" s="23"/>
    </row>
    <row r="1350" spans="1:24" ht="15" customHeight="1" x14ac:dyDescent="0.25">
      <c r="A1350" s="579" t="s">
        <v>299</v>
      </c>
      <c r="B1350" s="580"/>
      <c r="C1350" s="580"/>
      <c r="D1350" s="580"/>
      <c r="E1350" s="580"/>
      <c r="F1350" s="580"/>
      <c r="G1350" s="580"/>
      <c r="H1350" s="580"/>
      <c r="I1350" s="23"/>
    </row>
    <row r="1351" spans="1:24" ht="15" customHeight="1" x14ac:dyDescent="0.25">
      <c r="A1351" s="518" t="s">
        <v>16</v>
      </c>
      <c r="B1351" s="519"/>
      <c r="C1351" s="519"/>
      <c r="D1351" s="519"/>
      <c r="E1351" s="519"/>
      <c r="F1351" s="519"/>
      <c r="G1351" s="519"/>
      <c r="H1351" s="519"/>
      <c r="I1351" s="23"/>
    </row>
    <row r="1352" spans="1:24" ht="15" customHeight="1" x14ac:dyDescent="0.25">
      <c r="A1352" s="13">
        <v>5129</v>
      </c>
      <c r="B1352" s="13" t="s">
        <v>1576</v>
      </c>
      <c r="C1352" s="13" t="s">
        <v>1577</v>
      </c>
      <c r="D1352" s="13" t="s">
        <v>13</v>
      </c>
      <c r="E1352" s="13" t="s">
        <v>10</v>
      </c>
      <c r="F1352" s="13">
        <v>1777500</v>
      </c>
      <c r="G1352" s="13">
        <f>+F1352*H1352</f>
        <v>71100000</v>
      </c>
      <c r="H1352" s="13">
        <v>40</v>
      </c>
      <c r="I1352" s="23"/>
    </row>
    <row r="1353" spans="1:24" ht="15" customHeight="1" x14ac:dyDescent="0.25">
      <c r="A1353" s="518" t="s">
        <v>162</v>
      </c>
      <c r="B1353" s="519"/>
      <c r="C1353" s="519"/>
      <c r="D1353" s="519"/>
      <c r="E1353" s="519"/>
      <c r="F1353" s="519"/>
      <c r="G1353" s="519"/>
      <c r="H1353" s="519"/>
      <c r="I1353" s="23"/>
    </row>
    <row r="1354" spans="1:24" s="446" customFormat="1" ht="40.5" x14ac:dyDescent="0.25">
      <c r="A1354" s="13">
        <v>4239</v>
      </c>
      <c r="B1354" s="13" t="s">
        <v>4702</v>
      </c>
      <c r="C1354" s="13" t="s">
        <v>4670</v>
      </c>
      <c r="D1354" s="13" t="s">
        <v>13</v>
      </c>
      <c r="E1354" s="13" t="s">
        <v>14</v>
      </c>
      <c r="F1354" s="13">
        <v>15707600</v>
      </c>
      <c r="G1354" s="13">
        <v>15707600</v>
      </c>
      <c r="H1354" s="13">
        <v>1</v>
      </c>
      <c r="I1354" s="449"/>
      <c r="P1354" s="447"/>
      <c r="Q1354" s="447"/>
      <c r="R1354" s="447"/>
      <c r="S1354" s="447"/>
      <c r="T1354" s="447"/>
      <c r="U1354" s="447"/>
      <c r="V1354" s="447"/>
      <c r="W1354" s="447"/>
      <c r="X1354" s="447"/>
    </row>
    <row r="1355" spans="1:24" s="446" customFormat="1" ht="40.5" x14ac:dyDescent="0.25">
      <c r="A1355" s="13">
        <v>4239</v>
      </c>
      <c r="B1355" s="13" t="s">
        <v>4686</v>
      </c>
      <c r="C1355" s="13" t="s">
        <v>505</v>
      </c>
      <c r="D1355" s="13" t="s">
        <v>13</v>
      </c>
      <c r="E1355" s="13" t="s">
        <v>14</v>
      </c>
      <c r="F1355" s="13">
        <v>24320000</v>
      </c>
      <c r="G1355" s="13">
        <v>24320000</v>
      </c>
      <c r="H1355" s="13">
        <v>1</v>
      </c>
      <c r="I1355" s="449"/>
      <c r="P1355" s="447"/>
      <c r="Q1355" s="447"/>
      <c r="R1355" s="447"/>
      <c r="S1355" s="447"/>
      <c r="T1355" s="447"/>
      <c r="U1355" s="447"/>
      <c r="V1355" s="447"/>
      <c r="W1355" s="447"/>
      <c r="X1355" s="447"/>
    </row>
    <row r="1356" spans="1:24" ht="40.5" x14ac:dyDescent="0.25">
      <c r="A1356" s="13">
        <v>4239</v>
      </c>
      <c r="B1356" s="13" t="s">
        <v>4677</v>
      </c>
      <c r="C1356" s="13" t="s">
        <v>505</v>
      </c>
      <c r="D1356" s="13" t="s">
        <v>13</v>
      </c>
      <c r="E1356" s="13" t="s">
        <v>14</v>
      </c>
      <c r="F1356" s="13">
        <v>8345000</v>
      </c>
      <c r="G1356" s="13">
        <v>8345000</v>
      </c>
      <c r="H1356" s="13">
        <v>1</v>
      </c>
      <c r="I1356" s="23"/>
    </row>
    <row r="1357" spans="1:24" s="446" customFormat="1" ht="40.5" x14ac:dyDescent="0.25">
      <c r="A1357" s="13">
        <v>4239</v>
      </c>
      <c r="B1357" s="13" t="s">
        <v>4669</v>
      </c>
      <c r="C1357" s="13" t="s">
        <v>4670</v>
      </c>
      <c r="D1357" s="13" t="s">
        <v>13</v>
      </c>
      <c r="E1357" s="13" t="s">
        <v>14</v>
      </c>
      <c r="F1357" s="13">
        <v>15770000</v>
      </c>
      <c r="G1357" s="13">
        <v>15770000</v>
      </c>
      <c r="H1357" s="13">
        <v>1</v>
      </c>
      <c r="I1357" s="449"/>
      <c r="P1357" s="447"/>
      <c r="Q1357" s="447"/>
      <c r="R1357" s="447"/>
      <c r="S1357" s="447"/>
      <c r="T1357" s="447"/>
      <c r="U1357" s="447"/>
      <c r="V1357" s="447"/>
      <c r="W1357" s="447"/>
      <c r="X1357" s="447"/>
    </row>
    <row r="1358" spans="1:24" s="446" customFormat="1" ht="40.5" x14ac:dyDescent="0.25">
      <c r="A1358" s="13">
        <v>4239</v>
      </c>
      <c r="B1358" s="13" t="s">
        <v>4671</v>
      </c>
      <c r="C1358" s="13" t="s">
        <v>4670</v>
      </c>
      <c r="D1358" s="13" t="s">
        <v>13</v>
      </c>
      <c r="E1358" s="13" t="s">
        <v>14</v>
      </c>
      <c r="F1358" s="13">
        <v>15999900</v>
      </c>
      <c r="G1358" s="13">
        <v>15999900</v>
      </c>
      <c r="H1358" s="13">
        <v>1</v>
      </c>
      <c r="I1358" s="449"/>
      <c r="P1358" s="447"/>
      <c r="Q1358" s="447"/>
      <c r="R1358" s="447"/>
      <c r="S1358" s="447"/>
      <c r="T1358" s="447"/>
      <c r="U1358" s="447"/>
      <c r="V1358" s="447"/>
      <c r="W1358" s="447"/>
      <c r="X1358" s="447"/>
    </row>
    <row r="1359" spans="1:24" ht="40.5" x14ac:dyDescent="0.25">
      <c r="A1359" s="13">
        <v>4239</v>
      </c>
      <c r="B1359" s="13" t="s">
        <v>4583</v>
      </c>
      <c r="C1359" s="13" t="s">
        <v>505</v>
      </c>
      <c r="D1359" s="13" t="s">
        <v>256</v>
      </c>
      <c r="E1359" s="13" t="s">
        <v>14</v>
      </c>
      <c r="F1359" s="13">
        <v>24303600</v>
      </c>
      <c r="G1359" s="13">
        <v>24303600</v>
      </c>
      <c r="H1359" s="13">
        <v>1</v>
      </c>
      <c r="I1359" s="23"/>
    </row>
    <row r="1360" spans="1:24" ht="40.5" x14ac:dyDescent="0.25">
      <c r="A1360" s="13">
        <v>4239</v>
      </c>
      <c r="B1360" s="13" t="s">
        <v>4518</v>
      </c>
      <c r="C1360" s="13" t="s">
        <v>505</v>
      </c>
      <c r="D1360" s="13" t="s">
        <v>13</v>
      </c>
      <c r="E1360" s="13" t="s">
        <v>14</v>
      </c>
      <c r="F1360" s="13">
        <v>39774000</v>
      </c>
      <c r="G1360" s="13">
        <v>39774000</v>
      </c>
      <c r="H1360" s="13">
        <v>1</v>
      </c>
      <c r="I1360" s="23"/>
    </row>
    <row r="1361" spans="1:9" ht="40.5" x14ac:dyDescent="0.25">
      <c r="A1361" s="13">
        <v>4239</v>
      </c>
      <c r="B1361" s="13" t="s">
        <v>4500</v>
      </c>
      <c r="C1361" s="13" t="s">
        <v>505</v>
      </c>
      <c r="D1361" s="13" t="s">
        <v>256</v>
      </c>
      <c r="E1361" s="13" t="s">
        <v>14</v>
      </c>
      <c r="F1361" s="13">
        <v>8745000</v>
      </c>
      <c r="G1361" s="13">
        <v>8745000</v>
      </c>
      <c r="H1361" s="13">
        <v>1</v>
      </c>
      <c r="I1361" s="23"/>
    </row>
    <row r="1362" spans="1:9" ht="40.5" x14ac:dyDescent="0.25">
      <c r="A1362" s="13">
        <v>4239</v>
      </c>
      <c r="B1362" s="13" t="s">
        <v>3931</v>
      </c>
      <c r="C1362" s="13" t="s">
        <v>505</v>
      </c>
      <c r="D1362" s="13" t="s">
        <v>13</v>
      </c>
      <c r="E1362" s="13" t="s">
        <v>14</v>
      </c>
      <c r="F1362" s="13">
        <v>300000</v>
      </c>
      <c r="G1362" s="13">
        <v>300000</v>
      </c>
      <c r="H1362" s="13">
        <v>1</v>
      </c>
      <c r="I1362" s="23"/>
    </row>
    <row r="1363" spans="1:9" ht="40.5" x14ac:dyDescent="0.25">
      <c r="A1363" s="13">
        <v>4239</v>
      </c>
      <c r="B1363" s="13" t="s">
        <v>3916</v>
      </c>
      <c r="C1363" s="13" t="s">
        <v>505</v>
      </c>
      <c r="D1363" s="13" t="s">
        <v>13</v>
      </c>
      <c r="E1363" s="13" t="s">
        <v>14</v>
      </c>
      <c r="F1363" s="13">
        <v>5000000</v>
      </c>
      <c r="G1363" s="13">
        <v>5000000</v>
      </c>
      <c r="H1363" s="13"/>
      <c r="I1363" s="23"/>
    </row>
    <row r="1364" spans="1:9" ht="27" x14ac:dyDescent="0.25">
      <c r="A1364" s="13">
        <v>4239</v>
      </c>
      <c r="B1364" s="13" t="s">
        <v>3874</v>
      </c>
      <c r="C1364" s="13" t="s">
        <v>540</v>
      </c>
      <c r="D1364" s="13" t="s">
        <v>13</v>
      </c>
      <c r="E1364" s="13" t="s">
        <v>14</v>
      </c>
      <c r="F1364" s="13">
        <v>4284800</v>
      </c>
      <c r="G1364" s="13">
        <v>4284800</v>
      </c>
      <c r="H1364" s="13">
        <v>1</v>
      </c>
      <c r="I1364" s="23"/>
    </row>
    <row r="1365" spans="1:9" ht="40.5" x14ac:dyDescent="0.25">
      <c r="A1365" s="13">
        <v>4239</v>
      </c>
      <c r="B1365" s="13" t="s">
        <v>3515</v>
      </c>
      <c r="C1365" s="13" t="s">
        <v>505</v>
      </c>
      <c r="D1365" s="13" t="s">
        <v>13</v>
      </c>
      <c r="E1365" s="13" t="s">
        <v>14</v>
      </c>
      <c r="F1365" s="13">
        <v>18000000</v>
      </c>
      <c r="G1365" s="13">
        <v>18000000</v>
      </c>
      <c r="H1365" s="13">
        <v>1</v>
      </c>
      <c r="I1365" s="23"/>
    </row>
    <row r="1366" spans="1:9" ht="40.5" x14ac:dyDescent="0.25">
      <c r="A1366" s="13">
        <v>4239</v>
      </c>
      <c r="B1366" s="13" t="s">
        <v>3516</v>
      </c>
      <c r="C1366" s="13" t="s">
        <v>505</v>
      </c>
      <c r="D1366" s="13" t="s">
        <v>13</v>
      </c>
      <c r="E1366" s="13" t="s">
        <v>14</v>
      </c>
      <c r="F1366" s="13">
        <v>3120000</v>
      </c>
      <c r="G1366" s="13">
        <v>3120000</v>
      </c>
      <c r="H1366" s="13">
        <v>1</v>
      </c>
      <c r="I1366" s="23"/>
    </row>
    <row r="1367" spans="1:9" ht="40.5" x14ac:dyDescent="0.25">
      <c r="A1367" s="13">
        <v>4239</v>
      </c>
      <c r="B1367" s="13" t="s">
        <v>3517</v>
      </c>
      <c r="C1367" s="13" t="s">
        <v>505</v>
      </c>
      <c r="D1367" s="13" t="s">
        <v>13</v>
      </c>
      <c r="E1367" s="13" t="s">
        <v>14</v>
      </c>
      <c r="F1367" s="13">
        <v>1100000</v>
      </c>
      <c r="G1367" s="13">
        <v>1100000</v>
      </c>
      <c r="H1367" s="13">
        <v>1</v>
      </c>
      <c r="I1367" s="23"/>
    </row>
    <row r="1368" spans="1:9" ht="40.5" x14ac:dyDescent="0.25">
      <c r="A1368" s="13">
        <v>4239</v>
      </c>
      <c r="B1368" s="13" t="s">
        <v>3518</v>
      </c>
      <c r="C1368" s="13" t="s">
        <v>505</v>
      </c>
      <c r="D1368" s="13" t="s">
        <v>13</v>
      </c>
      <c r="E1368" s="13" t="s">
        <v>14</v>
      </c>
      <c r="F1368" s="13">
        <v>1860000</v>
      </c>
      <c r="G1368" s="13">
        <v>1860000</v>
      </c>
      <c r="H1368" s="13">
        <v>1</v>
      </c>
      <c r="I1368" s="23"/>
    </row>
    <row r="1369" spans="1:9" ht="40.5" x14ac:dyDescent="0.25">
      <c r="A1369" s="13">
        <v>4239</v>
      </c>
      <c r="B1369" s="13" t="s">
        <v>3519</v>
      </c>
      <c r="C1369" s="13" t="s">
        <v>505</v>
      </c>
      <c r="D1369" s="13" t="s">
        <v>13</v>
      </c>
      <c r="E1369" s="13" t="s">
        <v>14</v>
      </c>
      <c r="F1369" s="13">
        <v>705000</v>
      </c>
      <c r="G1369" s="13">
        <v>705000</v>
      </c>
      <c r="H1369" s="13">
        <v>1</v>
      </c>
      <c r="I1369" s="23"/>
    </row>
    <row r="1370" spans="1:9" ht="40.5" x14ac:dyDescent="0.25">
      <c r="A1370" s="13">
        <v>4239</v>
      </c>
      <c r="B1370" s="13" t="s">
        <v>3520</v>
      </c>
      <c r="C1370" s="13" t="s">
        <v>505</v>
      </c>
      <c r="D1370" s="13" t="s">
        <v>13</v>
      </c>
      <c r="E1370" s="13" t="s">
        <v>14</v>
      </c>
      <c r="F1370" s="13">
        <v>1078000</v>
      </c>
      <c r="G1370" s="13">
        <v>1078000</v>
      </c>
      <c r="H1370" s="13">
        <v>1</v>
      </c>
      <c r="I1370" s="23"/>
    </row>
    <row r="1371" spans="1:9" ht="40.5" x14ac:dyDescent="0.25">
      <c r="A1371" s="13">
        <v>4239</v>
      </c>
      <c r="B1371" s="13" t="s">
        <v>3521</v>
      </c>
      <c r="C1371" s="13" t="s">
        <v>505</v>
      </c>
      <c r="D1371" s="13" t="s">
        <v>13</v>
      </c>
      <c r="E1371" s="13" t="s">
        <v>14</v>
      </c>
      <c r="F1371" s="13">
        <v>500000</v>
      </c>
      <c r="G1371" s="13">
        <v>500000</v>
      </c>
      <c r="H1371" s="13">
        <v>1</v>
      </c>
      <c r="I1371" s="23"/>
    </row>
    <row r="1372" spans="1:9" ht="40.5" x14ac:dyDescent="0.25">
      <c r="A1372" s="13">
        <v>4239</v>
      </c>
      <c r="B1372" s="13" t="s">
        <v>3522</v>
      </c>
      <c r="C1372" s="13" t="s">
        <v>505</v>
      </c>
      <c r="D1372" s="13" t="s">
        <v>13</v>
      </c>
      <c r="E1372" s="13" t="s">
        <v>14</v>
      </c>
      <c r="F1372" s="13">
        <v>1907500</v>
      </c>
      <c r="G1372" s="13">
        <v>1907500</v>
      </c>
      <c r="H1372" s="13">
        <v>1</v>
      </c>
      <c r="I1372" s="23"/>
    </row>
    <row r="1373" spans="1:9" ht="40.5" x14ac:dyDescent="0.25">
      <c r="A1373" s="13">
        <v>4239</v>
      </c>
      <c r="B1373" s="13" t="s">
        <v>3523</v>
      </c>
      <c r="C1373" s="13" t="s">
        <v>505</v>
      </c>
      <c r="D1373" s="13" t="s">
        <v>5445</v>
      </c>
      <c r="E1373" s="13" t="s">
        <v>14</v>
      </c>
      <c r="F1373" s="13">
        <v>2112000</v>
      </c>
      <c r="G1373" s="13">
        <v>2112000</v>
      </c>
      <c r="H1373" s="13">
        <v>1</v>
      </c>
      <c r="I1373" s="23"/>
    </row>
    <row r="1374" spans="1:9" ht="40.5" x14ac:dyDescent="0.25">
      <c r="A1374" s="13">
        <v>4239</v>
      </c>
      <c r="B1374" s="13" t="s">
        <v>3524</v>
      </c>
      <c r="C1374" s="13" t="s">
        <v>505</v>
      </c>
      <c r="D1374" s="13" t="s">
        <v>13</v>
      </c>
      <c r="E1374" s="13" t="s">
        <v>14</v>
      </c>
      <c r="F1374" s="13">
        <v>16000000</v>
      </c>
      <c r="G1374" s="13">
        <v>16000000</v>
      </c>
      <c r="H1374" s="13">
        <v>1</v>
      </c>
      <c r="I1374" s="23"/>
    </row>
    <row r="1375" spans="1:9" ht="40.5" x14ac:dyDescent="0.25">
      <c r="A1375" s="13">
        <v>4239</v>
      </c>
      <c r="B1375" s="13" t="s">
        <v>3525</v>
      </c>
      <c r="C1375" s="13" t="s">
        <v>505</v>
      </c>
      <c r="D1375" s="13" t="s">
        <v>13</v>
      </c>
      <c r="E1375" s="13" t="s">
        <v>14</v>
      </c>
      <c r="F1375" s="13">
        <v>10000000</v>
      </c>
      <c r="G1375" s="13">
        <v>10000000</v>
      </c>
      <c r="H1375" s="13">
        <v>1</v>
      </c>
      <c r="I1375" s="23"/>
    </row>
    <row r="1376" spans="1:9" ht="40.5" x14ac:dyDescent="0.25">
      <c r="A1376" s="13">
        <v>4239</v>
      </c>
      <c r="B1376" s="13" t="s">
        <v>3513</v>
      </c>
      <c r="C1376" s="13" t="s">
        <v>505</v>
      </c>
      <c r="D1376" s="13" t="s">
        <v>13</v>
      </c>
      <c r="E1376" s="13" t="s">
        <v>14</v>
      </c>
      <c r="F1376" s="13">
        <v>54538800</v>
      </c>
      <c r="G1376" s="13">
        <v>54538800</v>
      </c>
      <c r="H1376" s="13">
        <v>1</v>
      </c>
      <c r="I1376" s="23"/>
    </row>
    <row r="1377" spans="1:24" ht="29.25" customHeight="1" x14ac:dyDescent="0.25">
      <c r="A1377" s="13">
        <v>4239</v>
      </c>
      <c r="B1377" s="13" t="s">
        <v>2141</v>
      </c>
      <c r="C1377" s="13" t="s">
        <v>865</v>
      </c>
      <c r="D1377" s="13" t="s">
        <v>13</v>
      </c>
      <c r="E1377" s="13" t="s">
        <v>14</v>
      </c>
      <c r="F1377" s="13">
        <v>1000000</v>
      </c>
      <c r="G1377" s="13">
        <v>1000000</v>
      </c>
      <c r="H1377" s="13">
        <v>1</v>
      </c>
      <c r="I1377" s="23"/>
    </row>
    <row r="1378" spans="1:24" ht="42.75" customHeight="1" x14ac:dyDescent="0.25">
      <c r="A1378" s="13" t="s">
        <v>22</v>
      </c>
      <c r="B1378" s="13" t="s">
        <v>2040</v>
      </c>
      <c r="C1378" s="13" t="s">
        <v>505</v>
      </c>
      <c r="D1378" s="13" t="s">
        <v>13</v>
      </c>
      <c r="E1378" s="13" t="s">
        <v>14</v>
      </c>
      <c r="F1378" s="13">
        <v>3268000</v>
      </c>
      <c r="G1378" s="13">
        <v>3268000</v>
      </c>
      <c r="H1378" s="13">
        <v>1</v>
      </c>
      <c r="I1378" s="23"/>
    </row>
    <row r="1379" spans="1:24" ht="40.5" x14ac:dyDescent="0.25">
      <c r="A1379" s="13" t="s">
        <v>22</v>
      </c>
      <c r="B1379" s="13" t="s">
        <v>2456</v>
      </c>
      <c r="C1379" s="13" t="s">
        <v>505</v>
      </c>
      <c r="D1379" s="13" t="s">
        <v>13</v>
      </c>
      <c r="E1379" s="13" t="s">
        <v>14</v>
      </c>
      <c r="F1379" s="13">
        <v>1400000</v>
      </c>
      <c r="G1379" s="13">
        <v>1400000</v>
      </c>
      <c r="H1379" s="13">
        <v>1</v>
      </c>
      <c r="I1379" s="23"/>
    </row>
    <row r="1380" spans="1:24" s="446" customFormat="1" ht="40.5" x14ac:dyDescent="0.25">
      <c r="A1380" s="13">
        <v>4239</v>
      </c>
      <c r="B1380" s="13" t="s">
        <v>5028</v>
      </c>
      <c r="C1380" s="13" t="s">
        <v>505</v>
      </c>
      <c r="D1380" s="13" t="s">
        <v>256</v>
      </c>
      <c r="E1380" s="13" t="s">
        <v>14</v>
      </c>
      <c r="F1380" s="13">
        <v>4000000</v>
      </c>
      <c r="G1380" s="13">
        <v>4000000</v>
      </c>
      <c r="H1380" s="13">
        <v>1</v>
      </c>
      <c r="I1380" s="449"/>
      <c r="P1380" s="447"/>
      <c r="Q1380" s="447"/>
      <c r="R1380" s="447"/>
      <c r="S1380" s="447"/>
      <c r="T1380" s="447"/>
      <c r="U1380" s="447"/>
      <c r="V1380" s="447"/>
      <c r="W1380" s="447"/>
      <c r="X1380" s="447"/>
    </row>
    <row r="1381" spans="1:24" s="446" customFormat="1" ht="40.5" x14ac:dyDescent="0.25">
      <c r="A1381" s="13">
        <v>4239</v>
      </c>
      <c r="B1381" s="13" t="s">
        <v>5324</v>
      </c>
      <c r="C1381" s="13" t="s">
        <v>505</v>
      </c>
      <c r="D1381" s="13" t="s">
        <v>13</v>
      </c>
      <c r="E1381" s="13" t="s">
        <v>14</v>
      </c>
      <c r="F1381" s="13">
        <v>1000000</v>
      </c>
      <c r="G1381" s="13">
        <v>1000000</v>
      </c>
      <c r="H1381" s="13">
        <v>1</v>
      </c>
      <c r="I1381" s="449"/>
      <c r="P1381" s="447"/>
      <c r="Q1381" s="447"/>
      <c r="R1381" s="447"/>
      <c r="S1381" s="447"/>
      <c r="T1381" s="447"/>
      <c r="U1381" s="447"/>
      <c r="V1381" s="447"/>
      <c r="W1381" s="447"/>
      <c r="X1381" s="447"/>
    </row>
    <row r="1382" spans="1:24" s="446" customFormat="1" ht="40.5" x14ac:dyDescent="0.25">
      <c r="A1382" s="13">
        <v>4239</v>
      </c>
      <c r="B1382" s="13" t="s">
        <v>5413</v>
      </c>
      <c r="C1382" s="13" t="s">
        <v>505</v>
      </c>
      <c r="D1382" s="13" t="s">
        <v>13</v>
      </c>
      <c r="E1382" s="13" t="s">
        <v>14</v>
      </c>
      <c r="F1382" s="13">
        <v>2300000</v>
      </c>
      <c r="G1382" s="13">
        <v>2300000</v>
      </c>
      <c r="H1382" s="13">
        <v>1</v>
      </c>
      <c r="I1382" s="449"/>
      <c r="P1382" s="447"/>
      <c r="Q1382" s="447"/>
      <c r="R1382" s="447"/>
      <c r="S1382" s="447"/>
      <c r="T1382" s="447"/>
      <c r="U1382" s="447"/>
      <c r="V1382" s="447"/>
      <c r="W1382" s="447"/>
      <c r="X1382" s="447"/>
    </row>
    <row r="1383" spans="1:24" s="446" customFormat="1" ht="40.5" x14ac:dyDescent="0.25">
      <c r="A1383" s="13">
        <v>4239</v>
      </c>
      <c r="B1383" s="13" t="s">
        <v>5444</v>
      </c>
      <c r="C1383" s="13" t="s">
        <v>505</v>
      </c>
      <c r="D1383" s="13" t="s">
        <v>13</v>
      </c>
      <c r="E1383" s="13" t="s">
        <v>14</v>
      </c>
      <c r="F1383" s="13">
        <v>186343200</v>
      </c>
      <c r="G1383" s="13">
        <v>186343200</v>
      </c>
      <c r="H1383" s="13">
        <v>1</v>
      </c>
      <c r="I1383" s="449"/>
      <c r="P1383" s="447"/>
      <c r="Q1383" s="447"/>
      <c r="R1383" s="447"/>
      <c r="S1383" s="447"/>
      <c r="T1383" s="447"/>
      <c r="U1383" s="447"/>
      <c r="V1383" s="447"/>
      <c r="W1383" s="447"/>
      <c r="X1383" s="447"/>
    </row>
    <row r="1384" spans="1:24" s="446" customFormat="1" ht="40.5" x14ac:dyDescent="0.25">
      <c r="A1384" s="13">
        <v>4239</v>
      </c>
      <c r="B1384" s="13" t="s">
        <v>5526</v>
      </c>
      <c r="C1384" s="13" t="s">
        <v>505</v>
      </c>
      <c r="D1384" s="13" t="s">
        <v>13</v>
      </c>
      <c r="E1384" s="13" t="s">
        <v>14</v>
      </c>
      <c r="F1384" s="13">
        <v>198897000</v>
      </c>
      <c r="G1384" s="13">
        <v>198897000</v>
      </c>
      <c r="H1384" s="13">
        <v>1</v>
      </c>
      <c r="I1384" s="449"/>
      <c r="P1384" s="447"/>
      <c r="Q1384" s="447"/>
      <c r="R1384" s="447"/>
      <c r="S1384" s="447"/>
      <c r="T1384" s="447"/>
      <c r="U1384" s="447"/>
      <c r="V1384" s="447"/>
      <c r="W1384" s="447"/>
      <c r="X1384" s="447"/>
    </row>
    <row r="1385" spans="1:24" s="446" customFormat="1" ht="15" customHeight="1" x14ac:dyDescent="0.25">
      <c r="A1385" s="518" t="s">
        <v>8</v>
      </c>
      <c r="B1385" s="519"/>
      <c r="C1385" s="519"/>
      <c r="D1385" s="519"/>
      <c r="E1385" s="519"/>
      <c r="F1385" s="519"/>
      <c r="G1385" s="519"/>
      <c r="H1385" s="519"/>
      <c r="I1385" s="449"/>
      <c r="P1385" s="447"/>
      <c r="Q1385" s="447"/>
      <c r="R1385" s="447"/>
      <c r="S1385" s="447"/>
      <c r="T1385" s="447"/>
      <c r="U1385" s="447"/>
      <c r="V1385" s="447"/>
      <c r="W1385" s="447"/>
      <c r="X1385" s="447"/>
    </row>
    <row r="1386" spans="1:24" s="446" customFormat="1" x14ac:dyDescent="0.25">
      <c r="A1386" s="13">
        <v>5132</v>
      </c>
      <c r="B1386" s="13" t="s">
        <v>4710</v>
      </c>
      <c r="C1386" s="13" t="s">
        <v>4711</v>
      </c>
      <c r="D1386" s="13" t="s">
        <v>256</v>
      </c>
      <c r="E1386" s="13" t="s">
        <v>10</v>
      </c>
      <c r="F1386" s="13">
        <v>3920</v>
      </c>
      <c r="G1386" s="13">
        <f>+F1386*H1386</f>
        <v>98000</v>
      </c>
      <c r="H1386" s="13">
        <v>25</v>
      </c>
      <c r="I1386" s="449"/>
      <c r="P1386" s="447"/>
      <c r="Q1386" s="447"/>
      <c r="R1386" s="447"/>
      <c r="S1386" s="447"/>
      <c r="T1386" s="447"/>
      <c r="U1386" s="447"/>
      <c r="V1386" s="447"/>
      <c r="W1386" s="447"/>
      <c r="X1386" s="447"/>
    </row>
    <row r="1387" spans="1:24" s="446" customFormat="1" x14ac:dyDescent="0.25">
      <c r="A1387" s="13">
        <v>5132</v>
      </c>
      <c r="B1387" s="13" t="s">
        <v>4712</v>
      </c>
      <c r="C1387" s="13" t="s">
        <v>4711</v>
      </c>
      <c r="D1387" s="13" t="s">
        <v>256</v>
      </c>
      <c r="E1387" s="13" t="s">
        <v>10</v>
      </c>
      <c r="F1387" s="13">
        <v>1760</v>
      </c>
      <c r="G1387" s="13">
        <f t="shared" ref="G1387:G1420" si="22">+F1387*H1387</f>
        <v>70400</v>
      </c>
      <c r="H1387" s="13">
        <v>40</v>
      </c>
      <c r="I1387" s="449"/>
      <c r="P1387" s="447"/>
      <c r="Q1387" s="447"/>
      <c r="R1387" s="447"/>
      <c r="S1387" s="447"/>
      <c r="T1387" s="447"/>
      <c r="U1387" s="447"/>
      <c r="V1387" s="447"/>
      <c r="W1387" s="447"/>
      <c r="X1387" s="447"/>
    </row>
    <row r="1388" spans="1:24" s="446" customFormat="1" x14ac:dyDescent="0.25">
      <c r="A1388" s="13">
        <v>5132</v>
      </c>
      <c r="B1388" s="13" t="s">
        <v>4713</v>
      </c>
      <c r="C1388" s="13" t="s">
        <v>4711</v>
      </c>
      <c r="D1388" s="13" t="s">
        <v>256</v>
      </c>
      <c r="E1388" s="13" t="s">
        <v>10</v>
      </c>
      <c r="F1388" s="13">
        <v>3120</v>
      </c>
      <c r="G1388" s="13">
        <f t="shared" si="22"/>
        <v>146640</v>
      </c>
      <c r="H1388" s="13">
        <v>47</v>
      </c>
      <c r="I1388" s="449"/>
      <c r="P1388" s="447"/>
      <c r="Q1388" s="447"/>
      <c r="R1388" s="447"/>
      <c r="S1388" s="447"/>
      <c r="T1388" s="447"/>
      <c r="U1388" s="447"/>
      <c r="V1388" s="447"/>
      <c r="W1388" s="447"/>
      <c r="X1388" s="447"/>
    </row>
    <row r="1389" spans="1:24" s="446" customFormat="1" x14ac:dyDescent="0.25">
      <c r="A1389" s="13">
        <v>5132</v>
      </c>
      <c r="B1389" s="13" t="s">
        <v>4714</v>
      </c>
      <c r="C1389" s="13" t="s">
        <v>4711</v>
      </c>
      <c r="D1389" s="13" t="s">
        <v>256</v>
      </c>
      <c r="E1389" s="13" t="s">
        <v>10</v>
      </c>
      <c r="F1389" s="13">
        <v>3200</v>
      </c>
      <c r="G1389" s="13">
        <f t="shared" si="22"/>
        <v>144000</v>
      </c>
      <c r="H1389" s="13">
        <v>45</v>
      </c>
      <c r="I1389" s="449"/>
      <c r="P1389" s="447"/>
      <c r="Q1389" s="447"/>
      <c r="R1389" s="447"/>
      <c r="S1389" s="447"/>
      <c r="T1389" s="447"/>
      <c r="U1389" s="447"/>
      <c r="V1389" s="447"/>
      <c r="W1389" s="447"/>
      <c r="X1389" s="447"/>
    </row>
    <row r="1390" spans="1:24" s="446" customFormat="1" x14ac:dyDescent="0.25">
      <c r="A1390" s="13">
        <v>5132</v>
      </c>
      <c r="B1390" s="13" t="s">
        <v>4715</v>
      </c>
      <c r="C1390" s="13" t="s">
        <v>4711</v>
      </c>
      <c r="D1390" s="13" t="s">
        <v>256</v>
      </c>
      <c r="E1390" s="13" t="s">
        <v>10</v>
      </c>
      <c r="F1390" s="13">
        <v>2400</v>
      </c>
      <c r="G1390" s="13">
        <f t="shared" si="22"/>
        <v>74400</v>
      </c>
      <c r="H1390" s="13">
        <v>31</v>
      </c>
      <c r="I1390" s="449"/>
      <c r="P1390" s="447"/>
      <c r="Q1390" s="447"/>
      <c r="R1390" s="447"/>
      <c r="S1390" s="447"/>
      <c r="T1390" s="447"/>
      <c r="U1390" s="447"/>
      <c r="V1390" s="447"/>
      <c r="W1390" s="447"/>
      <c r="X1390" s="447"/>
    </row>
    <row r="1391" spans="1:24" s="446" customFormat="1" ht="14.25" customHeight="1" x14ac:dyDescent="0.25">
      <c r="A1391" s="13">
        <v>5132</v>
      </c>
      <c r="B1391" s="13" t="s">
        <v>4716</v>
      </c>
      <c r="C1391" s="13" t="s">
        <v>4711</v>
      </c>
      <c r="D1391" s="13" t="s">
        <v>256</v>
      </c>
      <c r="E1391" s="13" t="s">
        <v>10</v>
      </c>
      <c r="F1391" s="13">
        <v>720</v>
      </c>
      <c r="G1391" s="13">
        <f t="shared" si="22"/>
        <v>54720</v>
      </c>
      <c r="H1391" s="13">
        <v>76</v>
      </c>
      <c r="I1391" s="449"/>
      <c r="P1391" s="447"/>
      <c r="Q1391" s="447"/>
      <c r="R1391" s="447"/>
      <c r="S1391" s="447"/>
      <c r="T1391" s="447"/>
      <c r="U1391" s="447"/>
      <c r="V1391" s="447"/>
      <c r="W1391" s="447"/>
      <c r="X1391" s="447"/>
    </row>
    <row r="1392" spans="1:24" s="446" customFormat="1" x14ac:dyDescent="0.25">
      <c r="A1392" s="13">
        <v>5132</v>
      </c>
      <c r="B1392" s="13" t="s">
        <v>4717</v>
      </c>
      <c r="C1392" s="13" t="s">
        <v>4711</v>
      </c>
      <c r="D1392" s="13" t="s">
        <v>256</v>
      </c>
      <c r="E1392" s="13" t="s">
        <v>10</v>
      </c>
      <c r="F1392" s="13">
        <v>3120</v>
      </c>
      <c r="G1392" s="13">
        <f t="shared" si="22"/>
        <v>93600</v>
      </c>
      <c r="H1392" s="13">
        <v>30</v>
      </c>
      <c r="I1392" s="449"/>
      <c r="P1392" s="447"/>
      <c r="Q1392" s="447"/>
      <c r="R1392" s="447"/>
      <c r="S1392" s="447"/>
      <c r="T1392" s="447"/>
      <c r="U1392" s="447"/>
      <c r="V1392" s="447"/>
      <c r="W1392" s="447"/>
      <c r="X1392" s="447"/>
    </row>
    <row r="1393" spans="1:24" s="446" customFormat="1" x14ac:dyDescent="0.25">
      <c r="A1393" s="13">
        <v>5132</v>
      </c>
      <c r="B1393" s="13" t="s">
        <v>4718</v>
      </c>
      <c r="C1393" s="13" t="s">
        <v>4711</v>
      </c>
      <c r="D1393" s="13" t="s">
        <v>256</v>
      </c>
      <c r="E1393" s="13" t="s">
        <v>10</v>
      </c>
      <c r="F1393" s="13">
        <v>4400</v>
      </c>
      <c r="G1393" s="13">
        <f t="shared" si="22"/>
        <v>255200</v>
      </c>
      <c r="H1393" s="13">
        <v>58</v>
      </c>
      <c r="I1393" s="449"/>
      <c r="P1393" s="447"/>
      <c r="Q1393" s="447"/>
      <c r="R1393" s="447"/>
      <c r="S1393" s="447"/>
      <c r="T1393" s="447"/>
      <c r="U1393" s="447"/>
      <c r="V1393" s="447"/>
      <c r="W1393" s="447"/>
      <c r="X1393" s="447"/>
    </row>
    <row r="1394" spans="1:24" s="446" customFormat="1" x14ac:dyDescent="0.25">
      <c r="A1394" s="13">
        <v>5132</v>
      </c>
      <c r="B1394" s="13" t="s">
        <v>4719</v>
      </c>
      <c r="C1394" s="13" t="s">
        <v>4711</v>
      </c>
      <c r="D1394" s="13" t="s">
        <v>256</v>
      </c>
      <c r="E1394" s="13" t="s">
        <v>10</v>
      </c>
      <c r="F1394" s="13">
        <v>4000</v>
      </c>
      <c r="G1394" s="13">
        <f t="shared" si="22"/>
        <v>140000</v>
      </c>
      <c r="H1394" s="13">
        <v>35</v>
      </c>
      <c r="I1394" s="449"/>
      <c r="P1394" s="447"/>
      <c r="Q1394" s="447"/>
      <c r="R1394" s="447"/>
      <c r="S1394" s="447"/>
      <c r="T1394" s="447"/>
      <c r="U1394" s="447"/>
      <c r="V1394" s="447"/>
      <c r="W1394" s="447"/>
      <c r="X1394" s="447"/>
    </row>
    <row r="1395" spans="1:24" s="446" customFormat="1" x14ac:dyDescent="0.25">
      <c r="A1395" s="13">
        <v>5132</v>
      </c>
      <c r="B1395" s="13" t="s">
        <v>4720</v>
      </c>
      <c r="C1395" s="13" t="s">
        <v>4711</v>
      </c>
      <c r="D1395" s="13" t="s">
        <v>256</v>
      </c>
      <c r="E1395" s="13" t="s">
        <v>10</v>
      </c>
      <c r="F1395" s="13">
        <v>3120</v>
      </c>
      <c r="G1395" s="13">
        <f t="shared" si="22"/>
        <v>149760</v>
      </c>
      <c r="H1395" s="13">
        <v>48</v>
      </c>
      <c r="I1395" s="449"/>
      <c r="P1395" s="447"/>
      <c r="Q1395" s="447"/>
      <c r="R1395" s="447"/>
      <c r="S1395" s="447"/>
      <c r="T1395" s="447"/>
      <c r="U1395" s="447"/>
      <c r="V1395" s="447"/>
      <c r="W1395" s="447"/>
      <c r="X1395" s="447"/>
    </row>
    <row r="1396" spans="1:24" s="446" customFormat="1" x14ac:dyDescent="0.25">
      <c r="A1396" s="13">
        <v>5132</v>
      </c>
      <c r="B1396" s="13" t="s">
        <v>4721</v>
      </c>
      <c r="C1396" s="13" t="s">
        <v>4711</v>
      </c>
      <c r="D1396" s="13" t="s">
        <v>256</v>
      </c>
      <c r="E1396" s="13" t="s">
        <v>10</v>
      </c>
      <c r="F1396" s="13">
        <v>3120</v>
      </c>
      <c r="G1396" s="13">
        <f t="shared" si="22"/>
        <v>118560</v>
      </c>
      <c r="H1396" s="13">
        <v>38</v>
      </c>
      <c r="I1396" s="449"/>
      <c r="P1396" s="447"/>
      <c r="Q1396" s="447"/>
      <c r="R1396" s="447"/>
      <c r="S1396" s="447"/>
      <c r="T1396" s="447"/>
      <c r="U1396" s="447"/>
      <c r="V1396" s="447"/>
      <c r="W1396" s="447"/>
      <c r="X1396" s="447"/>
    </row>
    <row r="1397" spans="1:24" s="446" customFormat="1" x14ac:dyDescent="0.25">
      <c r="A1397" s="13">
        <v>5132</v>
      </c>
      <c r="B1397" s="13" t="s">
        <v>4722</v>
      </c>
      <c r="C1397" s="13" t="s">
        <v>4711</v>
      </c>
      <c r="D1397" s="13" t="s">
        <v>256</v>
      </c>
      <c r="E1397" s="13" t="s">
        <v>10</v>
      </c>
      <c r="F1397" s="13">
        <v>3200</v>
      </c>
      <c r="G1397" s="13">
        <f t="shared" si="22"/>
        <v>166400</v>
      </c>
      <c r="H1397" s="13">
        <v>52</v>
      </c>
      <c r="I1397" s="449"/>
      <c r="P1397" s="447"/>
      <c r="Q1397" s="447"/>
      <c r="R1397" s="447"/>
      <c r="S1397" s="447"/>
      <c r="T1397" s="447"/>
      <c r="U1397" s="447"/>
      <c r="V1397" s="447"/>
      <c r="W1397" s="447"/>
      <c r="X1397" s="447"/>
    </row>
    <row r="1398" spans="1:24" s="446" customFormat="1" x14ac:dyDescent="0.25">
      <c r="A1398" s="13">
        <v>5132</v>
      </c>
      <c r="B1398" s="13" t="s">
        <v>4723</v>
      </c>
      <c r="C1398" s="13" t="s">
        <v>4711</v>
      </c>
      <c r="D1398" s="13" t="s">
        <v>256</v>
      </c>
      <c r="E1398" s="13" t="s">
        <v>10</v>
      </c>
      <c r="F1398" s="13">
        <v>4400</v>
      </c>
      <c r="G1398" s="13">
        <f t="shared" si="22"/>
        <v>220000</v>
      </c>
      <c r="H1398" s="13">
        <v>50</v>
      </c>
      <c r="I1398" s="449"/>
      <c r="P1398" s="447"/>
      <c r="Q1398" s="447"/>
      <c r="R1398" s="447"/>
      <c r="S1398" s="447"/>
      <c r="T1398" s="447"/>
      <c r="U1398" s="447"/>
      <c r="V1398" s="447"/>
      <c r="W1398" s="447"/>
      <c r="X1398" s="447"/>
    </row>
    <row r="1399" spans="1:24" s="446" customFormat="1" x14ac:dyDescent="0.25">
      <c r="A1399" s="13">
        <v>5132</v>
      </c>
      <c r="B1399" s="13" t="s">
        <v>4724</v>
      </c>
      <c r="C1399" s="13" t="s">
        <v>4711</v>
      </c>
      <c r="D1399" s="13" t="s">
        <v>256</v>
      </c>
      <c r="E1399" s="13" t="s">
        <v>10</v>
      </c>
      <c r="F1399" s="13">
        <v>3120</v>
      </c>
      <c r="G1399" s="13">
        <f t="shared" si="22"/>
        <v>124800</v>
      </c>
      <c r="H1399" s="13">
        <v>40</v>
      </c>
      <c r="I1399" s="449"/>
      <c r="P1399" s="447"/>
      <c r="Q1399" s="447"/>
      <c r="R1399" s="447"/>
      <c r="S1399" s="447"/>
      <c r="T1399" s="447"/>
      <c r="U1399" s="447"/>
      <c r="V1399" s="447"/>
      <c r="W1399" s="447"/>
      <c r="X1399" s="447"/>
    </row>
    <row r="1400" spans="1:24" s="446" customFormat="1" x14ac:dyDescent="0.25">
      <c r="A1400" s="13">
        <v>5132</v>
      </c>
      <c r="B1400" s="13" t="s">
        <v>4725</v>
      </c>
      <c r="C1400" s="13" t="s">
        <v>4711</v>
      </c>
      <c r="D1400" s="13" t="s">
        <v>256</v>
      </c>
      <c r="E1400" s="13" t="s">
        <v>10</v>
      </c>
      <c r="F1400" s="13">
        <v>2640</v>
      </c>
      <c r="G1400" s="13">
        <f t="shared" si="22"/>
        <v>105600</v>
      </c>
      <c r="H1400" s="13">
        <v>40</v>
      </c>
      <c r="I1400" s="449"/>
      <c r="P1400" s="447"/>
      <c r="Q1400" s="447"/>
      <c r="R1400" s="447"/>
      <c r="S1400" s="447"/>
      <c r="T1400" s="447"/>
      <c r="U1400" s="447"/>
      <c r="V1400" s="447"/>
      <c r="W1400" s="447"/>
      <c r="X1400" s="447"/>
    </row>
    <row r="1401" spans="1:24" s="446" customFormat="1" x14ac:dyDescent="0.25">
      <c r="A1401" s="13">
        <v>5132</v>
      </c>
      <c r="B1401" s="13" t="s">
        <v>4726</v>
      </c>
      <c r="C1401" s="13" t="s">
        <v>4711</v>
      </c>
      <c r="D1401" s="13" t="s">
        <v>256</v>
      </c>
      <c r="E1401" s="13" t="s">
        <v>10</v>
      </c>
      <c r="F1401" s="13">
        <v>800</v>
      </c>
      <c r="G1401" s="13">
        <f t="shared" si="22"/>
        <v>20800</v>
      </c>
      <c r="H1401" s="13">
        <v>26</v>
      </c>
      <c r="I1401" s="449"/>
      <c r="P1401" s="447"/>
      <c r="Q1401" s="447"/>
      <c r="R1401" s="447"/>
      <c r="S1401" s="447"/>
      <c r="T1401" s="447"/>
      <c r="U1401" s="447"/>
      <c r="V1401" s="447"/>
      <c r="W1401" s="447"/>
      <c r="X1401" s="447"/>
    </row>
    <row r="1402" spans="1:24" s="446" customFormat="1" x14ac:dyDescent="0.25">
      <c r="A1402" s="13">
        <v>5132</v>
      </c>
      <c r="B1402" s="13" t="s">
        <v>4727</v>
      </c>
      <c r="C1402" s="13" t="s">
        <v>4711</v>
      </c>
      <c r="D1402" s="13" t="s">
        <v>256</v>
      </c>
      <c r="E1402" s="13" t="s">
        <v>10</v>
      </c>
      <c r="F1402" s="13">
        <v>720</v>
      </c>
      <c r="G1402" s="13">
        <f t="shared" si="22"/>
        <v>44640</v>
      </c>
      <c r="H1402" s="13">
        <v>62</v>
      </c>
      <c r="I1402" s="449"/>
      <c r="P1402" s="447"/>
      <c r="Q1402" s="447"/>
      <c r="R1402" s="447"/>
      <c r="S1402" s="447"/>
      <c r="T1402" s="447"/>
      <c r="U1402" s="447"/>
      <c r="V1402" s="447"/>
      <c r="W1402" s="447"/>
      <c r="X1402" s="447"/>
    </row>
    <row r="1403" spans="1:24" s="446" customFormat="1" x14ac:dyDescent="0.25">
      <c r="A1403" s="13">
        <v>5132</v>
      </c>
      <c r="B1403" s="13" t="s">
        <v>4728</v>
      </c>
      <c r="C1403" s="13" t="s">
        <v>4711</v>
      </c>
      <c r="D1403" s="13" t="s">
        <v>256</v>
      </c>
      <c r="E1403" s="13" t="s">
        <v>10</v>
      </c>
      <c r="F1403" s="13">
        <v>3920</v>
      </c>
      <c r="G1403" s="13">
        <f t="shared" si="22"/>
        <v>133280</v>
      </c>
      <c r="H1403" s="13">
        <v>34</v>
      </c>
      <c r="I1403" s="449"/>
      <c r="P1403" s="447"/>
      <c r="Q1403" s="447"/>
      <c r="R1403" s="447"/>
      <c r="S1403" s="447"/>
      <c r="T1403" s="447"/>
      <c r="U1403" s="447"/>
      <c r="V1403" s="447"/>
      <c r="W1403" s="447"/>
      <c r="X1403" s="447"/>
    </row>
    <row r="1404" spans="1:24" s="446" customFormat="1" x14ac:dyDescent="0.25">
      <c r="A1404" s="13">
        <v>5132</v>
      </c>
      <c r="B1404" s="13" t="s">
        <v>4729</v>
      </c>
      <c r="C1404" s="13" t="s">
        <v>4711</v>
      </c>
      <c r="D1404" s="13" t="s">
        <v>256</v>
      </c>
      <c r="E1404" s="13" t="s">
        <v>10</v>
      </c>
      <c r="F1404" s="13">
        <v>720</v>
      </c>
      <c r="G1404" s="13">
        <f t="shared" si="22"/>
        <v>45360</v>
      </c>
      <c r="H1404" s="13">
        <v>63</v>
      </c>
      <c r="I1404" s="449"/>
      <c r="P1404" s="447"/>
      <c r="Q1404" s="447"/>
      <c r="R1404" s="447"/>
      <c r="S1404" s="447"/>
      <c r="T1404" s="447"/>
      <c r="U1404" s="447"/>
      <c r="V1404" s="447"/>
      <c r="W1404" s="447"/>
      <c r="X1404" s="447"/>
    </row>
    <row r="1405" spans="1:24" s="446" customFormat="1" x14ac:dyDescent="0.25">
      <c r="A1405" s="13">
        <v>5132</v>
      </c>
      <c r="B1405" s="13" t="s">
        <v>4730</v>
      </c>
      <c r="C1405" s="13" t="s">
        <v>4711</v>
      </c>
      <c r="D1405" s="13" t="s">
        <v>256</v>
      </c>
      <c r="E1405" s="13" t="s">
        <v>10</v>
      </c>
      <c r="F1405" s="13">
        <v>960</v>
      </c>
      <c r="G1405" s="13">
        <f t="shared" si="22"/>
        <v>54720</v>
      </c>
      <c r="H1405" s="13">
        <v>57</v>
      </c>
      <c r="I1405" s="449"/>
      <c r="P1405" s="447"/>
      <c r="Q1405" s="447"/>
      <c r="R1405" s="447"/>
      <c r="S1405" s="447"/>
      <c r="T1405" s="447"/>
      <c r="U1405" s="447"/>
      <c r="V1405" s="447"/>
      <c r="W1405" s="447"/>
      <c r="X1405" s="447"/>
    </row>
    <row r="1406" spans="1:24" s="446" customFormat="1" x14ac:dyDescent="0.25">
      <c r="A1406" s="13">
        <v>5132</v>
      </c>
      <c r="B1406" s="13" t="s">
        <v>4731</v>
      </c>
      <c r="C1406" s="13" t="s">
        <v>4711</v>
      </c>
      <c r="D1406" s="13" t="s">
        <v>256</v>
      </c>
      <c r="E1406" s="13" t="s">
        <v>10</v>
      </c>
      <c r="F1406" s="13">
        <v>3120</v>
      </c>
      <c r="G1406" s="13">
        <f t="shared" si="22"/>
        <v>99840</v>
      </c>
      <c r="H1406" s="13">
        <v>32</v>
      </c>
      <c r="I1406" s="449"/>
      <c r="P1406" s="447"/>
      <c r="Q1406" s="447"/>
      <c r="R1406" s="447"/>
      <c r="S1406" s="447"/>
      <c r="T1406" s="447"/>
      <c r="U1406" s="447"/>
      <c r="V1406" s="447"/>
      <c r="W1406" s="447"/>
      <c r="X1406" s="447"/>
    </row>
    <row r="1407" spans="1:24" s="446" customFormat="1" x14ac:dyDescent="0.25">
      <c r="A1407" s="13">
        <v>5132</v>
      </c>
      <c r="B1407" s="13" t="s">
        <v>4732</v>
      </c>
      <c r="C1407" s="13" t="s">
        <v>4711</v>
      </c>
      <c r="D1407" s="13" t="s">
        <v>256</v>
      </c>
      <c r="E1407" s="13" t="s">
        <v>10</v>
      </c>
      <c r="F1407" s="13">
        <v>3520</v>
      </c>
      <c r="G1407" s="13">
        <f t="shared" si="22"/>
        <v>158400</v>
      </c>
      <c r="H1407" s="13">
        <v>45</v>
      </c>
      <c r="I1407" s="449"/>
      <c r="P1407" s="447"/>
      <c r="Q1407" s="447"/>
      <c r="R1407" s="447"/>
      <c r="S1407" s="447"/>
      <c r="T1407" s="447"/>
      <c r="U1407" s="447"/>
      <c r="V1407" s="447"/>
      <c r="W1407" s="447"/>
      <c r="X1407" s="447"/>
    </row>
    <row r="1408" spans="1:24" s="446" customFormat="1" x14ac:dyDescent="0.25">
      <c r="A1408" s="13">
        <v>5132</v>
      </c>
      <c r="B1408" s="13" t="s">
        <v>4733</v>
      </c>
      <c r="C1408" s="13" t="s">
        <v>4711</v>
      </c>
      <c r="D1408" s="13" t="s">
        <v>256</v>
      </c>
      <c r="E1408" s="13" t="s">
        <v>10</v>
      </c>
      <c r="F1408" s="13">
        <v>3920</v>
      </c>
      <c r="G1408" s="13">
        <f t="shared" si="22"/>
        <v>109760</v>
      </c>
      <c r="H1408" s="13">
        <v>28</v>
      </c>
      <c r="I1408" s="449"/>
      <c r="P1408" s="447"/>
      <c r="Q1408" s="447"/>
      <c r="R1408" s="447"/>
      <c r="S1408" s="447"/>
      <c r="T1408" s="447"/>
      <c r="U1408" s="447"/>
      <c r="V1408" s="447"/>
      <c r="W1408" s="447"/>
      <c r="X1408" s="447"/>
    </row>
    <row r="1409" spans="1:24" s="446" customFormat="1" x14ac:dyDescent="0.25">
      <c r="A1409" s="13">
        <v>5132</v>
      </c>
      <c r="B1409" s="13" t="s">
        <v>4734</v>
      </c>
      <c r="C1409" s="13" t="s">
        <v>4711</v>
      </c>
      <c r="D1409" s="13" t="s">
        <v>256</v>
      </c>
      <c r="E1409" s="13" t="s">
        <v>10</v>
      </c>
      <c r="F1409" s="13">
        <v>2800</v>
      </c>
      <c r="G1409" s="13">
        <f t="shared" si="22"/>
        <v>117600</v>
      </c>
      <c r="H1409" s="13">
        <v>42</v>
      </c>
      <c r="I1409" s="449"/>
      <c r="P1409" s="447"/>
      <c r="Q1409" s="447"/>
      <c r="R1409" s="447"/>
      <c r="S1409" s="447"/>
      <c r="T1409" s="447"/>
      <c r="U1409" s="447"/>
      <c r="V1409" s="447"/>
      <c r="W1409" s="447"/>
      <c r="X1409" s="447"/>
    </row>
    <row r="1410" spans="1:24" s="446" customFormat="1" x14ac:dyDescent="0.25">
      <c r="A1410" s="13">
        <v>5132</v>
      </c>
      <c r="B1410" s="13" t="s">
        <v>4735</v>
      </c>
      <c r="C1410" s="13" t="s">
        <v>4711</v>
      </c>
      <c r="D1410" s="13" t="s">
        <v>256</v>
      </c>
      <c r="E1410" s="13" t="s">
        <v>10</v>
      </c>
      <c r="F1410" s="13">
        <v>4720</v>
      </c>
      <c r="G1410" s="13">
        <f t="shared" si="22"/>
        <v>89680</v>
      </c>
      <c r="H1410" s="13">
        <v>19</v>
      </c>
      <c r="I1410" s="449"/>
      <c r="P1410" s="447"/>
      <c r="Q1410" s="447"/>
      <c r="R1410" s="447"/>
      <c r="S1410" s="447"/>
      <c r="T1410" s="447"/>
      <c r="U1410" s="447"/>
      <c r="V1410" s="447"/>
      <c r="W1410" s="447"/>
      <c r="X1410" s="447"/>
    </row>
    <row r="1411" spans="1:24" s="446" customFormat="1" x14ac:dyDescent="0.25">
      <c r="A1411" s="13">
        <v>5132</v>
      </c>
      <c r="B1411" s="13" t="s">
        <v>4736</v>
      </c>
      <c r="C1411" s="13" t="s">
        <v>4711</v>
      </c>
      <c r="D1411" s="13" t="s">
        <v>256</v>
      </c>
      <c r="E1411" s="13" t="s">
        <v>10</v>
      </c>
      <c r="F1411" s="13">
        <v>960</v>
      </c>
      <c r="G1411" s="13">
        <f t="shared" si="22"/>
        <v>51840</v>
      </c>
      <c r="H1411" s="13">
        <v>54</v>
      </c>
      <c r="I1411" s="449"/>
      <c r="P1411" s="447"/>
      <c r="Q1411" s="447"/>
      <c r="R1411" s="447"/>
      <c r="S1411" s="447"/>
      <c r="T1411" s="447"/>
      <c r="U1411" s="447"/>
      <c r="V1411" s="447"/>
      <c r="W1411" s="447"/>
      <c r="X1411" s="447"/>
    </row>
    <row r="1412" spans="1:24" s="446" customFormat="1" x14ac:dyDescent="0.25">
      <c r="A1412" s="13">
        <v>5132</v>
      </c>
      <c r="B1412" s="13" t="s">
        <v>4737</v>
      </c>
      <c r="C1412" s="13" t="s">
        <v>4711</v>
      </c>
      <c r="D1412" s="13" t="s">
        <v>256</v>
      </c>
      <c r="E1412" s="13" t="s">
        <v>10</v>
      </c>
      <c r="F1412" s="13">
        <v>3120</v>
      </c>
      <c r="G1412" s="13">
        <f t="shared" si="22"/>
        <v>156000</v>
      </c>
      <c r="H1412" s="13">
        <v>50</v>
      </c>
      <c r="I1412" s="449"/>
      <c r="P1412" s="447"/>
      <c r="Q1412" s="447"/>
      <c r="R1412" s="447"/>
      <c r="S1412" s="447"/>
      <c r="T1412" s="447"/>
      <c r="U1412" s="447"/>
      <c r="V1412" s="447"/>
      <c r="W1412" s="447"/>
      <c r="X1412" s="447"/>
    </row>
    <row r="1413" spans="1:24" s="446" customFormat="1" x14ac:dyDescent="0.25">
      <c r="A1413" s="13">
        <v>5132</v>
      </c>
      <c r="B1413" s="13" t="s">
        <v>4738</v>
      </c>
      <c r="C1413" s="13" t="s">
        <v>4711</v>
      </c>
      <c r="D1413" s="13" t="s">
        <v>256</v>
      </c>
      <c r="E1413" s="13" t="s">
        <v>10</v>
      </c>
      <c r="F1413" s="13">
        <v>3120</v>
      </c>
      <c r="G1413" s="13">
        <f t="shared" si="22"/>
        <v>152880</v>
      </c>
      <c r="H1413" s="13">
        <v>49</v>
      </c>
      <c r="I1413" s="449"/>
      <c r="P1413" s="447"/>
      <c r="Q1413" s="447"/>
      <c r="R1413" s="447"/>
      <c r="S1413" s="447"/>
      <c r="T1413" s="447"/>
      <c r="U1413" s="447"/>
      <c r="V1413" s="447"/>
      <c r="W1413" s="447"/>
      <c r="X1413" s="447"/>
    </row>
    <row r="1414" spans="1:24" s="446" customFormat="1" x14ac:dyDescent="0.25">
      <c r="A1414" s="13">
        <v>5132</v>
      </c>
      <c r="B1414" s="13" t="s">
        <v>4739</v>
      </c>
      <c r="C1414" s="13" t="s">
        <v>4711</v>
      </c>
      <c r="D1414" s="13" t="s">
        <v>256</v>
      </c>
      <c r="E1414" s="13" t="s">
        <v>10</v>
      </c>
      <c r="F1414" s="13">
        <v>3120</v>
      </c>
      <c r="G1414" s="13">
        <f t="shared" si="22"/>
        <v>156000</v>
      </c>
      <c r="H1414" s="13">
        <v>50</v>
      </c>
      <c r="I1414" s="449"/>
      <c r="P1414" s="447"/>
      <c r="Q1414" s="447"/>
      <c r="R1414" s="447"/>
      <c r="S1414" s="447"/>
      <c r="T1414" s="447"/>
      <c r="U1414" s="447"/>
      <c r="V1414" s="447"/>
      <c r="W1414" s="447"/>
      <c r="X1414" s="447"/>
    </row>
    <row r="1415" spans="1:24" s="446" customFormat="1" x14ac:dyDescent="0.25">
      <c r="A1415" s="13">
        <v>5132</v>
      </c>
      <c r="B1415" s="13" t="s">
        <v>4740</v>
      </c>
      <c r="C1415" s="13" t="s">
        <v>4711</v>
      </c>
      <c r="D1415" s="13" t="s">
        <v>256</v>
      </c>
      <c r="E1415" s="13" t="s">
        <v>10</v>
      </c>
      <c r="F1415" s="13">
        <v>3920</v>
      </c>
      <c r="G1415" s="13">
        <f t="shared" si="22"/>
        <v>137200</v>
      </c>
      <c r="H1415" s="13">
        <v>35</v>
      </c>
      <c r="I1415" s="449"/>
      <c r="P1415" s="447"/>
      <c r="Q1415" s="447"/>
      <c r="R1415" s="447"/>
      <c r="S1415" s="447"/>
      <c r="T1415" s="447"/>
      <c r="U1415" s="447"/>
      <c r="V1415" s="447"/>
      <c r="W1415" s="447"/>
      <c r="X1415" s="447"/>
    </row>
    <row r="1416" spans="1:24" s="446" customFormat="1" x14ac:dyDescent="0.25">
      <c r="A1416" s="13">
        <v>5132</v>
      </c>
      <c r="B1416" s="13" t="s">
        <v>4741</v>
      </c>
      <c r="C1416" s="13" t="s">
        <v>4711</v>
      </c>
      <c r="D1416" s="13" t="s">
        <v>256</v>
      </c>
      <c r="E1416" s="13" t="s">
        <v>10</v>
      </c>
      <c r="F1416" s="13">
        <v>3920</v>
      </c>
      <c r="G1416" s="13">
        <f t="shared" si="22"/>
        <v>207760</v>
      </c>
      <c r="H1416" s="13">
        <v>53</v>
      </c>
      <c r="I1416" s="449"/>
      <c r="P1416" s="447"/>
      <c r="Q1416" s="447"/>
      <c r="R1416" s="447"/>
      <c r="S1416" s="447"/>
      <c r="T1416" s="447"/>
      <c r="U1416" s="447"/>
      <c r="V1416" s="447"/>
      <c r="W1416" s="447"/>
      <c r="X1416" s="447"/>
    </row>
    <row r="1417" spans="1:24" s="446" customFormat="1" x14ac:dyDescent="0.25">
      <c r="A1417" s="13">
        <v>5132</v>
      </c>
      <c r="B1417" s="13" t="s">
        <v>4742</v>
      </c>
      <c r="C1417" s="13" t="s">
        <v>4711</v>
      </c>
      <c r="D1417" s="13" t="s">
        <v>256</v>
      </c>
      <c r="E1417" s="13" t="s">
        <v>10</v>
      </c>
      <c r="F1417" s="13">
        <v>3120</v>
      </c>
      <c r="G1417" s="13">
        <f t="shared" si="22"/>
        <v>106080</v>
      </c>
      <c r="H1417" s="13">
        <v>34</v>
      </c>
      <c r="I1417" s="449"/>
      <c r="P1417" s="447"/>
      <c r="Q1417" s="447"/>
      <c r="R1417" s="447"/>
      <c r="S1417" s="447"/>
      <c r="T1417" s="447"/>
      <c r="U1417" s="447"/>
      <c r="V1417" s="447"/>
      <c r="W1417" s="447"/>
      <c r="X1417" s="447"/>
    </row>
    <row r="1418" spans="1:24" s="446" customFormat="1" x14ac:dyDescent="0.25">
      <c r="A1418" s="13">
        <v>5132</v>
      </c>
      <c r="B1418" s="13" t="s">
        <v>4743</v>
      </c>
      <c r="C1418" s="13" t="s">
        <v>4711</v>
      </c>
      <c r="D1418" s="13" t="s">
        <v>256</v>
      </c>
      <c r="E1418" s="13" t="s">
        <v>10</v>
      </c>
      <c r="F1418" s="13">
        <v>4000</v>
      </c>
      <c r="G1418" s="13">
        <f t="shared" si="22"/>
        <v>212000</v>
      </c>
      <c r="H1418" s="13">
        <v>53</v>
      </c>
      <c r="I1418" s="449"/>
      <c r="P1418" s="447"/>
      <c r="Q1418" s="447"/>
      <c r="R1418" s="447"/>
      <c r="S1418" s="447"/>
      <c r="T1418" s="447"/>
      <c r="U1418" s="447"/>
      <c r="V1418" s="447"/>
      <c r="W1418" s="447"/>
      <c r="X1418" s="447"/>
    </row>
    <row r="1419" spans="1:24" s="446" customFormat="1" x14ac:dyDescent="0.25">
      <c r="A1419" s="13">
        <v>5132</v>
      </c>
      <c r="B1419" s="13" t="s">
        <v>4744</v>
      </c>
      <c r="C1419" s="13" t="s">
        <v>4711</v>
      </c>
      <c r="D1419" s="13" t="s">
        <v>256</v>
      </c>
      <c r="E1419" s="13" t="s">
        <v>10</v>
      </c>
      <c r="F1419" s="13">
        <v>2320</v>
      </c>
      <c r="G1419" s="13">
        <f t="shared" si="22"/>
        <v>37120</v>
      </c>
      <c r="H1419" s="13">
        <v>16</v>
      </c>
      <c r="I1419" s="449"/>
      <c r="P1419" s="447"/>
      <c r="Q1419" s="447"/>
      <c r="R1419" s="447"/>
      <c r="S1419" s="447"/>
      <c r="T1419" s="447"/>
      <c r="U1419" s="447"/>
      <c r="V1419" s="447"/>
      <c r="W1419" s="447"/>
      <c r="X1419" s="447"/>
    </row>
    <row r="1420" spans="1:24" s="446" customFormat="1" x14ac:dyDescent="0.25">
      <c r="A1420" s="13">
        <v>5132</v>
      </c>
      <c r="B1420" s="13" t="s">
        <v>4745</v>
      </c>
      <c r="C1420" s="13" t="s">
        <v>4711</v>
      </c>
      <c r="D1420" s="13" t="s">
        <v>256</v>
      </c>
      <c r="E1420" s="13" t="s">
        <v>10</v>
      </c>
      <c r="F1420" s="13">
        <v>3920</v>
      </c>
      <c r="G1420" s="13">
        <f t="shared" si="22"/>
        <v>152880</v>
      </c>
      <c r="H1420" s="13">
        <v>39</v>
      </c>
      <c r="I1420" s="449"/>
      <c r="P1420" s="447"/>
      <c r="Q1420" s="447"/>
      <c r="R1420" s="447"/>
      <c r="S1420" s="447"/>
      <c r="T1420" s="447"/>
      <c r="U1420" s="447"/>
      <c r="V1420" s="447"/>
      <c r="W1420" s="447"/>
      <c r="X1420" s="447"/>
    </row>
    <row r="1421" spans="1:24" x14ac:dyDescent="0.25">
      <c r="A1421" s="584" t="s">
        <v>306</v>
      </c>
      <c r="B1421" s="585"/>
      <c r="C1421" s="585"/>
      <c r="D1421" s="585"/>
      <c r="E1421" s="585"/>
      <c r="F1421" s="585"/>
      <c r="G1421" s="585"/>
      <c r="H1421" s="585"/>
      <c r="I1421" s="23"/>
    </row>
    <row r="1422" spans="1:24" x14ac:dyDescent="0.25">
      <c r="A1422" s="581" t="s">
        <v>162</v>
      </c>
      <c r="B1422" s="582"/>
      <c r="C1422" s="582"/>
      <c r="D1422" s="582"/>
      <c r="E1422" s="582"/>
      <c r="F1422" s="582"/>
      <c r="G1422" s="582"/>
      <c r="H1422" s="583"/>
      <c r="I1422" s="23"/>
    </row>
    <row r="1423" spans="1:24" ht="27" x14ac:dyDescent="0.25">
      <c r="A1423" s="250">
        <v>4251</v>
      </c>
      <c r="B1423" s="250" t="s">
        <v>1766</v>
      </c>
      <c r="C1423" s="250" t="s">
        <v>462</v>
      </c>
      <c r="D1423" s="250" t="s">
        <v>15</v>
      </c>
      <c r="E1423" s="250" t="s">
        <v>14</v>
      </c>
      <c r="F1423" s="250">
        <v>0</v>
      </c>
      <c r="G1423" s="250">
        <v>0</v>
      </c>
      <c r="H1423" s="250">
        <v>1</v>
      </c>
      <c r="I1423" s="23"/>
    </row>
    <row r="1424" spans="1:24" ht="27" x14ac:dyDescent="0.25">
      <c r="A1424" s="166">
        <v>4251</v>
      </c>
      <c r="B1424" s="250" t="s">
        <v>1767</v>
      </c>
      <c r="C1424" s="250" t="s">
        <v>462</v>
      </c>
      <c r="D1424" s="250" t="s">
        <v>15</v>
      </c>
      <c r="E1424" s="250" t="s">
        <v>14</v>
      </c>
      <c r="F1424" s="250">
        <v>0</v>
      </c>
      <c r="G1424" s="250">
        <v>0</v>
      </c>
      <c r="H1424" s="250">
        <v>1</v>
      </c>
      <c r="I1424" s="23"/>
    </row>
    <row r="1425" spans="1:24" s="446" customFormat="1" ht="27" x14ac:dyDescent="0.25">
      <c r="A1425" s="458">
        <v>5113</v>
      </c>
      <c r="B1425" s="458" t="s">
        <v>4822</v>
      </c>
      <c r="C1425" s="458" t="s">
        <v>462</v>
      </c>
      <c r="D1425" s="458" t="s">
        <v>15</v>
      </c>
      <c r="E1425" s="458" t="s">
        <v>14</v>
      </c>
      <c r="F1425" s="458">
        <v>400000</v>
      </c>
      <c r="G1425" s="458">
        <v>400000</v>
      </c>
      <c r="H1425" s="458">
        <v>1</v>
      </c>
      <c r="I1425" s="449"/>
      <c r="P1425" s="447"/>
      <c r="Q1425" s="447"/>
      <c r="R1425" s="447"/>
      <c r="S1425" s="447"/>
      <c r="T1425" s="447"/>
      <c r="U1425" s="447"/>
      <c r="V1425" s="447"/>
      <c r="W1425" s="447"/>
      <c r="X1425" s="447"/>
    </row>
    <row r="1426" spans="1:24" s="446" customFormat="1" ht="27" x14ac:dyDescent="0.25">
      <c r="A1426" s="458">
        <v>5113</v>
      </c>
      <c r="B1426" s="458" t="s">
        <v>4823</v>
      </c>
      <c r="C1426" s="458" t="s">
        <v>462</v>
      </c>
      <c r="D1426" s="458" t="s">
        <v>15</v>
      </c>
      <c r="E1426" s="458" t="s">
        <v>14</v>
      </c>
      <c r="F1426" s="458">
        <v>700000</v>
      </c>
      <c r="G1426" s="458">
        <v>700000</v>
      </c>
      <c r="H1426" s="458">
        <v>1</v>
      </c>
      <c r="I1426" s="449"/>
      <c r="P1426" s="447"/>
      <c r="Q1426" s="447"/>
      <c r="R1426" s="447"/>
      <c r="S1426" s="447"/>
      <c r="T1426" s="447"/>
      <c r="U1426" s="447"/>
      <c r="V1426" s="447"/>
      <c r="W1426" s="447"/>
      <c r="X1426" s="447"/>
    </row>
    <row r="1427" spans="1:24" x14ac:dyDescent="0.25">
      <c r="A1427" s="581" t="s">
        <v>16</v>
      </c>
      <c r="B1427" s="582"/>
      <c r="C1427" s="582"/>
      <c r="D1427" s="582"/>
      <c r="E1427" s="582"/>
      <c r="F1427" s="582"/>
      <c r="G1427" s="582"/>
      <c r="H1427" s="583"/>
      <c r="I1427" s="23"/>
    </row>
    <row r="1428" spans="1:24" ht="27" x14ac:dyDescent="0.25">
      <c r="A1428" s="378">
        <v>4251</v>
      </c>
      <c r="B1428" s="378" t="s">
        <v>1768</v>
      </c>
      <c r="C1428" s="378" t="s">
        <v>20</v>
      </c>
      <c r="D1428" s="378" t="s">
        <v>15</v>
      </c>
      <c r="E1428" s="378" t="s">
        <v>14</v>
      </c>
      <c r="F1428" s="378">
        <v>49334400</v>
      </c>
      <c r="G1428" s="378">
        <v>49334400</v>
      </c>
      <c r="H1428" s="378">
        <v>1</v>
      </c>
      <c r="I1428" s="23"/>
    </row>
    <row r="1429" spans="1:24" ht="27" x14ac:dyDescent="0.25">
      <c r="A1429" s="378">
        <v>4251</v>
      </c>
      <c r="B1429" s="378" t="s">
        <v>3757</v>
      </c>
      <c r="C1429" s="378" t="s">
        <v>20</v>
      </c>
      <c r="D1429" s="378" t="s">
        <v>15</v>
      </c>
      <c r="E1429" s="378" t="s">
        <v>14</v>
      </c>
      <c r="F1429" s="378">
        <v>56500594</v>
      </c>
      <c r="G1429" s="378">
        <v>56500594</v>
      </c>
      <c r="H1429" s="378">
        <v>1</v>
      </c>
      <c r="I1429" s="23"/>
    </row>
    <row r="1430" spans="1:24" ht="27" x14ac:dyDescent="0.25">
      <c r="A1430" s="378">
        <v>4251</v>
      </c>
      <c r="B1430" s="378" t="s">
        <v>1769</v>
      </c>
      <c r="C1430" s="378" t="s">
        <v>20</v>
      </c>
      <c r="D1430" s="378" t="s">
        <v>15</v>
      </c>
      <c r="E1430" s="378" t="s">
        <v>14</v>
      </c>
      <c r="F1430" s="378">
        <v>0</v>
      </c>
      <c r="G1430" s="378">
        <v>0</v>
      </c>
      <c r="H1430" s="378">
        <v>1</v>
      </c>
      <c r="I1430" s="23"/>
    </row>
    <row r="1431" spans="1:24" ht="15" customHeight="1" x14ac:dyDescent="0.25">
      <c r="A1431" s="584" t="s">
        <v>58</v>
      </c>
      <c r="B1431" s="585"/>
      <c r="C1431" s="585"/>
      <c r="D1431" s="585"/>
      <c r="E1431" s="585"/>
      <c r="F1431" s="585"/>
      <c r="G1431" s="585"/>
      <c r="H1431" s="585"/>
      <c r="I1431" s="23"/>
    </row>
    <row r="1432" spans="1:24" ht="15" customHeight="1" x14ac:dyDescent="0.25">
      <c r="A1432" s="581" t="s">
        <v>12</v>
      </c>
      <c r="B1432" s="582"/>
      <c r="C1432" s="582"/>
      <c r="D1432" s="582"/>
      <c r="E1432" s="582"/>
      <c r="F1432" s="582"/>
      <c r="G1432" s="582"/>
      <c r="H1432" s="583"/>
      <c r="I1432" s="23"/>
    </row>
    <row r="1433" spans="1:24" ht="27" x14ac:dyDescent="0.25">
      <c r="A1433" s="165">
        <v>5113</v>
      </c>
      <c r="B1433" s="165" t="s">
        <v>4337</v>
      </c>
      <c r="C1433" s="165" t="s">
        <v>462</v>
      </c>
      <c r="D1433" s="165" t="s">
        <v>1220</v>
      </c>
      <c r="E1433" s="165" t="s">
        <v>14</v>
      </c>
      <c r="F1433" s="165">
        <v>0</v>
      </c>
      <c r="G1433" s="165">
        <v>0</v>
      </c>
      <c r="H1433" s="165">
        <v>1</v>
      </c>
      <c r="I1433" s="23"/>
    </row>
    <row r="1434" spans="1:24" ht="27" x14ac:dyDescent="0.25">
      <c r="A1434" s="165">
        <v>5113</v>
      </c>
      <c r="B1434" s="165" t="s">
        <v>4338</v>
      </c>
      <c r="C1434" s="165" t="s">
        <v>462</v>
      </c>
      <c r="D1434" s="165" t="s">
        <v>1220</v>
      </c>
      <c r="E1434" s="165" t="s">
        <v>14</v>
      </c>
      <c r="F1434" s="165">
        <v>0</v>
      </c>
      <c r="G1434" s="165">
        <v>0</v>
      </c>
      <c r="H1434" s="165">
        <v>1</v>
      </c>
      <c r="I1434" s="23"/>
    </row>
    <row r="1435" spans="1:24" ht="27" x14ac:dyDescent="0.25">
      <c r="A1435" s="165">
        <v>5113</v>
      </c>
      <c r="B1435" s="165" t="s">
        <v>4329</v>
      </c>
      <c r="C1435" s="165" t="s">
        <v>462</v>
      </c>
      <c r="D1435" s="165" t="s">
        <v>15</v>
      </c>
      <c r="E1435" s="165" t="s">
        <v>14</v>
      </c>
      <c r="F1435" s="165">
        <v>0</v>
      </c>
      <c r="G1435" s="165">
        <v>0</v>
      </c>
      <c r="H1435" s="165">
        <v>1</v>
      </c>
      <c r="I1435" s="23"/>
    </row>
    <row r="1436" spans="1:24" ht="27" x14ac:dyDescent="0.25">
      <c r="A1436" s="165">
        <v>5113</v>
      </c>
      <c r="B1436" s="165" t="s">
        <v>4331</v>
      </c>
      <c r="C1436" s="165" t="s">
        <v>462</v>
      </c>
      <c r="D1436" s="165" t="s">
        <v>15</v>
      </c>
      <c r="E1436" s="165" t="s">
        <v>14</v>
      </c>
      <c r="F1436" s="165">
        <v>0</v>
      </c>
      <c r="G1436" s="165">
        <v>0</v>
      </c>
      <c r="H1436" s="165">
        <v>1</v>
      </c>
      <c r="I1436" s="23"/>
    </row>
    <row r="1437" spans="1:24" ht="27" x14ac:dyDescent="0.25">
      <c r="A1437" s="165">
        <v>5113</v>
      </c>
      <c r="B1437" s="165" t="s">
        <v>4333</v>
      </c>
      <c r="C1437" s="165" t="s">
        <v>462</v>
      </c>
      <c r="D1437" s="165" t="s">
        <v>15</v>
      </c>
      <c r="E1437" s="165" t="s">
        <v>14</v>
      </c>
      <c r="F1437" s="165">
        <v>0</v>
      </c>
      <c r="G1437" s="165">
        <v>0</v>
      </c>
      <c r="H1437" s="165">
        <v>1</v>
      </c>
      <c r="I1437" s="23"/>
    </row>
    <row r="1438" spans="1:24" ht="27" x14ac:dyDescent="0.25">
      <c r="A1438" s="165">
        <v>5113</v>
      </c>
      <c r="B1438" s="165" t="s">
        <v>4312</v>
      </c>
      <c r="C1438" s="165" t="s">
        <v>1101</v>
      </c>
      <c r="D1438" s="165" t="s">
        <v>13</v>
      </c>
      <c r="E1438" s="165" t="s">
        <v>14</v>
      </c>
      <c r="F1438" s="165">
        <v>522000</v>
      </c>
      <c r="G1438" s="165">
        <v>522000</v>
      </c>
      <c r="H1438" s="165">
        <v>1</v>
      </c>
      <c r="I1438" s="23"/>
    </row>
    <row r="1439" spans="1:24" ht="27" x14ac:dyDescent="0.25">
      <c r="A1439" s="165">
        <v>5113</v>
      </c>
      <c r="B1439" s="165" t="s">
        <v>4313</v>
      </c>
      <c r="C1439" s="165" t="s">
        <v>462</v>
      </c>
      <c r="D1439" s="165" t="s">
        <v>15</v>
      </c>
      <c r="E1439" s="165" t="s">
        <v>14</v>
      </c>
      <c r="F1439" s="165">
        <v>235000</v>
      </c>
      <c r="G1439" s="165">
        <v>235000</v>
      </c>
      <c r="H1439" s="165">
        <v>1</v>
      </c>
      <c r="I1439" s="23"/>
    </row>
    <row r="1440" spans="1:24" ht="27" x14ac:dyDescent="0.25">
      <c r="A1440" s="165">
        <v>5113</v>
      </c>
      <c r="B1440" s="165" t="s">
        <v>4310</v>
      </c>
      <c r="C1440" s="165" t="s">
        <v>1101</v>
      </c>
      <c r="D1440" s="165" t="s">
        <v>13</v>
      </c>
      <c r="E1440" s="165" t="s">
        <v>14</v>
      </c>
      <c r="F1440" s="165">
        <v>775000</v>
      </c>
      <c r="G1440" s="165">
        <v>775000</v>
      </c>
      <c r="H1440" s="165">
        <v>1</v>
      </c>
      <c r="I1440" s="23"/>
    </row>
    <row r="1441" spans="1:24" ht="27" x14ac:dyDescent="0.25">
      <c r="A1441" s="165">
        <v>5113</v>
      </c>
      <c r="B1441" s="165" t="s">
        <v>4311</v>
      </c>
      <c r="C1441" s="165" t="s">
        <v>462</v>
      </c>
      <c r="D1441" s="165" t="s">
        <v>15</v>
      </c>
      <c r="E1441" s="165" t="s">
        <v>14</v>
      </c>
      <c r="F1441" s="165">
        <v>290000</v>
      </c>
      <c r="G1441" s="165">
        <v>290000</v>
      </c>
      <c r="H1441" s="165">
        <v>1</v>
      </c>
      <c r="I1441" s="23"/>
    </row>
    <row r="1442" spans="1:24" ht="27" x14ac:dyDescent="0.25">
      <c r="A1442" s="165">
        <v>5113</v>
      </c>
      <c r="B1442" s="165" t="s">
        <v>4002</v>
      </c>
      <c r="C1442" s="165" t="s">
        <v>462</v>
      </c>
      <c r="D1442" s="165" t="s">
        <v>15</v>
      </c>
      <c r="E1442" s="165" t="s">
        <v>14</v>
      </c>
      <c r="F1442" s="165">
        <v>0</v>
      </c>
      <c r="G1442" s="165">
        <v>0</v>
      </c>
      <c r="H1442" s="165">
        <v>1</v>
      </c>
      <c r="I1442" s="23"/>
    </row>
    <row r="1443" spans="1:24" ht="27" x14ac:dyDescent="0.25">
      <c r="A1443" s="165">
        <v>4251</v>
      </c>
      <c r="B1443" s="165" t="s">
        <v>2838</v>
      </c>
      <c r="C1443" s="165" t="s">
        <v>462</v>
      </c>
      <c r="D1443" s="165" t="s">
        <v>1220</v>
      </c>
      <c r="E1443" s="165" t="s">
        <v>14</v>
      </c>
      <c r="F1443" s="165">
        <v>0</v>
      </c>
      <c r="G1443" s="165">
        <v>0</v>
      </c>
      <c r="H1443" s="165">
        <v>1</v>
      </c>
      <c r="I1443" s="23"/>
    </row>
    <row r="1444" spans="1:24" ht="27" x14ac:dyDescent="0.25">
      <c r="A1444" s="165">
        <v>4251</v>
      </c>
      <c r="B1444" s="165" t="s">
        <v>2839</v>
      </c>
      <c r="C1444" s="165" t="s">
        <v>462</v>
      </c>
      <c r="D1444" s="165" t="s">
        <v>1220</v>
      </c>
      <c r="E1444" s="165" t="s">
        <v>14</v>
      </c>
      <c r="F1444" s="165">
        <v>0</v>
      </c>
      <c r="G1444" s="165">
        <v>0</v>
      </c>
      <c r="H1444" s="165">
        <v>1</v>
      </c>
      <c r="I1444" s="23"/>
    </row>
    <row r="1445" spans="1:24" ht="27" x14ac:dyDescent="0.25">
      <c r="A1445" s="165">
        <v>4251</v>
      </c>
      <c r="B1445" s="165" t="s">
        <v>2840</v>
      </c>
      <c r="C1445" s="165" t="s">
        <v>462</v>
      </c>
      <c r="D1445" s="165" t="s">
        <v>1220</v>
      </c>
      <c r="E1445" s="165" t="s">
        <v>14</v>
      </c>
      <c r="F1445" s="165">
        <v>0</v>
      </c>
      <c r="G1445" s="165">
        <v>0</v>
      </c>
      <c r="H1445" s="165">
        <v>1</v>
      </c>
      <c r="I1445" s="23"/>
    </row>
    <row r="1446" spans="1:24" ht="27" x14ac:dyDescent="0.25">
      <c r="A1446" s="165">
        <v>4251</v>
      </c>
      <c r="B1446" s="165" t="s">
        <v>2841</v>
      </c>
      <c r="C1446" s="165" t="s">
        <v>462</v>
      </c>
      <c r="D1446" s="165" t="s">
        <v>1220</v>
      </c>
      <c r="E1446" s="165" t="s">
        <v>14</v>
      </c>
      <c r="F1446" s="165">
        <v>0</v>
      </c>
      <c r="G1446" s="165">
        <v>0</v>
      </c>
      <c r="H1446" s="165">
        <v>1</v>
      </c>
      <c r="I1446" s="23"/>
    </row>
    <row r="1447" spans="1:24" ht="27" x14ac:dyDescent="0.25">
      <c r="A1447" s="165">
        <v>4251</v>
      </c>
      <c r="B1447" s="165" t="s">
        <v>2842</v>
      </c>
      <c r="C1447" s="165" t="s">
        <v>462</v>
      </c>
      <c r="D1447" s="165" t="s">
        <v>1220</v>
      </c>
      <c r="E1447" s="165" t="s">
        <v>14</v>
      </c>
      <c r="F1447" s="165">
        <v>0</v>
      </c>
      <c r="G1447" s="165">
        <v>0</v>
      </c>
      <c r="H1447" s="165">
        <v>1</v>
      </c>
      <c r="I1447" s="23"/>
    </row>
    <row r="1448" spans="1:24" ht="27" x14ac:dyDescent="0.25">
      <c r="A1448" s="165">
        <v>4251</v>
      </c>
      <c r="B1448" s="165" t="s">
        <v>2843</v>
      </c>
      <c r="C1448" s="165" t="s">
        <v>462</v>
      </c>
      <c r="D1448" s="165" t="s">
        <v>1220</v>
      </c>
      <c r="E1448" s="165" t="s">
        <v>14</v>
      </c>
      <c r="F1448" s="165">
        <v>0</v>
      </c>
      <c r="G1448" s="165">
        <v>0</v>
      </c>
      <c r="H1448" s="165">
        <v>1</v>
      </c>
      <c r="I1448" s="23"/>
    </row>
    <row r="1449" spans="1:24" ht="27" x14ac:dyDescent="0.25">
      <c r="A1449" s="165">
        <v>5113</v>
      </c>
      <c r="B1449" s="165" t="s">
        <v>2676</v>
      </c>
      <c r="C1449" s="165" t="s">
        <v>1101</v>
      </c>
      <c r="D1449" s="165" t="s">
        <v>13</v>
      </c>
      <c r="E1449" s="165" t="s">
        <v>14</v>
      </c>
      <c r="F1449" s="165">
        <v>620000</v>
      </c>
      <c r="G1449" s="165">
        <v>620000</v>
      </c>
      <c r="H1449" s="165">
        <v>1</v>
      </c>
      <c r="I1449" s="23"/>
    </row>
    <row r="1450" spans="1:24" ht="27" x14ac:dyDescent="0.25">
      <c r="A1450" s="165">
        <v>5113</v>
      </c>
      <c r="B1450" s="165" t="s">
        <v>2677</v>
      </c>
      <c r="C1450" s="165" t="s">
        <v>462</v>
      </c>
      <c r="D1450" s="165" t="s">
        <v>15</v>
      </c>
      <c r="E1450" s="165" t="s">
        <v>14</v>
      </c>
      <c r="F1450" s="165">
        <v>224000</v>
      </c>
      <c r="G1450" s="165">
        <v>224000</v>
      </c>
      <c r="H1450" s="165">
        <v>1</v>
      </c>
      <c r="I1450" s="23"/>
    </row>
    <row r="1451" spans="1:24" ht="27" x14ac:dyDescent="0.25">
      <c r="A1451" s="165">
        <v>5113</v>
      </c>
      <c r="B1451" s="165" t="s">
        <v>2678</v>
      </c>
      <c r="C1451" s="165" t="s">
        <v>1101</v>
      </c>
      <c r="D1451" s="165" t="s">
        <v>13</v>
      </c>
      <c r="E1451" s="165" t="s">
        <v>14</v>
      </c>
      <c r="F1451" s="165">
        <v>1516000</v>
      </c>
      <c r="G1451" s="165">
        <v>1516000</v>
      </c>
      <c r="H1451" s="165">
        <v>1</v>
      </c>
      <c r="I1451" s="23"/>
    </row>
    <row r="1452" spans="1:24" ht="27" x14ac:dyDescent="0.25">
      <c r="A1452" s="165">
        <v>5113</v>
      </c>
      <c r="B1452" s="165" t="s">
        <v>2679</v>
      </c>
      <c r="C1452" s="165" t="s">
        <v>462</v>
      </c>
      <c r="D1452" s="165" t="s">
        <v>15</v>
      </c>
      <c r="E1452" s="165" t="s">
        <v>14</v>
      </c>
      <c r="F1452" s="165">
        <v>231000</v>
      </c>
      <c r="G1452" s="165">
        <v>231000</v>
      </c>
      <c r="H1452" s="165">
        <v>1</v>
      </c>
      <c r="I1452" s="23"/>
    </row>
    <row r="1453" spans="1:24" ht="27" x14ac:dyDescent="0.25">
      <c r="A1453" s="165">
        <v>5113</v>
      </c>
      <c r="B1453" s="335" t="s">
        <v>1674</v>
      </c>
      <c r="C1453" s="165" t="s">
        <v>462</v>
      </c>
      <c r="D1453" s="165" t="s">
        <v>15</v>
      </c>
      <c r="E1453" s="165" t="s">
        <v>14</v>
      </c>
      <c r="F1453" s="335">
        <v>0</v>
      </c>
      <c r="G1453" s="335">
        <v>0</v>
      </c>
      <c r="H1453" s="335">
        <v>1</v>
      </c>
      <c r="I1453" s="23"/>
    </row>
    <row r="1454" spans="1:24" s="446" customFormat="1" ht="27" x14ac:dyDescent="0.25">
      <c r="A1454" s="335">
        <v>5113</v>
      </c>
      <c r="B1454" s="335" t="s">
        <v>4828</v>
      </c>
      <c r="C1454" s="335" t="s">
        <v>462</v>
      </c>
      <c r="D1454" s="335" t="s">
        <v>1220</v>
      </c>
      <c r="E1454" s="335" t="s">
        <v>14</v>
      </c>
      <c r="F1454" s="335">
        <v>218000</v>
      </c>
      <c r="G1454" s="335">
        <v>218000</v>
      </c>
      <c r="H1454" s="335">
        <v>1</v>
      </c>
      <c r="I1454" s="449"/>
      <c r="P1454" s="447"/>
      <c r="Q1454" s="447"/>
      <c r="R1454" s="447"/>
      <c r="S1454" s="447"/>
      <c r="T1454" s="447"/>
      <c r="U1454" s="447"/>
      <c r="V1454" s="447"/>
      <c r="W1454" s="447"/>
      <c r="X1454" s="447"/>
    </row>
    <row r="1455" spans="1:24" s="446" customFormat="1" ht="27" x14ac:dyDescent="0.25">
      <c r="A1455" s="335">
        <v>5113</v>
      </c>
      <c r="B1455" s="335" t="s">
        <v>5015</v>
      </c>
      <c r="C1455" s="335" t="s">
        <v>462</v>
      </c>
      <c r="D1455" s="335" t="s">
        <v>1220</v>
      </c>
      <c r="E1455" s="335" t="s">
        <v>14</v>
      </c>
      <c r="F1455" s="335">
        <v>0</v>
      </c>
      <c r="G1455" s="335">
        <v>0</v>
      </c>
      <c r="H1455" s="335">
        <v>1</v>
      </c>
      <c r="I1455" s="449"/>
      <c r="P1455" s="447"/>
      <c r="Q1455" s="447"/>
      <c r="R1455" s="447"/>
      <c r="S1455" s="447"/>
      <c r="T1455" s="447"/>
      <c r="U1455" s="447"/>
      <c r="V1455" s="447"/>
      <c r="W1455" s="447"/>
      <c r="X1455" s="447"/>
    </row>
    <row r="1456" spans="1:24" s="446" customFormat="1" ht="27" x14ac:dyDescent="0.25">
      <c r="A1456" s="335">
        <v>4251</v>
      </c>
      <c r="B1456" s="335" t="s">
        <v>2838</v>
      </c>
      <c r="C1456" s="335" t="s">
        <v>462</v>
      </c>
      <c r="D1456" s="335" t="s">
        <v>1220</v>
      </c>
      <c r="E1456" s="335" t="s">
        <v>14</v>
      </c>
      <c r="F1456" s="335">
        <v>120000</v>
      </c>
      <c r="G1456" s="335">
        <v>120000</v>
      </c>
      <c r="H1456" s="335">
        <v>1</v>
      </c>
      <c r="I1456" s="449"/>
      <c r="P1456" s="447"/>
      <c r="Q1456" s="447"/>
      <c r="R1456" s="447"/>
      <c r="S1456" s="447"/>
      <c r="T1456" s="447"/>
      <c r="U1456" s="447"/>
      <c r="V1456" s="447"/>
      <c r="W1456" s="447"/>
      <c r="X1456" s="447"/>
    </row>
    <row r="1457" spans="1:24" s="446" customFormat="1" ht="27" x14ac:dyDescent="0.25">
      <c r="A1457" s="335">
        <v>4251</v>
      </c>
      <c r="B1457" s="335" t="s">
        <v>2839</v>
      </c>
      <c r="C1457" s="335" t="s">
        <v>462</v>
      </c>
      <c r="D1457" s="335" t="s">
        <v>1220</v>
      </c>
      <c r="E1457" s="335" t="s">
        <v>14</v>
      </c>
      <c r="F1457" s="335">
        <v>120000</v>
      </c>
      <c r="G1457" s="335">
        <v>120000</v>
      </c>
      <c r="H1457" s="335">
        <v>1</v>
      </c>
      <c r="I1457" s="449"/>
      <c r="P1457" s="447"/>
      <c r="Q1457" s="447"/>
      <c r="R1457" s="447"/>
      <c r="S1457" s="447"/>
      <c r="T1457" s="447"/>
      <c r="U1457" s="447"/>
      <c r="V1457" s="447"/>
      <c r="W1457" s="447"/>
      <c r="X1457" s="447"/>
    </row>
    <row r="1458" spans="1:24" s="446" customFormat="1" ht="27" x14ac:dyDescent="0.25">
      <c r="A1458" s="335">
        <v>4251</v>
      </c>
      <c r="B1458" s="335" t="s">
        <v>2840</v>
      </c>
      <c r="C1458" s="335" t="s">
        <v>462</v>
      </c>
      <c r="D1458" s="335" t="s">
        <v>1220</v>
      </c>
      <c r="E1458" s="335" t="s">
        <v>14</v>
      </c>
      <c r="F1458" s="335">
        <v>120000</v>
      </c>
      <c r="G1458" s="335">
        <v>120000</v>
      </c>
      <c r="H1458" s="335">
        <v>1</v>
      </c>
      <c r="I1458" s="449"/>
      <c r="P1458" s="447"/>
      <c r="Q1458" s="447"/>
      <c r="R1458" s="447"/>
      <c r="S1458" s="447"/>
      <c r="T1458" s="447"/>
      <c r="U1458" s="447"/>
      <c r="V1458" s="447"/>
      <c r="W1458" s="447"/>
      <c r="X1458" s="447"/>
    </row>
    <row r="1459" spans="1:24" s="446" customFormat="1" ht="27" x14ac:dyDescent="0.25">
      <c r="A1459" s="335">
        <v>4251</v>
      </c>
      <c r="B1459" s="335" t="s">
        <v>2841</v>
      </c>
      <c r="C1459" s="335" t="s">
        <v>462</v>
      </c>
      <c r="D1459" s="335" t="s">
        <v>1220</v>
      </c>
      <c r="E1459" s="335" t="s">
        <v>14</v>
      </c>
      <c r="F1459" s="335">
        <v>120000</v>
      </c>
      <c r="G1459" s="335">
        <v>120000</v>
      </c>
      <c r="H1459" s="335">
        <v>1</v>
      </c>
      <c r="I1459" s="449"/>
      <c r="P1459" s="447"/>
      <c r="Q1459" s="447"/>
      <c r="R1459" s="447"/>
      <c r="S1459" s="447"/>
      <c r="T1459" s="447"/>
      <c r="U1459" s="447"/>
      <c r="V1459" s="447"/>
      <c r="W1459" s="447"/>
      <c r="X1459" s="447"/>
    </row>
    <row r="1460" spans="1:24" s="446" customFormat="1" ht="27" x14ac:dyDescent="0.25">
      <c r="A1460" s="335">
        <v>4251</v>
      </c>
      <c r="B1460" s="335" t="s">
        <v>2842</v>
      </c>
      <c r="C1460" s="335" t="s">
        <v>462</v>
      </c>
      <c r="D1460" s="335" t="s">
        <v>1220</v>
      </c>
      <c r="E1460" s="335" t="s">
        <v>14</v>
      </c>
      <c r="F1460" s="335">
        <v>120000</v>
      </c>
      <c r="G1460" s="335">
        <v>120000</v>
      </c>
      <c r="H1460" s="335">
        <v>1</v>
      </c>
      <c r="I1460" s="449"/>
      <c r="P1460" s="447"/>
      <c r="Q1460" s="447"/>
      <c r="R1460" s="447"/>
      <c r="S1460" s="447"/>
      <c r="T1460" s="447"/>
      <c r="U1460" s="447"/>
      <c r="V1460" s="447"/>
      <c r="W1460" s="447"/>
      <c r="X1460" s="447"/>
    </row>
    <row r="1461" spans="1:24" s="446" customFormat="1" ht="27" x14ac:dyDescent="0.25">
      <c r="A1461" s="335">
        <v>4251</v>
      </c>
      <c r="B1461" s="335" t="s">
        <v>2843</v>
      </c>
      <c r="C1461" s="335" t="s">
        <v>462</v>
      </c>
      <c r="D1461" s="335" t="s">
        <v>1220</v>
      </c>
      <c r="E1461" s="335" t="s">
        <v>14</v>
      </c>
      <c r="F1461" s="335">
        <v>120000</v>
      </c>
      <c r="G1461" s="335">
        <v>120000</v>
      </c>
      <c r="H1461" s="335">
        <v>1</v>
      </c>
      <c r="I1461" s="449"/>
      <c r="P1461" s="447"/>
      <c r="Q1461" s="447"/>
      <c r="R1461" s="447"/>
      <c r="S1461" s="447"/>
      <c r="T1461" s="447"/>
      <c r="U1461" s="447"/>
      <c r="V1461" s="447"/>
      <c r="W1461" s="447"/>
      <c r="X1461" s="447"/>
    </row>
    <row r="1462" spans="1:24" s="446" customFormat="1" ht="27" x14ac:dyDescent="0.25">
      <c r="A1462" s="335">
        <v>5113</v>
      </c>
      <c r="B1462" s="335" t="s">
        <v>5421</v>
      </c>
      <c r="C1462" s="335" t="s">
        <v>462</v>
      </c>
      <c r="D1462" s="335" t="s">
        <v>15</v>
      </c>
      <c r="E1462" s="335" t="s">
        <v>14</v>
      </c>
      <c r="F1462" s="335">
        <v>120000</v>
      </c>
      <c r="G1462" s="335">
        <v>120000</v>
      </c>
      <c r="H1462" s="335">
        <v>1</v>
      </c>
      <c r="I1462" s="449"/>
      <c r="P1462" s="447"/>
      <c r="Q1462" s="447"/>
      <c r="R1462" s="447"/>
      <c r="S1462" s="447"/>
      <c r="T1462" s="447"/>
      <c r="U1462" s="447"/>
      <c r="V1462" s="447"/>
      <c r="W1462" s="447"/>
      <c r="X1462" s="447"/>
    </row>
    <row r="1463" spans="1:24" s="446" customFormat="1" ht="27" x14ac:dyDescent="0.25">
      <c r="A1463" s="335">
        <v>5113</v>
      </c>
      <c r="B1463" s="335" t="s">
        <v>5422</v>
      </c>
      <c r="C1463" s="335" t="s">
        <v>1101</v>
      </c>
      <c r="D1463" s="335" t="s">
        <v>13</v>
      </c>
      <c r="E1463" s="335" t="s">
        <v>14</v>
      </c>
      <c r="F1463" s="335">
        <v>210600</v>
      </c>
      <c r="G1463" s="335">
        <v>210600</v>
      </c>
      <c r="H1463" s="335">
        <v>1</v>
      </c>
      <c r="I1463" s="449"/>
      <c r="P1463" s="447"/>
      <c r="Q1463" s="447"/>
      <c r="R1463" s="447"/>
      <c r="S1463" s="447"/>
      <c r="T1463" s="447"/>
      <c r="U1463" s="447"/>
      <c r="V1463" s="447"/>
      <c r="W1463" s="447"/>
      <c r="X1463" s="447"/>
    </row>
    <row r="1464" spans="1:24" s="446" customFormat="1" ht="27" x14ac:dyDescent="0.25">
      <c r="A1464" s="335">
        <v>5113</v>
      </c>
      <c r="B1464" s="335" t="s">
        <v>5428</v>
      </c>
      <c r="C1464" s="335" t="s">
        <v>462</v>
      </c>
      <c r="D1464" s="335" t="s">
        <v>15</v>
      </c>
      <c r="E1464" s="335" t="s">
        <v>14</v>
      </c>
      <c r="F1464" s="335">
        <v>60000</v>
      </c>
      <c r="G1464" s="335">
        <v>60000</v>
      </c>
      <c r="H1464" s="335">
        <v>1</v>
      </c>
      <c r="I1464" s="449"/>
      <c r="P1464" s="447"/>
      <c r="Q1464" s="447"/>
      <c r="R1464" s="447"/>
      <c r="S1464" s="447"/>
      <c r="T1464" s="447"/>
      <c r="U1464" s="447"/>
      <c r="V1464" s="447"/>
      <c r="W1464" s="447"/>
      <c r="X1464" s="447"/>
    </row>
    <row r="1465" spans="1:24" s="446" customFormat="1" ht="27" x14ac:dyDescent="0.25">
      <c r="A1465" s="335">
        <v>5113</v>
      </c>
      <c r="B1465" s="335" t="s">
        <v>5429</v>
      </c>
      <c r="C1465" s="335" t="s">
        <v>1101</v>
      </c>
      <c r="D1465" s="335" t="s">
        <v>13</v>
      </c>
      <c r="E1465" s="335" t="s">
        <v>14</v>
      </c>
      <c r="F1465" s="335">
        <v>200000</v>
      </c>
      <c r="G1465" s="335">
        <v>200000</v>
      </c>
      <c r="H1465" s="335">
        <v>1</v>
      </c>
      <c r="I1465" s="449"/>
      <c r="P1465" s="447"/>
      <c r="Q1465" s="447"/>
      <c r="R1465" s="447"/>
      <c r="S1465" s="447"/>
      <c r="T1465" s="447"/>
      <c r="U1465" s="447"/>
      <c r="V1465" s="447"/>
      <c r="W1465" s="447"/>
      <c r="X1465" s="447"/>
    </row>
    <row r="1466" spans="1:24" ht="15" customHeight="1" x14ac:dyDescent="0.25">
      <c r="A1466" s="581" t="s">
        <v>16</v>
      </c>
      <c r="B1466" s="582"/>
      <c r="C1466" s="582"/>
      <c r="D1466" s="582"/>
      <c r="E1466" s="582"/>
      <c r="F1466" s="582"/>
      <c r="G1466" s="582"/>
      <c r="H1466" s="583"/>
      <c r="I1466" s="23"/>
    </row>
    <row r="1467" spans="1:24" s="446" customFormat="1" ht="27" x14ac:dyDescent="0.25">
      <c r="A1467" s="452">
        <v>5113</v>
      </c>
      <c r="B1467" s="452" t="s">
        <v>4596</v>
      </c>
      <c r="C1467" s="452" t="s">
        <v>2145</v>
      </c>
      <c r="D1467" s="452" t="s">
        <v>15</v>
      </c>
      <c r="E1467" s="452" t="s">
        <v>14</v>
      </c>
      <c r="F1467" s="452">
        <v>23126217</v>
      </c>
      <c r="G1467" s="452">
        <v>23126217</v>
      </c>
      <c r="H1467" s="452">
        <v>1</v>
      </c>
      <c r="I1467" s="449"/>
      <c r="P1467" s="447"/>
      <c r="Q1467" s="447"/>
      <c r="R1467" s="447"/>
      <c r="S1467" s="447"/>
      <c r="T1467" s="447"/>
      <c r="U1467" s="447"/>
      <c r="V1467" s="447"/>
      <c r="W1467" s="447"/>
      <c r="X1467" s="447"/>
    </row>
    <row r="1468" spans="1:24" ht="27" x14ac:dyDescent="0.25">
      <c r="A1468" s="452">
        <v>5113</v>
      </c>
      <c r="B1468" s="452" t="s">
        <v>4336</v>
      </c>
      <c r="C1468" s="452" t="s">
        <v>20</v>
      </c>
      <c r="D1468" s="452" t="s">
        <v>389</v>
      </c>
      <c r="E1468" s="452" t="s">
        <v>14</v>
      </c>
      <c r="F1468" s="452">
        <v>0</v>
      </c>
      <c r="G1468" s="452">
        <v>0</v>
      </c>
      <c r="H1468" s="452">
        <v>1</v>
      </c>
      <c r="I1468" s="23"/>
    </row>
    <row r="1469" spans="1:24" ht="27" x14ac:dyDescent="0.25">
      <c r="A1469" s="70">
        <v>5113</v>
      </c>
      <c r="B1469" s="452" t="s">
        <v>4334</v>
      </c>
      <c r="C1469" s="452" t="s">
        <v>20</v>
      </c>
      <c r="D1469" s="452" t="s">
        <v>389</v>
      </c>
      <c r="E1469" s="452" t="s">
        <v>14</v>
      </c>
      <c r="F1469" s="452">
        <v>0</v>
      </c>
      <c r="G1469" s="452">
        <v>0</v>
      </c>
      <c r="H1469" s="452">
        <v>1</v>
      </c>
      <c r="I1469" s="23"/>
    </row>
    <row r="1470" spans="1:24" ht="27" x14ac:dyDescent="0.25">
      <c r="A1470" s="70">
        <v>5113</v>
      </c>
      <c r="B1470" s="70" t="s">
        <v>4335</v>
      </c>
      <c r="C1470" s="70" t="s">
        <v>20</v>
      </c>
      <c r="D1470" s="70" t="s">
        <v>389</v>
      </c>
      <c r="E1470" s="70" t="s">
        <v>14</v>
      </c>
      <c r="F1470" s="70">
        <v>0</v>
      </c>
      <c r="G1470" s="70">
        <v>0</v>
      </c>
      <c r="H1470" s="70">
        <v>1</v>
      </c>
      <c r="I1470" s="23"/>
    </row>
    <row r="1471" spans="1:24" ht="27" x14ac:dyDescent="0.25">
      <c r="A1471" s="70">
        <v>5113</v>
      </c>
      <c r="B1471" s="70" t="s">
        <v>4328</v>
      </c>
      <c r="C1471" s="70" t="s">
        <v>20</v>
      </c>
      <c r="D1471" s="70" t="s">
        <v>15</v>
      </c>
      <c r="E1471" s="70" t="s">
        <v>14</v>
      </c>
      <c r="F1471" s="70">
        <v>0</v>
      </c>
      <c r="G1471" s="70">
        <v>0</v>
      </c>
      <c r="H1471" s="70">
        <v>1</v>
      </c>
      <c r="I1471" s="23"/>
    </row>
    <row r="1472" spans="1:24" ht="27" x14ac:dyDescent="0.25">
      <c r="A1472" s="70">
        <v>5113</v>
      </c>
      <c r="B1472" s="70" t="s">
        <v>4330</v>
      </c>
      <c r="C1472" s="70" t="s">
        <v>20</v>
      </c>
      <c r="D1472" s="70" t="s">
        <v>15</v>
      </c>
      <c r="E1472" s="70" t="s">
        <v>14</v>
      </c>
      <c r="F1472" s="70">
        <v>0</v>
      </c>
      <c r="G1472" s="70">
        <v>0</v>
      </c>
      <c r="H1472" s="70">
        <v>1</v>
      </c>
      <c r="I1472" s="23"/>
    </row>
    <row r="1473" spans="1:9" ht="27" x14ac:dyDescent="0.25">
      <c r="A1473" s="70">
        <v>5113</v>
      </c>
      <c r="B1473" s="70" t="s">
        <v>4332</v>
      </c>
      <c r="C1473" s="70" t="s">
        <v>20</v>
      </c>
      <c r="D1473" s="70" t="s">
        <v>15</v>
      </c>
      <c r="E1473" s="70" t="s">
        <v>14</v>
      </c>
      <c r="F1473" s="70">
        <v>0</v>
      </c>
      <c r="G1473" s="70">
        <v>0</v>
      </c>
      <c r="H1473" s="70">
        <v>1</v>
      </c>
      <c r="I1473" s="23"/>
    </row>
    <row r="1474" spans="1:9" ht="27" x14ac:dyDescent="0.25">
      <c r="A1474" s="70">
        <v>5113</v>
      </c>
      <c r="B1474" s="70" t="s">
        <v>4314</v>
      </c>
      <c r="C1474" s="70" t="s">
        <v>20</v>
      </c>
      <c r="D1474" s="70" t="s">
        <v>15</v>
      </c>
      <c r="E1474" s="70" t="s">
        <v>14</v>
      </c>
      <c r="F1474" s="70">
        <v>10402716</v>
      </c>
      <c r="G1474" s="70">
        <v>10402716</v>
      </c>
      <c r="H1474" s="70">
        <v>1</v>
      </c>
      <c r="I1474" s="23"/>
    </row>
    <row r="1475" spans="1:9" ht="27" x14ac:dyDescent="0.25">
      <c r="A1475" s="70">
        <v>5113</v>
      </c>
      <c r="B1475" s="70" t="s">
        <v>4123</v>
      </c>
      <c r="C1475" s="70" t="s">
        <v>2145</v>
      </c>
      <c r="D1475" s="70" t="s">
        <v>15</v>
      </c>
      <c r="E1475" s="70" t="s">
        <v>14</v>
      </c>
      <c r="F1475" s="70">
        <v>253103420</v>
      </c>
      <c r="G1475" s="70">
        <v>253103420</v>
      </c>
      <c r="H1475" s="70">
        <v>1</v>
      </c>
      <c r="I1475" s="23"/>
    </row>
    <row r="1476" spans="1:9" ht="27" x14ac:dyDescent="0.25">
      <c r="A1476" s="70">
        <v>5113</v>
      </c>
      <c r="B1476" s="70" t="s">
        <v>4124</v>
      </c>
      <c r="C1476" s="70" t="s">
        <v>2145</v>
      </c>
      <c r="D1476" s="70" t="s">
        <v>15</v>
      </c>
      <c r="E1476" s="70" t="s">
        <v>14</v>
      </c>
      <c r="F1476" s="70">
        <v>75250704</v>
      </c>
      <c r="G1476" s="70">
        <v>75250704</v>
      </c>
      <c r="H1476" s="70">
        <v>1</v>
      </c>
      <c r="I1476" s="23"/>
    </row>
    <row r="1477" spans="1:9" ht="27" x14ac:dyDescent="0.25">
      <c r="A1477" s="70">
        <v>5113</v>
      </c>
      <c r="B1477" s="70" t="s">
        <v>4007</v>
      </c>
      <c r="C1477" s="70" t="s">
        <v>2145</v>
      </c>
      <c r="D1477" s="70" t="s">
        <v>15</v>
      </c>
      <c r="E1477" s="70" t="s">
        <v>14</v>
      </c>
      <c r="F1477" s="70">
        <v>67573404.599999994</v>
      </c>
      <c r="G1477" s="70">
        <v>67573404.599999994</v>
      </c>
      <c r="H1477" s="70">
        <v>1</v>
      </c>
      <c r="I1477" s="23"/>
    </row>
    <row r="1478" spans="1:9" ht="27" x14ac:dyDescent="0.25">
      <c r="A1478" s="70">
        <v>5113</v>
      </c>
      <c r="B1478" s="70" t="s">
        <v>3819</v>
      </c>
      <c r="C1478" s="70" t="s">
        <v>20</v>
      </c>
      <c r="D1478" s="70" t="s">
        <v>15</v>
      </c>
      <c r="E1478" s="70" t="s">
        <v>14</v>
      </c>
      <c r="F1478" s="70">
        <v>0</v>
      </c>
      <c r="G1478" s="70">
        <v>0</v>
      </c>
      <c r="H1478" s="70">
        <v>1</v>
      </c>
      <c r="I1478" s="23"/>
    </row>
    <row r="1479" spans="1:9" ht="27" x14ac:dyDescent="0.25">
      <c r="A1479" s="70">
        <v>5113</v>
      </c>
      <c r="B1479" s="70" t="s">
        <v>3075</v>
      </c>
      <c r="C1479" s="70" t="s">
        <v>20</v>
      </c>
      <c r="D1479" s="70" t="s">
        <v>15</v>
      </c>
      <c r="E1479" s="70" t="s">
        <v>14</v>
      </c>
      <c r="F1479" s="70">
        <v>22112309</v>
      </c>
      <c r="G1479" s="70">
        <v>22112309</v>
      </c>
      <c r="H1479" s="70">
        <v>1</v>
      </c>
      <c r="I1479" s="23"/>
    </row>
    <row r="1480" spans="1:9" ht="27" x14ac:dyDescent="0.25">
      <c r="A1480" s="70">
        <v>5113</v>
      </c>
      <c r="B1480" s="70">
        <v>253103420</v>
      </c>
      <c r="C1480" s="70" t="s">
        <v>2145</v>
      </c>
      <c r="D1480" s="70" t="s">
        <v>15</v>
      </c>
      <c r="E1480" s="70" t="s">
        <v>14</v>
      </c>
      <c r="F1480" s="70">
        <v>253103420</v>
      </c>
      <c r="G1480" s="70">
        <v>253103420</v>
      </c>
      <c r="H1480" s="70">
        <v>1</v>
      </c>
      <c r="I1480" s="23"/>
    </row>
    <row r="1481" spans="1:9" ht="27" x14ac:dyDescent="0.25">
      <c r="A1481" s="82">
        <v>5113</v>
      </c>
      <c r="B1481" s="82">
        <v>75250704</v>
      </c>
      <c r="C1481" s="82" t="s">
        <v>2145</v>
      </c>
      <c r="D1481" s="82" t="s">
        <v>15</v>
      </c>
      <c r="E1481" s="82" t="s">
        <v>14</v>
      </c>
      <c r="F1481" s="70">
        <v>75250704</v>
      </c>
      <c r="G1481" s="70">
        <v>75250704</v>
      </c>
      <c r="H1481" s="82">
        <v>1</v>
      </c>
      <c r="I1481" s="23"/>
    </row>
    <row r="1482" spans="1:9" ht="27" x14ac:dyDescent="0.25">
      <c r="A1482" s="82">
        <v>4251</v>
      </c>
      <c r="B1482" s="82" t="s">
        <v>2670</v>
      </c>
      <c r="C1482" s="82" t="s">
        <v>20</v>
      </c>
      <c r="D1482" s="82" t="s">
        <v>389</v>
      </c>
      <c r="E1482" s="82" t="s">
        <v>14</v>
      </c>
      <c r="F1482" s="70">
        <v>0</v>
      </c>
      <c r="G1482" s="70">
        <v>0</v>
      </c>
      <c r="H1482" s="82">
        <v>1</v>
      </c>
      <c r="I1482" s="23"/>
    </row>
    <row r="1483" spans="1:9" ht="27" x14ac:dyDescent="0.25">
      <c r="A1483" s="82">
        <v>4251</v>
      </c>
      <c r="B1483" s="82" t="s">
        <v>2671</v>
      </c>
      <c r="C1483" s="82" t="s">
        <v>20</v>
      </c>
      <c r="D1483" s="82" t="s">
        <v>389</v>
      </c>
      <c r="E1483" s="82" t="s">
        <v>14</v>
      </c>
      <c r="F1483" s="70">
        <v>0</v>
      </c>
      <c r="G1483" s="70">
        <v>0</v>
      </c>
      <c r="H1483" s="82">
        <v>1</v>
      </c>
      <c r="I1483" s="23"/>
    </row>
    <row r="1484" spans="1:9" ht="27" x14ac:dyDescent="0.25">
      <c r="A1484" s="82">
        <v>4251</v>
      </c>
      <c r="B1484" s="82" t="s">
        <v>2672</v>
      </c>
      <c r="C1484" s="82" t="s">
        <v>20</v>
      </c>
      <c r="D1484" s="82" t="s">
        <v>389</v>
      </c>
      <c r="E1484" s="82" t="s">
        <v>14</v>
      </c>
      <c r="F1484" s="70">
        <v>0</v>
      </c>
      <c r="G1484" s="70">
        <v>0</v>
      </c>
      <c r="H1484" s="82">
        <v>1</v>
      </c>
      <c r="I1484" s="23"/>
    </row>
    <row r="1485" spans="1:9" ht="27" x14ac:dyDescent="0.25">
      <c r="A1485" s="82">
        <v>4251</v>
      </c>
      <c r="B1485" s="82" t="s">
        <v>2673</v>
      </c>
      <c r="C1485" s="82" t="s">
        <v>20</v>
      </c>
      <c r="D1485" s="82" t="s">
        <v>389</v>
      </c>
      <c r="E1485" s="82" t="s">
        <v>14</v>
      </c>
      <c r="F1485" s="70">
        <v>0</v>
      </c>
      <c r="G1485" s="70">
        <v>0</v>
      </c>
      <c r="H1485" s="82">
        <v>1</v>
      </c>
      <c r="I1485" s="23"/>
    </row>
    <row r="1486" spans="1:9" ht="27" x14ac:dyDescent="0.25">
      <c r="A1486" s="82">
        <v>4251</v>
      </c>
      <c r="B1486" s="82" t="s">
        <v>2674</v>
      </c>
      <c r="C1486" s="82" t="s">
        <v>20</v>
      </c>
      <c r="D1486" s="82" t="s">
        <v>389</v>
      </c>
      <c r="E1486" s="82" t="s">
        <v>14</v>
      </c>
      <c r="F1486" s="70">
        <v>0</v>
      </c>
      <c r="G1486" s="70">
        <v>0</v>
      </c>
      <c r="H1486" s="82">
        <v>1</v>
      </c>
      <c r="I1486" s="23"/>
    </row>
    <row r="1487" spans="1:9" ht="27" x14ac:dyDescent="0.25">
      <c r="A1487" s="82">
        <v>4251</v>
      </c>
      <c r="B1487" s="82" t="s">
        <v>2675</v>
      </c>
      <c r="C1487" s="82" t="s">
        <v>20</v>
      </c>
      <c r="D1487" s="82" t="s">
        <v>389</v>
      </c>
      <c r="E1487" s="82" t="s">
        <v>14</v>
      </c>
      <c r="F1487" s="70">
        <v>0</v>
      </c>
      <c r="G1487" s="70">
        <v>0</v>
      </c>
      <c r="H1487" s="82">
        <v>1</v>
      </c>
      <c r="I1487" s="23"/>
    </row>
    <row r="1488" spans="1:9" ht="27" x14ac:dyDescent="0.25">
      <c r="A1488" s="82">
        <v>5113</v>
      </c>
      <c r="B1488" s="82" t="s">
        <v>2146</v>
      </c>
      <c r="C1488" s="82" t="s">
        <v>2145</v>
      </c>
      <c r="D1488" s="82" t="s">
        <v>1220</v>
      </c>
      <c r="E1488" s="82" t="s">
        <v>14</v>
      </c>
      <c r="F1488" s="70">
        <v>10922962</v>
      </c>
      <c r="G1488" s="70">
        <v>10922962</v>
      </c>
      <c r="H1488" s="82">
        <v>1</v>
      </c>
      <c r="I1488" s="23"/>
    </row>
    <row r="1489" spans="1:24" ht="27" x14ac:dyDescent="0.25">
      <c r="A1489" s="82">
        <v>5113</v>
      </c>
      <c r="B1489" s="82" t="s">
        <v>2147</v>
      </c>
      <c r="C1489" s="82" t="s">
        <v>2145</v>
      </c>
      <c r="D1489" s="82" t="s">
        <v>1220</v>
      </c>
      <c r="E1489" s="82" t="s">
        <v>14</v>
      </c>
      <c r="F1489" s="70">
        <v>48364791</v>
      </c>
      <c r="G1489" s="70">
        <v>48364791</v>
      </c>
      <c r="H1489" s="297">
        <v>1</v>
      </c>
      <c r="I1489" s="23"/>
    </row>
    <row r="1490" spans="1:24" ht="27" x14ac:dyDescent="0.25">
      <c r="A1490" s="70">
        <v>4251</v>
      </c>
      <c r="B1490" s="70" t="s">
        <v>1673</v>
      </c>
      <c r="C1490" s="70" t="s">
        <v>20</v>
      </c>
      <c r="D1490" s="70" t="s">
        <v>15</v>
      </c>
      <c r="E1490" s="70" t="s">
        <v>14</v>
      </c>
      <c r="F1490" s="70">
        <v>101199600</v>
      </c>
      <c r="G1490" s="70">
        <v>101199600</v>
      </c>
      <c r="H1490" s="70">
        <v>1</v>
      </c>
      <c r="I1490" s="23"/>
    </row>
    <row r="1491" spans="1:24" s="446" customFormat="1" ht="27" x14ac:dyDescent="0.25">
      <c r="A1491" s="452">
        <v>5113</v>
      </c>
      <c r="B1491" s="452" t="s">
        <v>5016</v>
      </c>
      <c r="C1491" s="452" t="s">
        <v>20</v>
      </c>
      <c r="D1491" s="452" t="s">
        <v>389</v>
      </c>
      <c r="E1491" s="452" t="s">
        <v>14</v>
      </c>
      <c r="F1491" s="452">
        <v>0</v>
      </c>
      <c r="G1491" s="452">
        <v>0</v>
      </c>
      <c r="H1491" s="452">
        <v>1</v>
      </c>
      <c r="I1491" s="449"/>
      <c r="P1491" s="447"/>
      <c r="Q1491" s="447"/>
      <c r="R1491" s="447"/>
      <c r="S1491" s="447"/>
      <c r="T1491" s="447"/>
      <c r="U1491" s="447"/>
      <c r="V1491" s="447"/>
      <c r="W1491" s="447"/>
      <c r="X1491" s="447"/>
    </row>
    <row r="1492" spans="1:24" s="446" customFormat="1" ht="27" x14ac:dyDescent="0.25">
      <c r="A1492" s="452">
        <v>4251</v>
      </c>
      <c r="B1492" s="452" t="s">
        <v>2670</v>
      </c>
      <c r="C1492" s="452" t="s">
        <v>20</v>
      </c>
      <c r="D1492" s="452" t="s">
        <v>389</v>
      </c>
      <c r="E1492" s="452" t="s">
        <v>14</v>
      </c>
      <c r="F1492" s="452">
        <v>28000000</v>
      </c>
      <c r="G1492" s="452">
        <v>28000000</v>
      </c>
      <c r="H1492" s="452">
        <v>1</v>
      </c>
      <c r="I1492" s="449"/>
      <c r="P1492" s="447"/>
      <c r="Q1492" s="447"/>
      <c r="R1492" s="447"/>
      <c r="S1492" s="447"/>
      <c r="T1492" s="447"/>
      <c r="U1492" s="447"/>
      <c r="V1492" s="447"/>
      <c r="W1492" s="447"/>
      <c r="X1492" s="447"/>
    </row>
    <row r="1493" spans="1:24" s="446" customFormat="1" ht="27" x14ac:dyDescent="0.25">
      <c r="A1493" s="452">
        <v>4251</v>
      </c>
      <c r="B1493" s="452" t="s">
        <v>2671</v>
      </c>
      <c r="C1493" s="452" t="s">
        <v>20</v>
      </c>
      <c r="D1493" s="452" t="s">
        <v>389</v>
      </c>
      <c r="E1493" s="452" t="s">
        <v>14</v>
      </c>
      <c r="F1493" s="452">
        <v>26388000</v>
      </c>
      <c r="G1493" s="452">
        <v>26388000</v>
      </c>
      <c r="H1493" s="452">
        <v>1</v>
      </c>
      <c r="I1493" s="449"/>
      <c r="P1493" s="447"/>
      <c r="Q1493" s="447"/>
      <c r="R1493" s="447"/>
      <c r="S1493" s="447"/>
      <c r="T1493" s="447"/>
      <c r="U1493" s="447"/>
      <c r="V1493" s="447"/>
      <c r="W1493" s="447"/>
      <c r="X1493" s="447"/>
    </row>
    <row r="1494" spans="1:24" s="446" customFormat="1" ht="27" x14ac:dyDescent="0.25">
      <c r="A1494" s="452">
        <v>4251</v>
      </c>
      <c r="B1494" s="452" t="s">
        <v>2672</v>
      </c>
      <c r="C1494" s="452" t="s">
        <v>20</v>
      </c>
      <c r="D1494" s="452" t="s">
        <v>389</v>
      </c>
      <c r="E1494" s="452" t="s">
        <v>14</v>
      </c>
      <c r="F1494" s="452">
        <v>28000000</v>
      </c>
      <c r="G1494" s="452">
        <v>28000000</v>
      </c>
      <c r="H1494" s="452">
        <v>1</v>
      </c>
      <c r="I1494" s="449"/>
      <c r="P1494" s="447"/>
      <c r="Q1494" s="447"/>
      <c r="R1494" s="447"/>
      <c r="S1494" s="447"/>
      <c r="T1494" s="447"/>
      <c r="U1494" s="447"/>
      <c r="V1494" s="447"/>
      <c r="W1494" s="447"/>
      <c r="X1494" s="447"/>
    </row>
    <row r="1495" spans="1:24" s="446" customFormat="1" ht="27" x14ac:dyDescent="0.25">
      <c r="A1495" s="452">
        <v>4251</v>
      </c>
      <c r="B1495" s="452" t="s">
        <v>2673</v>
      </c>
      <c r="C1495" s="452" t="s">
        <v>20</v>
      </c>
      <c r="D1495" s="452" t="s">
        <v>389</v>
      </c>
      <c r="E1495" s="452" t="s">
        <v>14</v>
      </c>
      <c r="F1495" s="452">
        <v>28000000</v>
      </c>
      <c r="G1495" s="452">
        <v>28000000</v>
      </c>
      <c r="H1495" s="452">
        <v>1</v>
      </c>
      <c r="I1495" s="449"/>
      <c r="P1495" s="447"/>
      <c r="Q1495" s="447"/>
      <c r="R1495" s="447"/>
      <c r="S1495" s="447"/>
      <c r="T1495" s="447"/>
      <c r="U1495" s="447"/>
      <c r="V1495" s="447"/>
      <c r="W1495" s="447"/>
      <c r="X1495" s="447"/>
    </row>
    <row r="1496" spans="1:24" s="446" customFormat="1" ht="27" x14ac:dyDescent="0.25">
      <c r="A1496" s="452">
        <v>4251</v>
      </c>
      <c r="B1496" s="452" t="s">
        <v>2674</v>
      </c>
      <c r="C1496" s="452" t="s">
        <v>20</v>
      </c>
      <c r="D1496" s="452" t="s">
        <v>389</v>
      </c>
      <c r="E1496" s="452" t="s">
        <v>14</v>
      </c>
      <c r="F1496" s="452">
        <v>28000000</v>
      </c>
      <c r="G1496" s="452">
        <v>28000000</v>
      </c>
      <c r="H1496" s="452">
        <v>1</v>
      </c>
      <c r="I1496" s="449"/>
      <c r="P1496" s="447"/>
      <c r="Q1496" s="447"/>
      <c r="R1496" s="447"/>
      <c r="S1496" s="447"/>
      <c r="T1496" s="447"/>
      <c r="U1496" s="447"/>
      <c r="V1496" s="447"/>
      <c r="W1496" s="447"/>
      <c r="X1496" s="447"/>
    </row>
    <row r="1497" spans="1:24" s="446" customFormat="1" ht="27" x14ac:dyDescent="0.25">
      <c r="A1497" s="452">
        <v>4251</v>
      </c>
      <c r="B1497" s="452" t="s">
        <v>2675</v>
      </c>
      <c r="C1497" s="452" t="s">
        <v>20</v>
      </c>
      <c r="D1497" s="452" t="s">
        <v>389</v>
      </c>
      <c r="E1497" s="452" t="s">
        <v>14</v>
      </c>
      <c r="F1497" s="452">
        <v>28000000</v>
      </c>
      <c r="G1497" s="452">
        <v>28000000</v>
      </c>
      <c r="H1497" s="452">
        <v>1</v>
      </c>
      <c r="I1497" s="449"/>
      <c r="P1497" s="447"/>
      <c r="Q1497" s="447"/>
      <c r="R1497" s="447"/>
      <c r="S1497" s="447"/>
      <c r="T1497" s="447"/>
      <c r="U1497" s="447"/>
      <c r="V1497" s="447"/>
      <c r="W1497" s="447"/>
      <c r="X1497" s="447"/>
    </row>
    <row r="1498" spans="1:24" s="446" customFormat="1" ht="27" x14ac:dyDescent="0.25">
      <c r="A1498" s="452">
        <v>5113</v>
      </c>
      <c r="B1498" s="452" t="s">
        <v>5423</v>
      </c>
      <c r="C1498" s="452" t="s">
        <v>20</v>
      </c>
      <c r="D1498" s="452" t="s">
        <v>15</v>
      </c>
      <c r="E1498" s="452" t="s">
        <v>14</v>
      </c>
      <c r="F1498" s="452">
        <v>29590000</v>
      </c>
      <c r="G1498" s="452">
        <v>29590000</v>
      </c>
      <c r="H1498" s="452">
        <v>1</v>
      </c>
      <c r="I1498" s="449"/>
      <c r="P1498" s="447"/>
      <c r="Q1498" s="447"/>
      <c r="R1498" s="447"/>
      <c r="S1498" s="447"/>
      <c r="T1498" s="447"/>
      <c r="U1498" s="447"/>
      <c r="V1498" s="447"/>
      <c r="W1498" s="447"/>
      <c r="X1498" s="447"/>
    </row>
    <row r="1499" spans="1:24" s="446" customFormat="1" ht="27" x14ac:dyDescent="0.25">
      <c r="A1499" s="452">
        <v>5113</v>
      </c>
      <c r="B1499" s="452" t="s">
        <v>5430</v>
      </c>
      <c r="C1499" s="452" t="s">
        <v>20</v>
      </c>
      <c r="D1499" s="452" t="s">
        <v>15</v>
      </c>
      <c r="E1499" s="452" t="s">
        <v>14</v>
      </c>
      <c r="F1499" s="452">
        <v>28800000</v>
      </c>
      <c r="G1499" s="452">
        <v>28800000</v>
      </c>
      <c r="H1499" s="452">
        <v>1</v>
      </c>
      <c r="I1499" s="449"/>
      <c r="P1499" s="447"/>
      <c r="Q1499" s="447"/>
      <c r="R1499" s="447"/>
      <c r="S1499" s="447"/>
      <c r="T1499" s="447"/>
      <c r="U1499" s="447"/>
      <c r="V1499" s="447"/>
      <c r="W1499" s="447"/>
      <c r="X1499" s="447"/>
    </row>
    <row r="1500" spans="1:24" x14ac:dyDescent="0.25">
      <c r="A1500" s="584" t="s">
        <v>295</v>
      </c>
      <c r="B1500" s="585"/>
      <c r="C1500" s="585"/>
      <c r="D1500" s="585"/>
      <c r="E1500" s="585"/>
      <c r="F1500" s="585"/>
      <c r="G1500" s="585"/>
      <c r="H1500" s="585"/>
      <c r="I1500" s="23"/>
    </row>
    <row r="1501" spans="1:24" x14ac:dyDescent="0.25">
      <c r="A1501" s="576" t="s">
        <v>12</v>
      </c>
      <c r="B1501" s="577"/>
      <c r="C1501" s="577"/>
      <c r="D1501" s="577"/>
      <c r="E1501" s="577"/>
      <c r="F1501" s="577"/>
      <c r="G1501" s="577"/>
      <c r="H1501" s="578"/>
      <c r="I1501" s="23"/>
    </row>
    <row r="1502" spans="1:24" ht="27" x14ac:dyDescent="0.25">
      <c r="A1502" s="145">
        <v>4239</v>
      </c>
      <c r="B1502" s="145" t="s">
        <v>4010</v>
      </c>
      <c r="C1502" s="145" t="s">
        <v>4011</v>
      </c>
      <c r="D1502" s="145" t="s">
        <v>9</v>
      </c>
      <c r="E1502" s="145" t="s">
        <v>14</v>
      </c>
      <c r="F1502" s="145">
        <v>2400000</v>
      </c>
      <c r="G1502" s="145">
        <v>2400000</v>
      </c>
      <c r="H1502" s="145">
        <v>1</v>
      </c>
      <c r="I1502" s="23"/>
    </row>
    <row r="1503" spans="1:24" ht="40.5" x14ac:dyDescent="0.25">
      <c r="A1503" s="145">
        <v>4269</v>
      </c>
      <c r="B1503" s="145" t="s">
        <v>3985</v>
      </c>
      <c r="C1503" s="145" t="s">
        <v>505</v>
      </c>
      <c r="D1503" s="145" t="s">
        <v>13</v>
      </c>
      <c r="E1503" s="145" t="s">
        <v>14</v>
      </c>
      <c r="F1503" s="145">
        <v>5000000</v>
      </c>
      <c r="G1503" s="145">
        <v>5000000</v>
      </c>
      <c r="H1503" s="145">
        <v>1</v>
      </c>
      <c r="I1503" s="23"/>
    </row>
    <row r="1504" spans="1:24" ht="54" x14ac:dyDescent="0.25">
      <c r="A1504" s="145">
        <v>4239</v>
      </c>
      <c r="B1504" s="145" t="s">
        <v>3047</v>
      </c>
      <c r="C1504" s="145" t="s">
        <v>1321</v>
      </c>
      <c r="D1504" s="145" t="s">
        <v>9</v>
      </c>
      <c r="E1504" s="145" t="s">
        <v>14</v>
      </c>
      <c r="F1504" s="145">
        <v>13824000</v>
      </c>
      <c r="G1504" s="145">
        <v>13824000</v>
      </c>
      <c r="H1504" s="145">
        <v>1</v>
      </c>
      <c r="I1504" s="23"/>
    </row>
    <row r="1505" spans="1:24" s="446" customFormat="1" ht="27" x14ac:dyDescent="0.25">
      <c r="A1505" s="145">
        <v>4239</v>
      </c>
      <c r="B1505" s="145" t="s">
        <v>5313</v>
      </c>
      <c r="C1505" s="145" t="s">
        <v>5314</v>
      </c>
      <c r="D1505" s="145" t="s">
        <v>389</v>
      </c>
      <c r="E1505" s="145" t="s">
        <v>14</v>
      </c>
      <c r="F1505" s="145">
        <v>4000000</v>
      </c>
      <c r="G1505" s="145">
        <v>4000000</v>
      </c>
      <c r="H1505" s="145">
        <v>1</v>
      </c>
      <c r="I1505" s="449"/>
      <c r="P1505" s="447"/>
      <c r="Q1505" s="447"/>
      <c r="R1505" s="447"/>
      <c r="S1505" s="447"/>
      <c r="T1505" s="447"/>
      <c r="U1505" s="447"/>
      <c r="V1505" s="447"/>
      <c r="W1505" s="447"/>
      <c r="X1505" s="447"/>
    </row>
    <row r="1506" spans="1:24" x14ac:dyDescent="0.25">
      <c r="A1506" s="584" t="s">
        <v>288</v>
      </c>
      <c r="B1506" s="585"/>
      <c r="C1506" s="585"/>
      <c r="D1506" s="585"/>
      <c r="E1506" s="585"/>
      <c r="F1506" s="585"/>
      <c r="G1506" s="585"/>
      <c r="H1506" s="585"/>
      <c r="I1506" s="23"/>
    </row>
    <row r="1507" spans="1:24" x14ac:dyDescent="0.25">
      <c r="A1507" s="576" t="s">
        <v>8</v>
      </c>
      <c r="B1507" s="577"/>
      <c r="C1507" s="577"/>
      <c r="D1507" s="577"/>
      <c r="E1507" s="577"/>
      <c r="F1507" s="577"/>
      <c r="G1507" s="577"/>
      <c r="H1507" s="578"/>
      <c r="I1507" s="23"/>
    </row>
    <row r="1508" spans="1:24" x14ac:dyDescent="0.25">
      <c r="A1508" s="104">
        <v>5129</v>
      </c>
      <c r="B1508" s="104" t="s">
        <v>3616</v>
      </c>
      <c r="C1508" s="104" t="s">
        <v>3617</v>
      </c>
      <c r="D1508" s="104" t="s">
        <v>389</v>
      </c>
      <c r="E1508" s="104" t="s">
        <v>10</v>
      </c>
      <c r="F1508" s="104">
        <v>30000</v>
      </c>
      <c r="G1508" s="104">
        <f>+F1508*H1508</f>
        <v>120000</v>
      </c>
      <c r="H1508" s="104">
        <v>4</v>
      </c>
      <c r="I1508" s="23"/>
    </row>
    <row r="1509" spans="1:24" x14ac:dyDescent="0.25">
      <c r="A1509" s="104">
        <v>5129</v>
      </c>
      <c r="B1509" s="104" t="s">
        <v>3618</v>
      </c>
      <c r="C1509" s="104" t="s">
        <v>3619</v>
      </c>
      <c r="D1509" s="104" t="s">
        <v>389</v>
      </c>
      <c r="E1509" s="104" t="s">
        <v>10</v>
      </c>
      <c r="F1509" s="104">
        <v>10000</v>
      </c>
      <c r="G1509" s="104">
        <f t="shared" ref="G1509:G1521" si="23">+F1509*H1509</f>
        <v>50000</v>
      </c>
      <c r="H1509" s="104">
        <v>5</v>
      </c>
      <c r="I1509" s="23"/>
    </row>
    <row r="1510" spans="1:24" ht="27" x14ac:dyDescent="0.25">
      <c r="A1510" s="104">
        <v>5129</v>
      </c>
      <c r="B1510" s="104" t="s">
        <v>3620</v>
      </c>
      <c r="C1510" s="104" t="s">
        <v>3584</v>
      </c>
      <c r="D1510" s="104" t="s">
        <v>389</v>
      </c>
      <c r="E1510" s="104" t="s">
        <v>10</v>
      </c>
      <c r="F1510" s="104">
        <v>423000</v>
      </c>
      <c r="G1510" s="104">
        <f t="shared" si="23"/>
        <v>846000</v>
      </c>
      <c r="H1510" s="104">
        <v>2</v>
      </c>
      <c r="I1510" s="23"/>
    </row>
    <row r="1511" spans="1:24" ht="27" x14ac:dyDescent="0.25">
      <c r="A1511" s="104">
        <v>5129</v>
      </c>
      <c r="B1511" s="104" t="s">
        <v>3621</v>
      </c>
      <c r="C1511" s="104" t="s">
        <v>3584</v>
      </c>
      <c r="D1511" s="104" t="s">
        <v>389</v>
      </c>
      <c r="E1511" s="104" t="s">
        <v>10</v>
      </c>
      <c r="F1511" s="104">
        <v>607000</v>
      </c>
      <c r="G1511" s="104">
        <f t="shared" si="23"/>
        <v>607000</v>
      </c>
      <c r="H1511" s="104">
        <v>1</v>
      </c>
      <c r="I1511" s="23"/>
    </row>
    <row r="1512" spans="1:24" x14ac:dyDescent="0.25">
      <c r="A1512" s="104">
        <v>5129</v>
      </c>
      <c r="B1512" s="104" t="s">
        <v>3622</v>
      </c>
      <c r="C1512" s="104" t="s">
        <v>3623</v>
      </c>
      <c r="D1512" s="104" t="s">
        <v>389</v>
      </c>
      <c r="E1512" s="104" t="s">
        <v>10</v>
      </c>
      <c r="F1512" s="104">
        <v>1800</v>
      </c>
      <c r="G1512" s="104">
        <f t="shared" si="23"/>
        <v>45000</v>
      </c>
      <c r="H1512" s="104">
        <v>25</v>
      </c>
      <c r="I1512" s="23"/>
    </row>
    <row r="1513" spans="1:24" ht="27" x14ac:dyDescent="0.25">
      <c r="A1513" s="104">
        <v>5129</v>
      </c>
      <c r="B1513" s="104" t="s">
        <v>3624</v>
      </c>
      <c r="C1513" s="104" t="s">
        <v>3584</v>
      </c>
      <c r="D1513" s="104" t="s">
        <v>389</v>
      </c>
      <c r="E1513" s="104" t="s">
        <v>10</v>
      </c>
      <c r="F1513" s="104">
        <v>415000</v>
      </c>
      <c r="G1513" s="104">
        <f t="shared" si="23"/>
        <v>415000</v>
      </c>
      <c r="H1513" s="104">
        <v>1</v>
      </c>
      <c r="I1513" s="23"/>
    </row>
    <row r="1514" spans="1:24" x14ac:dyDescent="0.25">
      <c r="A1514" s="104">
        <v>5129</v>
      </c>
      <c r="B1514" s="104" t="s">
        <v>3625</v>
      </c>
      <c r="C1514" s="104" t="s">
        <v>3626</v>
      </c>
      <c r="D1514" s="104" t="s">
        <v>389</v>
      </c>
      <c r="E1514" s="104" t="s">
        <v>10</v>
      </c>
      <c r="F1514" s="104">
        <v>335000</v>
      </c>
      <c r="G1514" s="104">
        <f t="shared" si="23"/>
        <v>670000</v>
      </c>
      <c r="H1514" s="104">
        <v>2</v>
      </c>
      <c r="I1514" s="23"/>
    </row>
    <row r="1515" spans="1:24" x14ac:dyDescent="0.25">
      <c r="A1515" s="104">
        <v>5129</v>
      </c>
      <c r="B1515" s="104" t="s">
        <v>3627</v>
      </c>
      <c r="C1515" s="104" t="s">
        <v>3628</v>
      </c>
      <c r="D1515" s="104" t="s">
        <v>389</v>
      </c>
      <c r="E1515" s="104" t="s">
        <v>10</v>
      </c>
      <c r="F1515" s="104">
        <v>215000</v>
      </c>
      <c r="G1515" s="104">
        <f t="shared" si="23"/>
        <v>430000</v>
      </c>
      <c r="H1515" s="104">
        <v>2</v>
      </c>
      <c r="I1515" s="23"/>
    </row>
    <row r="1516" spans="1:24" ht="27" x14ac:dyDescent="0.25">
      <c r="A1516" s="104">
        <v>5129</v>
      </c>
      <c r="B1516" s="104" t="s">
        <v>3629</v>
      </c>
      <c r="C1516" s="104" t="s">
        <v>3584</v>
      </c>
      <c r="D1516" s="104" t="s">
        <v>389</v>
      </c>
      <c r="E1516" s="104" t="s">
        <v>10</v>
      </c>
      <c r="F1516" s="104">
        <v>466000</v>
      </c>
      <c r="G1516" s="104">
        <f t="shared" si="23"/>
        <v>466000</v>
      </c>
      <c r="H1516" s="104">
        <v>1</v>
      </c>
      <c r="I1516" s="23"/>
    </row>
    <row r="1517" spans="1:24" ht="27" x14ac:dyDescent="0.25">
      <c r="A1517" s="104">
        <v>5129</v>
      </c>
      <c r="B1517" s="104" t="s">
        <v>3630</v>
      </c>
      <c r="C1517" s="104" t="s">
        <v>3584</v>
      </c>
      <c r="D1517" s="104" t="s">
        <v>389</v>
      </c>
      <c r="E1517" s="104" t="s">
        <v>10</v>
      </c>
      <c r="F1517" s="104">
        <v>495000</v>
      </c>
      <c r="G1517" s="104">
        <f t="shared" si="23"/>
        <v>990000</v>
      </c>
      <c r="H1517" s="104">
        <v>2</v>
      </c>
      <c r="I1517" s="23"/>
    </row>
    <row r="1518" spans="1:24" x14ac:dyDescent="0.25">
      <c r="A1518" s="104">
        <v>5129</v>
      </c>
      <c r="B1518" s="104" t="s">
        <v>3631</v>
      </c>
      <c r="C1518" s="104" t="s">
        <v>3617</v>
      </c>
      <c r="D1518" s="104" t="s">
        <v>389</v>
      </c>
      <c r="E1518" s="104" t="s">
        <v>10</v>
      </c>
      <c r="F1518" s="104">
        <v>17000</v>
      </c>
      <c r="G1518" s="104">
        <f t="shared" si="23"/>
        <v>204000</v>
      </c>
      <c r="H1518" s="104">
        <v>12</v>
      </c>
      <c r="I1518" s="23"/>
    </row>
    <row r="1519" spans="1:24" ht="27" x14ac:dyDescent="0.25">
      <c r="A1519" s="104">
        <v>5129</v>
      </c>
      <c r="B1519" s="104" t="s">
        <v>3632</v>
      </c>
      <c r="C1519" s="104" t="s">
        <v>3584</v>
      </c>
      <c r="D1519" s="104" t="s">
        <v>389</v>
      </c>
      <c r="E1519" s="104" t="s">
        <v>10</v>
      </c>
      <c r="F1519" s="104">
        <v>454000</v>
      </c>
      <c r="G1519" s="104">
        <f t="shared" si="23"/>
        <v>908000</v>
      </c>
      <c r="H1519" s="104">
        <v>2</v>
      </c>
      <c r="I1519" s="23"/>
    </row>
    <row r="1520" spans="1:24" x14ac:dyDescent="0.25">
      <c r="A1520" s="104">
        <v>5129</v>
      </c>
      <c r="B1520" s="104" t="s">
        <v>3633</v>
      </c>
      <c r="C1520" s="104" t="s">
        <v>3634</v>
      </c>
      <c r="D1520" s="104" t="s">
        <v>389</v>
      </c>
      <c r="E1520" s="104" t="s">
        <v>10</v>
      </c>
      <c r="F1520" s="104">
        <v>9000</v>
      </c>
      <c r="G1520" s="104">
        <f t="shared" si="23"/>
        <v>99000</v>
      </c>
      <c r="H1520" s="104">
        <v>11</v>
      </c>
      <c r="I1520" s="23"/>
    </row>
    <row r="1521" spans="1:9" x14ac:dyDescent="0.25">
      <c r="A1521" s="104">
        <v>5129</v>
      </c>
      <c r="B1521" s="104" t="s">
        <v>3635</v>
      </c>
      <c r="C1521" s="104" t="s">
        <v>3636</v>
      </c>
      <c r="D1521" s="104" t="s">
        <v>389</v>
      </c>
      <c r="E1521" s="104" t="s">
        <v>10</v>
      </c>
      <c r="F1521" s="104">
        <v>50000</v>
      </c>
      <c r="G1521" s="104">
        <f t="shared" si="23"/>
        <v>750000</v>
      </c>
      <c r="H1521" s="104">
        <v>15</v>
      </c>
      <c r="I1521" s="23"/>
    </row>
    <row r="1522" spans="1:9" x14ac:dyDescent="0.25">
      <c r="A1522" s="104">
        <v>5129</v>
      </c>
      <c r="B1522" s="104" t="s">
        <v>3546</v>
      </c>
      <c r="C1522" s="104" t="s">
        <v>3547</v>
      </c>
      <c r="D1522" s="104" t="s">
        <v>9</v>
      </c>
      <c r="E1522" s="104" t="s">
        <v>10</v>
      </c>
      <c r="F1522" s="104">
        <v>30000</v>
      </c>
      <c r="G1522" s="104">
        <f>+F1522*H1522</f>
        <v>180000</v>
      </c>
      <c r="H1522" s="104">
        <v>6</v>
      </c>
      <c r="I1522" s="23"/>
    </row>
    <row r="1523" spans="1:9" ht="27" x14ac:dyDescent="0.25">
      <c r="A1523" s="104">
        <v>5129</v>
      </c>
      <c r="B1523" s="104" t="s">
        <v>3548</v>
      </c>
      <c r="C1523" s="104" t="s">
        <v>3549</v>
      </c>
      <c r="D1523" s="104" t="s">
        <v>9</v>
      </c>
      <c r="E1523" s="104" t="s">
        <v>10</v>
      </c>
      <c r="F1523" s="104">
        <v>21000</v>
      </c>
      <c r="G1523" s="104">
        <f t="shared" ref="G1523:G1562" si="24">+F1523*H1523</f>
        <v>210000</v>
      </c>
      <c r="H1523" s="104">
        <v>10</v>
      </c>
      <c r="I1523" s="23"/>
    </row>
    <row r="1524" spans="1:9" ht="27" x14ac:dyDescent="0.25">
      <c r="A1524" s="104">
        <v>5129</v>
      </c>
      <c r="B1524" s="104" t="s">
        <v>3550</v>
      </c>
      <c r="C1524" s="104" t="s">
        <v>3549</v>
      </c>
      <c r="D1524" s="104" t="s">
        <v>9</v>
      </c>
      <c r="E1524" s="104" t="s">
        <v>10</v>
      </c>
      <c r="F1524" s="104">
        <v>21000</v>
      </c>
      <c r="G1524" s="104">
        <f t="shared" si="24"/>
        <v>105000</v>
      </c>
      <c r="H1524" s="104">
        <v>5</v>
      </c>
      <c r="I1524" s="23"/>
    </row>
    <row r="1525" spans="1:9" ht="27" x14ac:dyDescent="0.25">
      <c r="A1525" s="104">
        <v>5129</v>
      </c>
      <c r="B1525" s="104" t="s">
        <v>3551</v>
      </c>
      <c r="C1525" s="104" t="s">
        <v>3549</v>
      </c>
      <c r="D1525" s="104" t="s">
        <v>9</v>
      </c>
      <c r="E1525" s="104" t="s">
        <v>10</v>
      </c>
      <c r="F1525" s="104">
        <v>20000</v>
      </c>
      <c r="G1525" s="104">
        <f t="shared" si="24"/>
        <v>200000</v>
      </c>
      <c r="H1525" s="104">
        <v>10</v>
      </c>
      <c r="I1525" s="23"/>
    </row>
    <row r="1526" spans="1:9" ht="27" x14ac:dyDescent="0.25">
      <c r="A1526" s="104">
        <v>5129</v>
      </c>
      <c r="B1526" s="104" t="s">
        <v>3552</v>
      </c>
      <c r="C1526" s="104" t="s">
        <v>3549</v>
      </c>
      <c r="D1526" s="104" t="s">
        <v>9</v>
      </c>
      <c r="E1526" s="104" t="s">
        <v>10</v>
      </c>
      <c r="F1526" s="104">
        <v>20000</v>
      </c>
      <c r="G1526" s="104">
        <f t="shared" si="24"/>
        <v>140000</v>
      </c>
      <c r="H1526" s="104">
        <v>7</v>
      </c>
      <c r="I1526" s="23"/>
    </row>
    <row r="1527" spans="1:9" x14ac:dyDescent="0.25">
      <c r="A1527" s="104">
        <v>5129</v>
      </c>
      <c r="B1527" s="104" t="s">
        <v>3553</v>
      </c>
      <c r="C1527" s="104" t="s">
        <v>3554</v>
      </c>
      <c r="D1527" s="104" t="s">
        <v>9</v>
      </c>
      <c r="E1527" s="104" t="s">
        <v>10</v>
      </c>
      <c r="F1527" s="104">
        <v>1500000</v>
      </c>
      <c r="G1527" s="104">
        <f t="shared" si="24"/>
        <v>1500000</v>
      </c>
      <c r="H1527" s="104">
        <v>1</v>
      </c>
      <c r="I1527" s="23"/>
    </row>
    <row r="1528" spans="1:9" x14ac:dyDescent="0.25">
      <c r="A1528" s="104">
        <v>5129</v>
      </c>
      <c r="B1528" s="104" t="s">
        <v>3555</v>
      </c>
      <c r="C1528" s="104" t="s">
        <v>3556</v>
      </c>
      <c r="D1528" s="104" t="s">
        <v>9</v>
      </c>
      <c r="E1528" s="104" t="s">
        <v>10</v>
      </c>
      <c r="F1528" s="104">
        <v>4800000</v>
      </c>
      <c r="G1528" s="104">
        <f t="shared" si="24"/>
        <v>4800000</v>
      </c>
      <c r="H1528" s="104">
        <v>1</v>
      </c>
      <c r="I1528" s="23"/>
    </row>
    <row r="1529" spans="1:9" x14ac:dyDescent="0.25">
      <c r="A1529" s="104">
        <v>5129</v>
      </c>
      <c r="B1529" s="104" t="s">
        <v>3557</v>
      </c>
      <c r="C1529" s="104" t="s">
        <v>3558</v>
      </c>
      <c r="D1529" s="104" t="s">
        <v>9</v>
      </c>
      <c r="E1529" s="104" t="s">
        <v>10</v>
      </c>
      <c r="F1529" s="104">
        <v>45000</v>
      </c>
      <c r="G1529" s="104">
        <f t="shared" si="24"/>
        <v>360000</v>
      </c>
      <c r="H1529" s="104">
        <v>8</v>
      </c>
      <c r="I1529" s="23"/>
    </row>
    <row r="1530" spans="1:9" x14ac:dyDescent="0.25">
      <c r="A1530" s="104">
        <v>5129</v>
      </c>
      <c r="B1530" s="104" t="s">
        <v>3559</v>
      </c>
      <c r="C1530" s="104" t="s">
        <v>3560</v>
      </c>
      <c r="D1530" s="104" t="s">
        <v>9</v>
      </c>
      <c r="E1530" s="104" t="s">
        <v>10</v>
      </c>
      <c r="F1530" s="104">
        <v>1500000</v>
      </c>
      <c r="G1530" s="104">
        <f t="shared" si="24"/>
        <v>1500000</v>
      </c>
      <c r="H1530" s="104">
        <v>1</v>
      </c>
      <c r="I1530" s="23"/>
    </row>
    <row r="1531" spans="1:9" x14ac:dyDescent="0.25">
      <c r="A1531" s="104">
        <v>5129</v>
      </c>
      <c r="B1531" s="104" t="s">
        <v>3561</v>
      </c>
      <c r="C1531" s="104" t="s">
        <v>3560</v>
      </c>
      <c r="D1531" s="104" t="s">
        <v>9</v>
      </c>
      <c r="E1531" s="104" t="s">
        <v>10</v>
      </c>
      <c r="F1531" s="104">
        <v>28000</v>
      </c>
      <c r="G1531" s="104">
        <f t="shared" si="24"/>
        <v>280000</v>
      </c>
      <c r="H1531" s="104">
        <v>10</v>
      </c>
      <c r="I1531" s="23"/>
    </row>
    <row r="1532" spans="1:9" x14ac:dyDescent="0.25">
      <c r="A1532" s="104">
        <v>5129</v>
      </c>
      <c r="B1532" s="104" t="s">
        <v>3562</v>
      </c>
      <c r="C1532" s="104" t="s">
        <v>3563</v>
      </c>
      <c r="D1532" s="104" t="s">
        <v>9</v>
      </c>
      <c r="E1532" s="104" t="s">
        <v>10</v>
      </c>
      <c r="F1532" s="104">
        <v>50000</v>
      </c>
      <c r="G1532" s="104">
        <f t="shared" si="24"/>
        <v>350000</v>
      </c>
      <c r="H1532" s="104">
        <v>7</v>
      </c>
      <c r="I1532" s="23"/>
    </row>
    <row r="1533" spans="1:9" x14ac:dyDescent="0.25">
      <c r="A1533" s="104">
        <v>5129</v>
      </c>
      <c r="B1533" s="104" t="s">
        <v>3564</v>
      </c>
      <c r="C1533" s="104" t="s">
        <v>3565</v>
      </c>
      <c r="D1533" s="104" t="s">
        <v>9</v>
      </c>
      <c r="E1533" s="104" t="s">
        <v>10</v>
      </c>
      <c r="F1533" s="104">
        <v>140000</v>
      </c>
      <c r="G1533" s="104">
        <f t="shared" si="24"/>
        <v>280000</v>
      </c>
      <c r="H1533" s="104">
        <v>2</v>
      </c>
      <c r="I1533" s="23"/>
    </row>
    <row r="1534" spans="1:9" x14ac:dyDescent="0.25">
      <c r="A1534" s="104">
        <v>5129</v>
      </c>
      <c r="B1534" s="104" t="s">
        <v>3566</v>
      </c>
      <c r="C1534" s="104" t="s">
        <v>3567</v>
      </c>
      <c r="D1534" s="104" t="s">
        <v>9</v>
      </c>
      <c r="E1534" s="104" t="s">
        <v>10</v>
      </c>
      <c r="F1534" s="104">
        <v>4000</v>
      </c>
      <c r="G1534" s="104">
        <f t="shared" si="24"/>
        <v>20000</v>
      </c>
      <c r="H1534" s="104">
        <v>5</v>
      </c>
      <c r="I1534" s="23"/>
    </row>
    <row r="1535" spans="1:9" x14ac:dyDescent="0.25">
      <c r="A1535" s="104">
        <v>5129</v>
      </c>
      <c r="B1535" s="104" t="s">
        <v>3568</v>
      </c>
      <c r="C1535" s="104" t="s">
        <v>3567</v>
      </c>
      <c r="D1535" s="104" t="s">
        <v>9</v>
      </c>
      <c r="E1535" s="104" t="s">
        <v>10</v>
      </c>
      <c r="F1535" s="104">
        <v>4000</v>
      </c>
      <c r="G1535" s="104">
        <f t="shared" si="24"/>
        <v>20000</v>
      </c>
      <c r="H1535" s="104">
        <v>5</v>
      </c>
      <c r="I1535" s="23"/>
    </row>
    <row r="1536" spans="1:9" ht="27" x14ac:dyDescent="0.25">
      <c r="A1536" s="104">
        <v>5129</v>
      </c>
      <c r="B1536" s="104" t="s">
        <v>3569</v>
      </c>
      <c r="C1536" s="104" t="s">
        <v>3570</v>
      </c>
      <c r="D1536" s="104" t="s">
        <v>9</v>
      </c>
      <c r="E1536" s="104" t="s">
        <v>10</v>
      </c>
      <c r="F1536" s="104">
        <v>35000</v>
      </c>
      <c r="G1536" s="104">
        <f t="shared" si="24"/>
        <v>350000</v>
      </c>
      <c r="H1536" s="104">
        <v>10</v>
      </c>
      <c r="I1536" s="23"/>
    </row>
    <row r="1537" spans="1:9" x14ac:dyDescent="0.25">
      <c r="A1537" s="104">
        <v>5129</v>
      </c>
      <c r="B1537" s="104" t="s">
        <v>3571</v>
      </c>
      <c r="C1537" s="104" t="s">
        <v>3572</v>
      </c>
      <c r="D1537" s="104" t="s">
        <v>9</v>
      </c>
      <c r="E1537" s="104" t="s">
        <v>10</v>
      </c>
      <c r="F1537" s="104">
        <v>80000</v>
      </c>
      <c r="G1537" s="104">
        <f t="shared" si="24"/>
        <v>160000</v>
      </c>
      <c r="H1537" s="104">
        <v>2</v>
      </c>
      <c r="I1537" s="23"/>
    </row>
    <row r="1538" spans="1:9" x14ac:dyDescent="0.25">
      <c r="A1538" s="104">
        <v>5129</v>
      </c>
      <c r="B1538" s="104" t="s">
        <v>3573</v>
      </c>
      <c r="C1538" s="104" t="s">
        <v>3572</v>
      </c>
      <c r="D1538" s="104" t="s">
        <v>9</v>
      </c>
      <c r="E1538" s="104" t="s">
        <v>10</v>
      </c>
      <c r="F1538" s="104">
        <v>550000</v>
      </c>
      <c r="G1538" s="104">
        <f t="shared" si="24"/>
        <v>550000</v>
      </c>
      <c r="H1538" s="104">
        <v>1</v>
      </c>
      <c r="I1538" s="23"/>
    </row>
    <row r="1539" spans="1:9" x14ac:dyDescent="0.25">
      <c r="A1539" s="104">
        <v>5129</v>
      </c>
      <c r="B1539" s="104" t="s">
        <v>3574</v>
      </c>
      <c r="C1539" s="104" t="s">
        <v>3575</v>
      </c>
      <c r="D1539" s="104" t="s">
        <v>9</v>
      </c>
      <c r="E1539" s="104" t="s">
        <v>10</v>
      </c>
      <c r="F1539" s="104">
        <v>11000</v>
      </c>
      <c r="G1539" s="104">
        <f t="shared" si="24"/>
        <v>220000</v>
      </c>
      <c r="H1539" s="104">
        <v>20</v>
      </c>
      <c r="I1539" s="23"/>
    </row>
    <row r="1540" spans="1:9" x14ac:dyDescent="0.25">
      <c r="A1540" s="104">
        <v>5129</v>
      </c>
      <c r="B1540" s="104" t="s">
        <v>3576</v>
      </c>
      <c r="C1540" s="104" t="s">
        <v>3575</v>
      </c>
      <c r="D1540" s="104" t="s">
        <v>9</v>
      </c>
      <c r="E1540" s="104" t="s">
        <v>10</v>
      </c>
      <c r="F1540" s="104">
        <v>10000</v>
      </c>
      <c r="G1540" s="104">
        <f t="shared" si="24"/>
        <v>300000</v>
      </c>
      <c r="H1540" s="104">
        <v>30</v>
      </c>
      <c r="I1540" s="23"/>
    </row>
    <row r="1541" spans="1:9" ht="27" x14ac:dyDescent="0.25">
      <c r="A1541" s="104">
        <v>5129</v>
      </c>
      <c r="B1541" s="104" t="s">
        <v>3577</v>
      </c>
      <c r="C1541" s="104" t="s">
        <v>3578</v>
      </c>
      <c r="D1541" s="104" t="s">
        <v>9</v>
      </c>
      <c r="E1541" s="104" t="s">
        <v>10</v>
      </c>
      <c r="F1541" s="104">
        <v>50000</v>
      </c>
      <c r="G1541" s="104">
        <f t="shared" si="24"/>
        <v>500000</v>
      </c>
      <c r="H1541" s="104">
        <v>10</v>
      </c>
      <c r="I1541" s="23"/>
    </row>
    <row r="1542" spans="1:9" x14ac:dyDescent="0.25">
      <c r="A1542" s="104">
        <v>5129</v>
      </c>
      <c r="B1542" s="104" t="s">
        <v>3579</v>
      </c>
      <c r="C1542" s="104" t="s">
        <v>3580</v>
      </c>
      <c r="D1542" s="104" t="s">
        <v>9</v>
      </c>
      <c r="E1542" s="104" t="s">
        <v>10</v>
      </c>
      <c r="F1542" s="104">
        <v>51000</v>
      </c>
      <c r="G1542" s="104">
        <f t="shared" si="24"/>
        <v>153000</v>
      </c>
      <c r="H1542" s="104">
        <v>3</v>
      </c>
      <c r="I1542" s="23"/>
    </row>
    <row r="1543" spans="1:9" x14ac:dyDescent="0.25">
      <c r="A1543" s="104">
        <v>5129</v>
      </c>
      <c r="B1543" s="104" t="s">
        <v>3581</v>
      </c>
      <c r="C1543" s="104" t="s">
        <v>3582</v>
      </c>
      <c r="D1543" s="104" t="s">
        <v>9</v>
      </c>
      <c r="E1543" s="104" t="s">
        <v>10</v>
      </c>
      <c r="F1543" s="104">
        <v>650000</v>
      </c>
      <c r="G1543" s="104">
        <f t="shared" si="24"/>
        <v>1300000</v>
      </c>
      <c r="H1543" s="104">
        <v>2</v>
      </c>
      <c r="I1543" s="23"/>
    </row>
    <row r="1544" spans="1:9" ht="27" x14ac:dyDescent="0.25">
      <c r="A1544" s="104">
        <v>5129</v>
      </c>
      <c r="B1544" s="104" t="s">
        <v>3583</v>
      </c>
      <c r="C1544" s="104" t="s">
        <v>3584</v>
      </c>
      <c r="D1544" s="104" t="s">
        <v>9</v>
      </c>
      <c r="E1544" s="104" t="s">
        <v>10</v>
      </c>
      <c r="F1544" s="104">
        <v>50000</v>
      </c>
      <c r="G1544" s="104">
        <f t="shared" si="24"/>
        <v>100000</v>
      </c>
      <c r="H1544" s="104">
        <v>2</v>
      </c>
      <c r="I1544" s="23"/>
    </row>
    <row r="1545" spans="1:9" x14ac:dyDescent="0.25">
      <c r="A1545" s="104">
        <v>5129</v>
      </c>
      <c r="B1545" s="104" t="s">
        <v>3585</v>
      </c>
      <c r="C1545" s="104" t="s">
        <v>3586</v>
      </c>
      <c r="D1545" s="104" t="s">
        <v>9</v>
      </c>
      <c r="E1545" s="104" t="s">
        <v>10</v>
      </c>
      <c r="F1545" s="104">
        <v>15000</v>
      </c>
      <c r="G1545" s="104">
        <f t="shared" si="24"/>
        <v>2100000</v>
      </c>
      <c r="H1545" s="104">
        <v>140</v>
      </c>
      <c r="I1545" s="23"/>
    </row>
    <row r="1546" spans="1:9" x14ac:dyDescent="0.25">
      <c r="A1546" s="104">
        <v>5129</v>
      </c>
      <c r="B1546" s="104" t="s">
        <v>3587</v>
      </c>
      <c r="C1546" s="104" t="s">
        <v>3586</v>
      </c>
      <c r="D1546" s="104" t="s">
        <v>9</v>
      </c>
      <c r="E1546" s="104" t="s">
        <v>10</v>
      </c>
      <c r="F1546" s="104">
        <v>17000</v>
      </c>
      <c r="G1546" s="104">
        <f t="shared" si="24"/>
        <v>340000</v>
      </c>
      <c r="H1546" s="104">
        <v>20</v>
      </c>
      <c r="I1546" s="23"/>
    </row>
    <row r="1547" spans="1:9" x14ac:dyDescent="0.25">
      <c r="A1547" s="104">
        <v>5129</v>
      </c>
      <c r="B1547" s="104" t="s">
        <v>3588</v>
      </c>
      <c r="C1547" s="104" t="s">
        <v>3589</v>
      </c>
      <c r="D1547" s="104" t="s">
        <v>9</v>
      </c>
      <c r="E1547" s="104" t="s">
        <v>10</v>
      </c>
      <c r="F1547" s="104">
        <v>12000</v>
      </c>
      <c r="G1547" s="104">
        <f t="shared" si="24"/>
        <v>252000</v>
      </c>
      <c r="H1547" s="104">
        <v>21</v>
      </c>
      <c r="I1547" s="23"/>
    </row>
    <row r="1548" spans="1:9" x14ac:dyDescent="0.25">
      <c r="A1548" s="104">
        <v>5129</v>
      </c>
      <c r="B1548" s="104" t="s">
        <v>3590</v>
      </c>
      <c r="C1548" s="104" t="s">
        <v>3589</v>
      </c>
      <c r="D1548" s="104" t="s">
        <v>9</v>
      </c>
      <c r="E1548" s="104" t="s">
        <v>10</v>
      </c>
      <c r="F1548" s="104">
        <v>13000</v>
      </c>
      <c r="G1548" s="104">
        <f t="shared" si="24"/>
        <v>260000</v>
      </c>
      <c r="H1548" s="104">
        <v>20</v>
      </c>
      <c r="I1548" s="23"/>
    </row>
    <row r="1549" spans="1:9" x14ac:dyDescent="0.25">
      <c r="A1549" s="104">
        <v>5129</v>
      </c>
      <c r="B1549" s="104" t="s">
        <v>3591</v>
      </c>
      <c r="C1549" s="104" t="s">
        <v>3589</v>
      </c>
      <c r="D1549" s="104" t="s">
        <v>9</v>
      </c>
      <c r="E1549" s="104" t="s">
        <v>10</v>
      </c>
      <c r="F1549" s="104">
        <v>14000</v>
      </c>
      <c r="G1549" s="104">
        <f t="shared" si="24"/>
        <v>280000</v>
      </c>
      <c r="H1549" s="104">
        <v>20</v>
      </c>
      <c r="I1549" s="23"/>
    </row>
    <row r="1550" spans="1:9" x14ac:dyDescent="0.25">
      <c r="A1550" s="104">
        <v>5129</v>
      </c>
      <c r="B1550" s="104" t="s">
        <v>3592</v>
      </c>
      <c r="C1550" s="104" t="s">
        <v>3593</v>
      </c>
      <c r="D1550" s="104" t="s">
        <v>9</v>
      </c>
      <c r="E1550" s="104" t="s">
        <v>10</v>
      </c>
      <c r="F1550" s="104">
        <v>18000</v>
      </c>
      <c r="G1550" s="104">
        <f t="shared" si="24"/>
        <v>90000</v>
      </c>
      <c r="H1550" s="104">
        <v>5</v>
      </c>
      <c r="I1550" s="23"/>
    </row>
    <row r="1551" spans="1:9" x14ac:dyDescent="0.25">
      <c r="A1551" s="104">
        <v>5129</v>
      </c>
      <c r="B1551" s="104" t="s">
        <v>3594</v>
      </c>
      <c r="C1551" s="104" t="s">
        <v>3595</v>
      </c>
      <c r="D1551" s="104" t="s">
        <v>9</v>
      </c>
      <c r="E1551" s="104" t="s">
        <v>10</v>
      </c>
      <c r="F1551" s="104">
        <v>15000</v>
      </c>
      <c r="G1551" s="104">
        <f t="shared" si="24"/>
        <v>1380000</v>
      </c>
      <c r="H1551" s="104">
        <v>92</v>
      </c>
      <c r="I1551" s="23"/>
    </row>
    <row r="1552" spans="1:9" ht="27" x14ac:dyDescent="0.25">
      <c r="A1552" s="104">
        <v>5129</v>
      </c>
      <c r="B1552" s="104" t="s">
        <v>3596</v>
      </c>
      <c r="C1552" s="104" t="s">
        <v>3597</v>
      </c>
      <c r="D1552" s="104" t="s">
        <v>9</v>
      </c>
      <c r="E1552" s="104" t="s">
        <v>10</v>
      </c>
      <c r="F1552" s="104">
        <v>2000</v>
      </c>
      <c r="G1552" s="104">
        <f t="shared" si="24"/>
        <v>24000</v>
      </c>
      <c r="H1552" s="104">
        <v>12</v>
      </c>
      <c r="I1552" s="23"/>
    </row>
    <row r="1553" spans="1:24" x14ac:dyDescent="0.25">
      <c r="A1553" s="104">
        <v>5129</v>
      </c>
      <c r="B1553" s="104" t="s">
        <v>3598</v>
      </c>
      <c r="C1553" s="104" t="s">
        <v>3599</v>
      </c>
      <c r="D1553" s="104" t="s">
        <v>9</v>
      </c>
      <c r="E1553" s="104" t="s">
        <v>10</v>
      </c>
      <c r="F1553" s="104">
        <v>7000</v>
      </c>
      <c r="G1553" s="104">
        <f t="shared" si="24"/>
        <v>140000</v>
      </c>
      <c r="H1553" s="104">
        <v>20</v>
      </c>
      <c r="I1553" s="23"/>
    </row>
    <row r="1554" spans="1:24" x14ac:dyDescent="0.25">
      <c r="A1554" s="104">
        <v>5129</v>
      </c>
      <c r="B1554" s="104" t="s">
        <v>3600</v>
      </c>
      <c r="C1554" s="104" t="s">
        <v>3601</v>
      </c>
      <c r="D1554" s="104" t="s">
        <v>9</v>
      </c>
      <c r="E1554" s="104" t="s">
        <v>10</v>
      </c>
      <c r="F1554" s="104">
        <v>11000</v>
      </c>
      <c r="G1554" s="104">
        <f t="shared" si="24"/>
        <v>891000</v>
      </c>
      <c r="H1554" s="104">
        <v>81</v>
      </c>
      <c r="I1554" s="23"/>
    </row>
    <row r="1555" spans="1:24" x14ac:dyDescent="0.25">
      <c r="A1555" s="104">
        <v>5129</v>
      </c>
      <c r="B1555" s="104" t="s">
        <v>3602</v>
      </c>
      <c r="C1555" s="104" t="s">
        <v>3603</v>
      </c>
      <c r="D1555" s="104" t="s">
        <v>9</v>
      </c>
      <c r="E1555" s="104" t="s">
        <v>10</v>
      </c>
      <c r="F1555" s="104">
        <v>9000</v>
      </c>
      <c r="G1555" s="104">
        <f t="shared" si="24"/>
        <v>90000</v>
      </c>
      <c r="H1555" s="104">
        <v>10</v>
      </c>
      <c r="I1555" s="23"/>
    </row>
    <row r="1556" spans="1:24" x14ac:dyDescent="0.25">
      <c r="A1556" s="104">
        <v>5129</v>
      </c>
      <c r="B1556" s="104" t="s">
        <v>3604</v>
      </c>
      <c r="C1556" s="104" t="s">
        <v>3605</v>
      </c>
      <c r="D1556" s="104" t="s">
        <v>9</v>
      </c>
      <c r="E1556" s="104" t="s">
        <v>10</v>
      </c>
      <c r="F1556" s="104">
        <v>70000</v>
      </c>
      <c r="G1556" s="104">
        <f t="shared" si="24"/>
        <v>70000</v>
      </c>
      <c r="H1556" s="104">
        <v>1</v>
      </c>
      <c r="I1556" s="23"/>
    </row>
    <row r="1557" spans="1:24" x14ac:dyDescent="0.25">
      <c r="A1557" s="104">
        <v>5129</v>
      </c>
      <c r="B1557" s="104" t="s">
        <v>3606</v>
      </c>
      <c r="C1557" s="104" t="s">
        <v>1852</v>
      </c>
      <c r="D1557" s="104" t="s">
        <v>9</v>
      </c>
      <c r="E1557" s="104" t="s">
        <v>10</v>
      </c>
      <c r="F1557" s="104">
        <v>15000</v>
      </c>
      <c r="G1557" s="104">
        <f t="shared" si="24"/>
        <v>60000</v>
      </c>
      <c r="H1557" s="104">
        <v>4</v>
      </c>
      <c r="I1557" s="23"/>
    </row>
    <row r="1558" spans="1:24" x14ac:dyDescent="0.25">
      <c r="A1558" s="104">
        <v>5129</v>
      </c>
      <c r="B1558" s="104" t="s">
        <v>3607</v>
      </c>
      <c r="C1558" s="104" t="s">
        <v>3608</v>
      </c>
      <c r="D1558" s="104" t="s">
        <v>9</v>
      </c>
      <c r="E1558" s="104" t="s">
        <v>10</v>
      </c>
      <c r="F1558" s="104">
        <v>180</v>
      </c>
      <c r="G1558" s="104">
        <f t="shared" si="24"/>
        <v>46980</v>
      </c>
      <c r="H1558" s="104">
        <v>261</v>
      </c>
      <c r="I1558" s="23"/>
    </row>
    <row r="1559" spans="1:24" x14ac:dyDescent="0.25">
      <c r="A1559" s="104">
        <v>5129</v>
      </c>
      <c r="B1559" s="104" t="s">
        <v>3609</v>
      </c>
      <c r="C1559" s="104" t="s">
        <v>3610</v>
      </c>
      <c r="D1559" s="104" t="s">
        <v>9</v>
      </c>
      <c r="E1559" s="104" t="s">
        <v>10</v>
      </c>
      <c r="F1559" s="104">
        <v>17000</v>
      </c>
      <c r="G1559" s="104">
        <f t="shared" si="24"/>
        <v>204000</v>
      </c>
      <c r="H1559" s="104">
        <v>12</v>
      </c>
      <c r="I1559" s="23"/>
    </row>
    <row r="1560" spans="1:24" x14ac:dyDescent="0.25">
      <c r="A1560" s="104">
        <v>5129</v>
      </c>
      <c r="B1560" s="104" t="s">
        <v>3611</v>
      </c>
      <c r="C1560" s="104" t="s">
        <v>1592</v>
      </c>
      <c r="D1560" s="104" t="s">
        <v>9</v>
      </c>
      <c r="E1560" s="104" t="s">
        <v>10</v>
      </c>
      <c r="F1560" s="104">
        <v>50000</v>
      </c>
      <c r="G1560" s="104">
        <f t="shared" si="24"/>
        <v>100000</v>
      </c>
      <c r="H1560" s="104">
        <v>2</v>
      </c>
      <c r="I1560" s="23"/>
    </row>
    <row r="1561" spans="1:24" x14ac:dyDescent="0.25">
      <c r="A1561" s="104">
        <v>5129</v>
      </c>
      <c r="B1561" s="104" t="s">
        <v>3612</v>
      </c>
      <c r="C1561" s="104" t="s">
        <v>3613</v>
      </c>
      <c r="D1561" s="104" t="s">
        <v>9</v>
      </c>
      <c r="E1561" s="104" t="s">
        <v>10</v>
      </c>
      <c r="F1561" s="104">
        <v>335000</v>
      </c>
      <c r="G1561" s="104">
        <f t="shared" si="24"/>
        <v>1340000</v>
      </c>
      <c r="H1561" s="104">
        <v>4</v>
      </c>
      <c r="I1561" s="23"/>
    </row>
    <row r="1562" spans="1:24" x14ac:dyDescent="0.25">
      <c r="A1562" s="104">
        <v>5129</v>
      </c>
      <c r="B1562" s="104" t="s">
        <v>3614</v>
      </c>
      <c r="C1562" s="104" t="s">
        <v>3615</v>
      </c>
      <c r="D1562" s="104" t="s">
        <v>9</v>
      </c>
      <c r="E1562" s="104" t="s">
        <v>10</v>
      </c>
      <c r="F1562" s="104">
        <v>23000</v>
      </c>
      <c r="G1562" s="104">
        <f t="shared" si="24"/>
        <v>23000</v>
      </c>
      <c r="H1562" s="104">
        <v>1</v>
      </c>
      <c r="I1562" s="23"/>
    </row>
    <row r="1563" spans="1:24" s="31" customFormat="1" ht="15" customHeight="1" x14ac:dyDescent="0.25">
      <c r="A1563" s="584" t="s">
        <v>2560</v>
      </c>
      <c r="B1563" s="585"/>
      <c r="C1563" s="585"/>
      <c r="D1563" s="585"/>
      <c r="E1563" s="585"/>
      <c r="F1563" s="585"/>
      <c r="G1563" s="585"/>
      <c r="H1563" s="585"/>
      <c r="I1563" s="30"/>
      <c r="P1563" s="32"/>
      <c r="Q1563" s="32"/>
      <c r="R1563" s="32"/>
      <c r="S1563" s="32"/>
      <c r="T1563" s="32"/>
      <c r="U1563" s="32"/>
      <c r="V1563" s="32"/>
      <c r="W1563" s="32"/>
      <c r="X1563" s="32"/>
    </row>
    <row r="1564" spans="1:24" s="31" customFormat="1" ht="15" customHeight="1" x14ac:dyDescent="0.25">
      <c r="A1564" s="576" t="s">
        <v>8</v>
      </c>
      <c r="B1564" s="577"/>
      <c r="C1564" s="577"/>
      <c r="D1564" s="577"/>
      <c r="E1564" s="577"/>
      <c r="F1564" s="577"/>
      <c r="G1564" s="577"/>
      <c r="H1564" s="578"/>
      <c r="I1564" s="30"/>
      <c r="P1564" s="32"/>
      <c r="Q1564" s="32"/>
      <c r="R1564" s="32"/>
      <c r="S1564" s="32"/>
      <c r="T1564" s="32"/>
      <c r="U1564" s="32"/>
      <c r="V1564" s="32"/>
      <c r="W1564" s="32"/>
      <c r="X1564" s="32"/>
    </row>
    <row r="1565" spans="1:24" s="31" customFormat="1" ht="15" customHeight="1" x14ac:dyDescent="0.25">
      <c r="A1565" s="104">
        <v>5129</v>
      </c>
      <c r="B1565" s="104" t="s">
        <v>4202</v>
      </c>
      <c r="C1565" s="104" t="s">
        <v>3584</v>
      </c>
      <c r="D1565" s="104" t="s">
        <v>389</v>
      </c>
      <c r="E1565" s="104" t="s">
        <v>10</v>
      </c>
      <c r="F1565" s="104">
        <v>50000</v>
      </c>
      <c r="G1565" s="104">
        <f>+F1565*H1565</f>
        <v>100000</v>
      </c>
      <c r="H1565" s="104">
        <v>2</v>
      </c>
      <c r="I1565" s="30"/>
      <c r="P1565" s="32"/>
      <c r="Q1565" s="32"/>
      <c r="R1565" s="32"/>
      <c r="S1565" s="32"/>
      <c r="T1565" s="32"/>
      <c r="U1565" s="32"/>
      <c r="V1565" s="32"/>
      <c r="W1565" s="32"/>
      <c r="X1565" s="32"/>
    </row>
    <row r="1566" spans="1:24" s="31" customFormat="1" ht="15" customHeight="1" x14ac:dyDescent="0.25">
      <c r="A1566" s="104">
        <v>5129</v>
      </c>
      <c r="B1566" s="104" t="s">
        <v>4061</v>
      </c>
      <c r="C1566" s="104" t="s">
        <v>2561</v>
      </c>
      <c r="D1566" s="104" t="s">
        <v>389</v>
      </c>
      <c r="E1566" s="104" t="s">
        <v>10</v>
      </c>
      <c r="F1566" s="104">
        <v>1735000</v>
      </c>
      <c r="G1566" s="104">
        <f>+F1566*H1566</f>
        <v>3470000</v>
      </c>
      <c r="H1566" s="104">
        <v>2</v>
      </c>
      <c r="I1566" s="30"/>
      <c r="P1566" s="32"/>
      <c r="Q1566" s="32"/>
      <c r="R1566" s="32"/>
      <c r="S1566" s="32"/>
      <c r="T1566" s="32"/>
      <c r="U1566" s="32"/>
      <c r="V1566" s="32"/>
      <c r="W1566" s="32"/>
      <c r="X1566" s="32"/>
    </row>
    <row r="1567" spans="1:24" s="31" customFormat="1" ht="15" customHeight="1" x14ac:dyDescent="0.25">
      <c r="A1567" s="104">
        <v>5129</v>
      </c>
      <c r="B1567" s="104" t="s">
        <v>4062</v>
      </c>
      <c r="C1567" s="104" t="s">
        <v>2562</v>
      </c>
      <c r="D1567" s="104" t="s">
        <v>389</v>
      </c>
      <c r="E1567" s="104" t="s">
        <v>10</v>
      </c>
      <c r="F1567" s="104">
        <v>582000</v>
      </c>
      <c r="G1567" s="104">
        <f t="shared" ref="G1567:G1580" si="25">+F1567*H1567</f>
        <v>1164000</v>
      </c>
      <c r="H1567" s="104">
        <v>2</v>
      </c>
      <c r="I1567" s="30"/>
      <c r="P1567" s="32"/>
      <c r="Q1567" s="32"/>
      <c r="R1567" s="32"/>
      <c r="S1567" s="32"/>
      <c r="T1567" s="32"/>
      <c r="U1567" s="32"/>
      <c r="V1567" s="32"/>
      <c r="W1567" s="32"/>
      <c r="X1567" s="32"/>
    </row>
    <row r="1568" spans="1:24" s="31" customFormat="1" ht="15" customHeight="1" x14ac:dyDescent="0.25">
      <c r="A1568" s="104">
        <v>5129</v>
      </c>
      <c r="B1568" s="104" t="s">
        <v>4063</v>
      </c>
      <c r="C1568" s="104" t="s">
        <v>2563</v>
      </c>
      <c r="D1568" s="104" t="s">
        <v>389</v>
      </c>
      <c r="E1568" s="104" t="s">
        <v>10</v>
      </c>
      <c r="F1568" s="104">
        <v>510000</v>
      </c>
      <c r="G1568" s="104">
        <f t="shared" si="25"/>
        <v>1020000</v>
      </c>
      <c r="H1568" s="104">
        <v>2</v>
      </c>
      <c r="I1568" s="30"/>
      <c r="P1568" s="32"/>
      <c r="Q1568" s="32"/>
      <c r="R1568" s="32"/>
      <c r="S1568" s="32"/>
      <c r="T1568" s="32"/>
      <c r="U1568" s="32"/>
      <c r="V1568" s="32"/>
      <c r="W1568" s="32"/>
      <c r="X1568" s="32"/>
    </row>
    <row r="1569" spans="1:24" s="31" customFormat="1" ht="15" customHeight="1" x14ac:dyDescent="0.25">
      <c r="A1569" s="104">
        <v>5129</v>
      </c>
      <c r="B1569" s="104" t="s">
        <v>4064</v>
      </c>
      <c r="C1569" s="104" t="s">
        <v>2563</v>
      </c>
      <c r="D1569" s="104" t="s">
        <v>389</v>
      </c>
      <c r="E1569" s="104" t="s">
        <v>10</v>
      </c>
      <c r="F1569" s="104">
        <v>510000</v>
      </c>
      <c r="G1569" s="104">
        <f t="shared" si="25"/>
        <v>1020000</v>
      </c>
      <c r="H1569" s="104">
        <v>2</v>
      </c>
      <c r="I1569" s="30"/>
      <c r="P1569" s="32"/>
      <c r="Q1569" s="32"/>
      <c r="R1569" s="32"/>
      <c r="S1569" s="32"/>
      <c r="T1569" s="32"/>
      <c r="U1569" s="32"/>
      <c r="V1569" s="32"/>
      <c r="W1569" s="32"/>
      <c r="X1569" s="32"/>
    </row>
    <row r="1570" spans="1:24" s="31" customFormat="1" ht="15" customHeight="1" x14ac:dyDescent="0.25">
      <c r="A1570" s="104">
        <v>5129</v>
      </c>
      <c r="B1570" s="104" t="s">
        <v>4065</v>
      </c>
      <c r="C1570" s="104" t="s">
        <v>2564</v>
      </c>
      <c r="D1570" s="104" t="s">
        <v>389</v>
      </c>
      <c r="E1570" s="104" t="s">
        <v>10</v>
      </c>
      <c r="F1570" s="104">
        <v>1835000</v>
      </c>
      <c r="G1570" s="104">
        <f t="shared" si="25"/>
        <v>3670000</v>
      </c>
      <c r="H1570" s="104">
        <v>2</v>
      </c>
      <c r="I1570" s="30"/>
      <c r="P1570" s="32"/>
      <c r="Q1570" s="32"/>
      <c r="R1570" s="32"/>
      <c r="S1570" s="32"/>
      <c r="T1570" s="32"/>
      <c r="U1570" s="32"/>
      <c r="V1570" s="32"/>
      <c r="W1570" s="32"/>
      <c r="X1570" s="32"/>
    </row>
    <row r="1571" spans="1:24" s="31" customFormat="1" ht="15" customHeight="1" x14ac:dyDescent="0.25">
      <c r="A1571" s="104">
        <v>5129</v>
      </c>
      <c r="B1571" s="104" t="s">
        <v>4066</v>
      </c>
      <c r="C1571" s="104" t="s">
        <v>2564</v>
      </c>
      <c r="D1571" s="104" t="s">
        <v>389</v>
      </c>
      <c r="E1571" s="104" t="s">
        <v>10</v>
      </c>
      <c r="F1571" s="104">
        <v>1835000</v>
      </c>
      <c r="G1571" s="104">
        <f t="shared" si="25"/>
        <v>3670000</v>
      </c>
      <c r="H1571" s="104">
        <v>2</v>
      </c>
      <c r="I1571" s="30"/>
      <c r="P1571" s="32"/>
      <c r="Q1571" s="32"/>
      <c r="R1571" s="32"/>
      <c r="S1571" s="32"/>
      <c r="T1571" s="32"/>
      <c r="U1571" s="32"/>
      <c r="V1571" s="32"/>
      <c r="W1571" s="32"/>
      <c r="X1571" s="32"/>
    </row>
    <row r="1572" spans="1:24" s="31" customFormat="1" ht="15" customHeight="1" x14ac:dyDescent="0.25">
      <c r="A1572" s="104">
        <v>5129</v>
      </c>
      <c r="B1572" s="104" t="s">
        <v>4067</v>
      </c>
      <c r="C1572" s="104" t="s">
        <v>2565</v>
      </c>
      <c r="D1572" s="104" t="s">
        <v>389</v>
      </c>
      <c r="E1572" s="104" t="s">
        <v>10</v>
      </c>
      <c r="F1572" s="104">
        <v>14290000</v>
      </c>
      <c r="G1572" s="104">
        <f t="shared" si="25"/>
        <v>28580000</v>
      </c>
      <c r="H1572" s="104">
        <v>2</v>
      </c>
      <c r="I1572" s="30"/>
      <c r="P1572" s="32"/>
      <c r="Q1572" s="32"/>
      <c r="R1572" s="32"/>
      <c r="S1572" s="32"/>
      <c r="T1572" s="32"/>
      <c r="U1572" s="32"/>
      <c r="V1572" s="32"/>
      <c r="W1572" s="32"/>
      <c r="X1572" s="32"/>
    </row>
    <row r="1573" spans="1:24" s="31" customFormat="1" ht="15" customHeight="1" x14ac:dyDescent="0.25">
      <c r="A1573" s="104">
        <v>5129</v>
      </c>
      <c r="B1573" s="104" t="s">
        <v>4068</v>
      </c>
      <c r="C1573" s="104" t="s">
        <v>2565</v>
      </c>
      <c r="D1573" s="104" t="s">
        <v>389</v>
      </c>
      <c r="E1573" s="104" t="s">
        <v>10</v>
      </c>
      <c r="F1573" s="104">
        <v>1980000</v>
      </c>
      <c r="G1573" s="104">
        <f t="shared" si="25"/>
        <v>3960000</v>
      </c>
      <c r="H1573" s="104">
        <v>2</v>
      </c>
      <c r="I1573" s="30"/>
      <c r="P1573" s="32"/>
      <c r="Q1573" s="32"/>
      <c r="R1573" s="32"/>
      <c r="S1573" s="32"/>
      <c r="T1573" s="32"/>
      <c r="U1573" s="32"/>
      <c r="V1573" s="32"/>
      <c r="W1573" s="32"/>
      <c r="X1573" s="32"/>
    </row>
    <row r="1574" spans="1:24" s="31" customFormat="1" ht="15" customHeight="1" x14ac:dyDescent="0.25">
      <c r="A1574" s="104">
        <v>5129</v>
      </c>
      <c r="B1574" s="104" t="s">
        <v>4069</v>
      </c>
      <c r="C1574" s="104" t="s">
        <v>2565</v>
      </c>
      <c r="D1574" s="104" t="s">
        <v>389</v>
      </c>
      <c r="E1574" s="104" t="s">
        <v>10</v>
      </c>
      <c r="F1574" s="104">
        <v>10690000</v>
      </c>
      <c r="G1574" s="104">
        <f t="shared" si="25"/>
        <v>10690000</v>
      </c>
      <c r="H1574" s="104">
        <v>1</v>
      </c>
      <c r="I1574" s="30"/>
      <c r="P1574" s="32"/>
      <c r="Q1574" s="32"/>
      <c r="R1574" s="32"/>
      <c r="S1574" s="32"/>
      <c r="T1574" s="32"/>
      <c r="U1574" s="32"/>
      <c r="V1574" s="32"/>
      <c r="W1574" s="32"/>
      <c r="X1574" s="32"/>
    </row>
    <row r="1575" spans="1:24" s="31" customFormat="1" ht="15" customHeight="1" x14ac:dyDescent="0.25">
      <c r="A1575" s="104">
        <v>5129</v>
      </c>
      <c r="B1575" s="104" t="s">
        <v>4070</v>
      </c>
      <c r="C1575" s="104" t="s">
        <v>2565</v>
      </c>
      <c r="D1575" s="104" t="s">
        <v>389</v>
      </c>
      <c r="E1575" s="104" t="s">
        <v>10</v>
      </c>
      <c r="F1575" s="104">
        <v>3690000</v>
      </c>
      <c r="G1575" s="104">
        <f t="shared" si="25"/>
        <v>14760000</v>
      </c>
      <c r="H1575" s="104">
        <v>4</v>
      </c>
      <c r="I1575" s="30"/>
      <c r="P1575" s="32"/>
      <c r="Q1575" s="32"/>
      <c r="R1575" s="32"/>
      <c r="S1575" s="32"/>
      <c r="T1575" s="32"/>
      <c r="U1575" s="32"/>
      <c r="V1575" s="32"/>
      <c r="W1575" s="32"/>
      <c r="X1575" s="32"/>
    </row>
    <row r="1576" spans="1:24" s="31" customFormat="1" ht="15" customHeight="1" x14ac:dyDescent="0.25">
      <c r="A1576" s="104">
        <v>5129</v>
      </c>
      <c r="B1576" s="104" t="s">
        <v>4071</v>
      </c>
      <c r="C1576" s="104" t="s">
        <v>2566</v>
      </c>
      <c r="D1576" s="104" t="s">
        <v>389</v>
      </c>
      <c r="E1576" s="104" t="s">
        <v>10</v>
      </c>
      <c r="F1576" s="104">
        <v>2925000</v>
      </c>
      <c r="G1576" s="104">
        <f t="shared" si="25"/>
        <v>2925000</v>
      </c>
      <c r="H1576" s="104">
        <v>1</v>
      </c>
      <c r="I1576" s="30"/>
      <c r="P1576" s="32"/>
      <c r="Q1576" s="32"/>
      <c r="R1576" s="32"/>
      <c r="S1576" s="32"/>
      <c r="T1576" s="32"/>
      <c r="U1576" s="32"/>
      <c r="V1576" s="32"/>
      <c r="W1576" s="32"/>
      <c r="X1576" s="32"/>
    </row>
    <row r="1577" spans="1:24" s="31" customFormat="1" ht="15" customHeight="1" x14ac:dyDescent="0.25">
      <c r="A1577" s="104">
        <v>5129</v>
      </c>
      <c r="B1577" s="104" t="s">
        <v>4072</v>
      </c>
      <c r="C1577" s="104" t="s">
        <v>2566</v>
      </c>
      <c r="D1577" s="104" t="s">
        <v>389</v>
      </c>
      <c r="E1577" s="104" t="s">
        <v>10</v>
      </c>
      <c r="F1577" s="104">
        <v>3179000</v>
      </c>
      <c r="G1577" s="104">
        <f t="shared" si="25"/>
        <v>3179000</v>
      </c>
      <c r="H1577" s="104">
        <v>1</v>
      </c>
      <c r="I1577" s="30"/>
      <c r="P1577" s="32"/>
      <c r="Q1577" s="32"/>
      <c r="R1577" s="32"/>
      <c r="S1577" s="32"/>
      <c r="T1577" s="32"/>
      <c r="U1577" s="32"/>
      <c r="V1577" s="32"/>
      <c r="W1577" s="32"/>
      <c r="X1577" s="32"/>
    </row>
    <row r="1578" spans="1:24" s="31" customFormat="1" ht="15" customHeight="1" x14ac:dyDescent="0.25">
      <c r="A1578" s="104">
        <v>5129</v>
      </c>
      <c r="B1578" s="104" t="s">
        <v>4073</v>
      </c>
      <c r="C1578" s="104" t="s">
        <v>2567</v>
      </c>
      <c r="D1578" s="104" t="s">
        <v>389</v>
      </c>
      <c r="E1578" s="104" t="s">
        <v>10</v>
      </c>
      <c r="F1578" s="104">
        <v>6950000</v>
      </c>
      <c r="G1578" s="104">
        <f t="shared" si="25"/>
        <v>13900000</v>
      </c>
      <c r="H1578" s="104">
        <v>2</v>
      </c>
      <c r="I1578" s="30"/>
      <c r="P1578" s="32"/>
      <c r="Q1578" s="32"/>
      <c r="R1578" s="32"/>
      <c r="S1578" s="32"/>
      <c r="T1578" s="32"/>
      <c r="U1578" s="32"/>
      <c r="V1578" s="32"/>
      <c r="W1578" s="32"/>
      <c r="X1578" s="32"/>
    </row>
    <row r="1579" spans="1:24" s="31" customFormat="1" ht="15" customHeight="1" x14ac:dyDescent="0.25">
      <c r="A1579" s="104">
        <v>5129</v>
      </c>
      <c r="B1579" s="104" t="s">
        <v>4074</v>
      </c>
      <c r="C1579" s="104" t="s">
        <v>2568</v>
      </c>
      <c r="D1579" s="104" t="s">
        <v>389</v>
      </c>
      <c r="E1579" s="104" t="s">
        <v>10</v>
      </c>
      <c r="F1579" s="104">
        <v>2030000</v>
      </c>
      <c r="G1579" s="104">
        <f t="shared" si="25"/>
        <v>2030000</v>
      </c>
      <c r="H1579" s="104">
        <v>1</v>
      </c>
      <c r="I1579" s="30"/>
      <c r="P1579" s="32"/>
      <c r="Q1579" s="32"/>
      <c r="R1579" s="32"/>
      <c r="S1579" s="32"/>
      <c r="T1579" s="32"/>
      <c r="U1579" s="32"/>
      <c r="V1579" s="32"/>
      <c r="W1579" s="32"/>
      <c r="X1579" s="32"/>
    </row>
    <row r="1580" spans="1:24" s="31" customFormat="1" ht="15" customHeight="1" x14ac:dyDescent="0.25">
      <c r="A1580" s="104">
        <v>5129</v>
      </c>
      <c r="B1580" s="104" t="s">
        <v>4075</v>
      </c>
      <c r="C1580" s="104" t="s">
        <v>2569</v>
      </c>
      <c r="D1580" s="104" t="s">
        <v>389</v>
      </c>
      <c r="E1580" s="104" t="s">
        <v>10</v>
      </c>
      <c r="F1580" s="104">
        <v>1285000</v>
      </c>
      <c r="G1580" s="104">
        <f t="shared" si="25"/>
        <v>1285000</v>
      </c>
      <c r="H1580" s="104">
        <v>1</v>
      </c>
      <c r="I1580" s="30"/>
      <c r="P1580" s="32"/>
      <c r="Q1580" s="32"/>
      <c r="R1580" s="32"/>
      <c r="S1580" s="32"/>
      <c r="T1580" s="32"/>
      <c r="U1580" s="32"/>
      <c r="V1580" s="32"/>
      <c r="W1580" s="32"/>
      <c r="X1580" s="32"/>
    </row>
    <row r="1581" spans="1:24" s="31" customFormat="1" ht="15" customHeight="1" x14ac:dyDescent="0.25">
      <c r="A1581" s="576" t="s">
        <v>12</v>
      </c>
      <c r="B1581" s="577"/>
      <c r="C1581" s="577"/>
      <c r="D1581" s="577"/>
      <c r="E1581" s="577"/>
      <c r="F1581" s="577"/>
      <c r="G1581" s="577"/>
      <c r="H1581" s="578"/>
      <c r="I1581" s="30"/>
      <c r="P1581" s="32"/>
      <c r="Q1581" s="32"/>
      <c r="R1581" s="32"/>
      <c r="S1581" s="32"/>
      <c r="T1581" s="32"/>
      <c r="U1581" s="32"/>
      <c r="V1581" s="32"/>
      <c r="W1581" s="32"/>
      <c r="X1581" s="32"/>
    </row>
    <row r="1582" spans="1:24" s="31" customFormat="1" ht="27" x14ac:dyDescent="0.25">
      <c r="A1582" s="104">
        <v>5113</v>
      </c>
      <c r="B1582" s="104" t="s">
        <v>461</v>
      </c>
      <c r="C1582" s="104" t="s">
        <v>462</v>
      </c>
      <c r="D1582" s="104" t="s">
        <v>15</v>
      </c>
      <c r="E1582" s="104" t="s">
        <v>14</v>
      </c>
      <c r="F1582" s="104">
        <v>0</v>
      </c>
      <c r="G1582" s="104">
        <v>0</v>
      </c>
      <c r="H1582" s="104">
        <v>1</v>
      </c>
      <c r="I1582" s="30"/>
      <c r="P1582" s="32"/>
      <c r="Q1582" s="32"/>
      <c r="R1582" s="32"/>
      <c r="S1582" s="32"/>
      <c r="T1582" s="32"/>
      <c r="U1582" s="32"/>
      <c r="V1582" s="32"/>
      <c r="W1582" s="32"/>
      <c r="X1582" s="32"/>
    </row>
    <row r="1583" spans="1:24" s="31" customFormat="1" ht="27" x14ac:dyDescent="0.25">
      <c r="A1583" s="104">
        <v>5113</v>
      </c>
      <c r="B1583" s="104" t="s">
        <v>463</v>
      </c>
      <c r="C1583" s="104" t="s">
        <v>462</v>
      </c>
      <c r="D1583" s="104" t="s">
        <v>15</v>
      </c>
      <c r="E1583" s="104" t="s">
        <v>14</v>
      </c>
      <c r="F1583" s="104">
        <v>134000</v>
      </c>
      <c r="G1583" s="104">
        <v>134000</v>
      </c>
      <c r="H1583" s="104">
        <v>1</v>
      </c>
      <c r="I1583" s="30"/>
      <c r="P1583" s="32"/>
      <c r="Q1583" s="32"/>
      <c r="R1583" s="32"/>
      <c r="S1583" s="32"/>
      <c r="T1583" s="32"/>
      <c r="U1583" s="32"/>
      <c r="V1583" s="32"/>
      <c r="W1583" s="32"/>
      <c r="X1583" s="32"/>
    </row>
    <row r="1584" spans="1:24" s="31" customFormat="1" ht="27" x14ac:dyDescent="0.25">
      <c r="A1584" s="28">
        <v>5113</v>
      </c>
      <c r="B1584" s="28" t="s">
        <v>2148</v>
      </c>
      <c r="C1584" s="28" t="s">
        <v>1101</v>
      </c>
      <c r="D1584" s="28" t="s">
        <v>13</v>
      </c>
      <c r="E1584" s="104" t="s">
        <v>14</v>
      </c>
      <c r="F1584" s="28">
        <v>129000</v>
      </c>
      <c r="G1584" s="28">
        <v>129000</v>
      </c>
      <c r="H1584" s="28">
        <v>1</v>
      </c>
      <c r="I1584" s="30"/>
      <c r="P1584" s="32"/>
      <c r="Q1584" s="32"/>
      <c r="R1584" s="32"/>
      <c r="S1584" s="32"/>
      <c r="T1584" s="32"/>
      <c r="U1584" s="32"/>
      <c r="V1584" s="32"/>
      <c r="W1584" s="32"/>
      <c r="X1584" s="32"/>
    </row>
    <row r="1585" spans="1:24" s="31" customFormat="1" ht="54" x14ac:dyDescent="0.25">
      <c r="A1585" s="28">
        <v>4216</v>
      </c>
      <c r="B1585" s="28" t="s">
        <v>4834</v>
      </c>
      <c r="C1585" s="28" t="s">
        <v>1375</v>
      </c>
      <c r="D1585" s="28" t="s">
        <v>9</v>
      </c>
      <c r="E1585" s="104" t="s">
        <v>14</v>
      </c>
      <c r="F1585" s="28"/>
      <c r="G1585" s="28"/>
      <c r="H1585" s="28">
        <v>1</v>
      </c>
      <c r="I1585" s="30"/>
      <c r="P1585" s="32"/>
      <c r="Q1585" s="32"/>
      <c r="R1585" s="32"/>
      <c r="S1585" s="32"/>
      <c r="T1585" s="32"/>
      <c r="U1585" s="32"/>
      <c r="V1585" s="32"/>
      <c r="W1585" s="32"/>
      <c r="X1585" s="32"/>
    </row>
    <row r="1586" spans="1:24" x14ac:dyDescent="0.25">
      <c r="A1586" s="584" t="s">
        <v>170</v>
      </c>
      <c r="B1586" s="585"/>
      <c r="C1586" s="585"/>
      <c r="D1586" s="585"/>
      <c r="E1586" s="585"/>
      <c r="F1586" s="585"/>
      <c r="G1586" s="585"/>
      <c r="H1586" s="585"/>
      <c r="I1586" s="23"/>
    </row>
    <row r="1587" spans="1:24" x14ac:dyDescent="0.25">
      <c r="A1587" s="518" t="s">
        <v>162</v>
      </c>
      <c r="B1587" s="519"/>
      <c r="C1587" s="519"/>
      <c r="D1587" s="519"/>
      <c r="E1587" s="519"/>
      <c r="F1587" s="519"/>
      <c r="G1587" s="519"/>
      <c r="H1587" s="520"/>
      <c r="I1587" s="23"/>
    </row>
    <row r="1588" spans="1:24" x14ac:dyDescent="0.25">
      <c r="A1588" s="584" t="s">
        <v>252</v>
      </c>
      <c r="B1588" s="585"/>
      <c r="C1588" s="585"/>
      <c r="D1588" s="585"/>
      <c r="E1588" s="585"/>
      <c r="F1588" s="585"/>
      <c r="G1588" s="585"/>
      <c r="H1588" s="585"/>
      <c r="I1588" s="23"/>
    </row>
    <row r="1589" spans="1:24" x14ac:dyDescent="0.25">
      <c r="A1589" s="518" t="s">
        <v>16</v>
      </c>
      <c r="B1589" s="519"/>
      <c r="C1589" s="519"/>
      <c r="D1589" s="519"/>
      <c r="E1589" s="519"/>
      <c r="F1589" s="519"/>
      <c r="G1589" s="519"/>
      <c r="H1589" s="520"/>
      <c r="I1589" s="23"/>
    </row>
    <row r="1590" spans="1:24" ht="27" x14ac:dyDescent="0.25">
      <c r="A1590" s="96">
        <v>4251</v>
      </c>
      <c r="B1590" s="181" t="s">
        <v>310</v>
      </c>
      <c r="C1590" s="181" t="s">
        <v>311</v>
      </c>
      <c r="D1590" s="181" t="s">
        <v>15</v>
      </c>
      <c r="E1590" s="181" t="s">
        <v>14</v>
      </c>
      <c r="F1590" s="181">
        <v>0</v>
      </c>
      <c r="G1590" s="181">
        <v>0</v>
      </c>
      <c r="H1590" s="181">
        <v>1</v>
      </c>
      <c r="I1590" s="23"/>
    </row>
    <row r="1591" spans="1:24" x14ac:dyDescent="0.25">
      <c r="A1591" s="518" t="s">
        <v>12</v>
      </c>
      <c r="B1591" s="519"/>
      <c r="C1591" s="519"/>
      <c r="D1591" s="519"/>
      <c r="E1591" s="519"/>
      <c r="F1591" s="519"/>
      <c r="G1591" s="519"/>
      <c r="H1591" s="520"/>
      <c r="I1591" s="23"/>
    </row>
    <row r="1592" spans="1:24" x14ac:dyDescent="0.25">
      <c r="A1592" s="113"/>
      <c r="B1592" s="113"/>
      <c r="C1592" s="113"/>
      <c r="D1592" s="113"/>
      <c r="E1592" s="113"/>
      <c r="F1592" s="113"/>
      <c r="G1592" s="113"/>
      <c r="H1592" s="113"/>
      <c r="I1592" s="23"/>
    </row>
    <row r="1593" spans="1:24" x14ac:dyDescent="0.25">
      <c r="A1593" s="584" t="s">
        <v>59</v>
      </c>
      <c r="B1593" s="585"/>
      <c r="C1593" s="585"/>
      <c r="D1593" s="585"/>
      <c r="E1593" s="585"/>
      <c r="F1593" s="585"/>
      <c r="G1593" s="585"/>
      <c r="H1593" s="585"/>
      <c r="I1593" s="23"/>
    </row>
    <row r="1594" spans="1:24" ht="15" customHeight="1" x14ac:dyDescent="0.25">
      <c r="A1594" s="518" t="s">
        <v>12</v>
      </c>
      <c r="B1594" s="519"/>
      <c r="C1594" s="519"/>
      <c r="D1594" s="519"/>
      <c r="E1594" s="519"/>
      <c r="F1594" s="519"/>
      <c r="G1594" s="519"/>
      <c r="H1594" s="520"/>
      <c r="I1594" s="23"/>
    </row>
    <row r="1595" spans="1:24" ht="27" x14ac:dyDescent="0.25">
      <c r="A1595" s="230">
        <v>4251</v>
      </c>
      <c r="B1595" s="400" t="s">
        <v>1379</v>
      </c>
      <c r="C1595" s="400" t="s">
        <v>462</v>
      </c>
      <c r="D1595" s="400" t="s">
        <v>15</v>
      </c>
      <c r="E1595" s="400" t="s">
        <v>14</v>
      </c>
      <c r="F1595" s="400">
        <v>65000</v>
      </c>
      <c r="G1595" s="400">
        <v>65000</v>
      </c>
      <c r="H1595" s="400">
        <v>1</v>
      </c>
      <c r="I1595" s="23"/>
    </row>
    <row r="1596" spans="1:24" ht="27" x14ac:dyDescent="0.25">
      <c r="A1596" s="230">
        <v>4251</v>
      </c>
      <c r="B1596" s="230" t="s">
        <v>1380</v>
      </c>
      <c r="C1596" s="400" t="s">
        <v>462</v>
      </c>
      <c r="D1596" s="400" t="s">
        <v>15</v>
      </c>
      <c r="E1596" s="400" t="s">
        <v>14</v>
      </c>
      <c r="F1596" s="400">
        <v>0</v>
      </c>
      <c r="G1596" s="400">
        <v>0</v>
      </c>
      <c r="H1596" s="400">
        <v>1</v>
      </c>
      <c r="I1596" s="23"/>
    </row>
    <row r="1597" spans="1:24" x14ac:dyDescent="0.25">
      <c r="A1597" s="518" t="s">
        <v>16</v>
      </c>
      <c r="B1597" s="519"/>
      <c r="C1597" s="519"/>
      <c r="D1597" s="519"/>
      <c r="E1597" s="519"/>
      <c r="F1597" s="519"/>
      <c r="G1597" s="519"/>
      <c r="H1597" s="520"/>
      <c r="I1597" s="23"/>
    </row>
    <row r="1598" spans="1:24" ht="40.5" x14ac:dyDescent="0.25">
      <c r="A1598" s="109">
        <v>4251</v>
      </c>
      <c r="B1598" s="400" t="s">
        <v>429</v>
      </c>
      <c r="C1598" s="400" t="s">
        <v>430</v>
      </c>
      <c r="D1598" s="400" t="s">
        <v>15</v>
      </c>
      <c r="E1598" s="400" t="s">
        <v>14</v>
      </c>
      <c r="F1598" s="400">
        <v>2999988</v>
      </c>
      <c r="G1598" s="400">
        <v>2999988</v>
      </c>
      <c r="H1598" s="400">
        <v>1</v>
      </c>
      <c r="I1598" s="23"/>
    </row>
    <row r="1599" spans="1:24" s="446" customFormat="1" ht="40.5" x14ac:dyDescent="0.25">
      <c r="A1599" s="482">
        <v>4251</v>
      </c>
      <c r="B1599" s="482" t="s">
        <v>429</v>
      </c>
      <c r="C1599" s="482" t="s">
        <v>430</v>
      </c>
      <c r="D1599" s="482" t="s">
        <v>15</v>
      </c>
      <c r="E1599" s="482" t="s">
        <v>14</v>
      </c>
      <c r="F1599" s="482">
        <v>295000</v>
      </c>
      <c r="G1599" s="482">
        <v>295000</v>
      </c>
      <c r="H1599" s="482">
        <v>1</v>
      </c>
      <c r="I1599" s="449"/>
      <c r="P1599" s="447"/>
      <c r="Q1599" s="447"/>
      <c r="R1599" s="447"/>
      <c r="S1599" s="447"/>
      <c r="T1599" s="447"/>
      <c r="U1599" s="447"/>
      <c r="V1599" s="447"/>
      <c r="W1599" s="447"/>
      <c r="X1599" s="447"/>
    </row>
    <row r="1600" spans="1:24" x14ac:dyDescent="0.25">
      <c r="A1600" s="584" t="s">
        <v>60</v>
      </c>
      <c r="B1600" s="585"/>
      <c r="C1600" s="585"/>
      <c r="D1600" s="585"/>
      <c r="E1600" s="585"/>
      <c r="F1600" s="585"/>
      <c r="G1600" s="585"/>
      <c r="H1600" s="585"/>
      <c r="I1600" s="23"/>
    </row>
    <row r="1601" spans="1:9" x14ac:dyDescent="0.25">
      <c r="A1601" s="589" t="s">
        <v>12</v>
      </c>
      <c r="B1601" s="590"/>
      <c r="C1601" s="590"/>
      <c r="D1601" s="590"/>
      <c r="E1601" s="590"/>
      <c r="F1601" s="590"/>
      <c r="G1601" s="590"/>
      <c r="H1601" s="591"/>
      <c r="I1601" s="23"/>
    </row>
    <row r="1602" spans="1:9" ht="27" x14ac:dyDescent="0.25">
      <c r="A1602" s="336">
        <v>4239</v>
      </c>
      <c r="B1602" s="336" t="s">
        <v>2688</v>
      </c>
      <c r="C1602" s="337" t="s">
        <v>865</v>
      </c>
      <c r="D1602" s="213" t="s">
        <v>256</v>
      </c>
      <c r="E1602" s="213" t="s">
        <v>14</v>
      </c>
      <c r="F1602" s="213">
        <v>5000000</v>
      </c>
      <c r="G1602" s="213">
        <v>5000000</v>
      </c>
      <c r="H1602" s="213">
        <v>1</v>
      </c>
      <c r="I1602" s="23"/>
    </row>
    <row r="1603" spans="1:9" ht="27" x14ac:dyDescent="0.25">
      <c r="A1603" s="39">
        <v>4239</v>
      </c>
      <c r="B1603" s="39" t="s">
        <v>1672</v>
      </c>
      <c r="C1603" s="39" t="s">
        <v>865</v>
      </c>
      <c r="D1603" s="39" t="s">
        <v>256</v>
      </c>
      <c r="E1603" s="39" t="s">
        <v>14</v>
      </c>
      <c r="F1603" s="39">
        <v>3000000</v>
      </c>
      <c r="G1603" s="39">
        <v>3000000</v>
      </c>
      <c r="H1603" s="39">
        <v>1</v>
      </c>
      <c r="I1603" s="23"/>
    </row>
    <row r="1604" spans="1:9" ht="27" x14ac:dyDescent="0.25">
      <c r="A1604" s="39">
        <v>4239</v>
      </c>
      <c r="B1604" s="39" t="s">
        <v>1603</v>
      </c>
      <c r="C1604" s="39" t="s">
        <v>865</v>
      </c>
      <c r="D1604" s="39" t="s">
        <v>256</v>
      </c>
      <c r="E1604" s="39" t="s">
        <v>14</v>
      </c>
      <c r="F1604" s="39">
        <v>0</v>
      </c>
      <c r="G1604" s="39">
        <v>0</v>
      </c>
      <c r="H1604" s="39">
        <v>1</v>
      </c>
      <c r="I1604" s="23"/>
    </row>
    <row r="1605" spans="1:9" x14ac:dyDescent="0.25">
      <c r="A1605" s="592" t="s">
        <v>21</v>
      </c>
      <c r="B1605" s="593"/>
      <c r="C1605" s="593"/>
      <c r="D1605" s="593"/>
      <c r="E1605" s="593"/>
      <c r="F1605" s="593"/>
      <c r="G1605" s="593"/>
      <c r="H1605" s="594"/>
      <c r="I1605" s="23"/>
    </row>
    <row r="1606" spans="1:9" x14ac:dyDescent="0.25">
      <c r="A1606" s="4"/>
      <c r="B1606" s="4"/>
      <c r="C1606" s="4"/>
      <c r="D1606" s="4"/>
      <c r="E1606" s="4"/>
      <c r="F1606" s="4"/>
      <c r="G1606" s="4"/>
      <c r="H1606" s="4"/>
      <c r="I1606" s="23"/>
    </row>
    <row r="1607" spans="1:9" ht="15" customHeight="1" x14ac:dyDescent="0.25">
      <c r="A1607" s="584" t="s">
        <v>205</v>
      </c>
      <c r="B1607" s="585"/>
      <c r="C1607" s="585"/>
      <c r="D1607" s="585"/>
      <c r="E1607" s="585"/>
      <c r="F1607" s="585"/>
      <c r="G1607" s="585"/>
      <c r="H1607" s="585"/>
      <c r="I1607" s="23"/>
    </row>
    <row r="1608" spans="1:9" ht="15" customHeight="1" x14ac:dyDescent="0.25">
      <c r="A1608" s="595" t="s">
        <v>21</v>
      </c>
      <c r="B1608" s="596"/>
      <c r="C1608" s="596"/>
      <c r="D1608" s="596"/>
      <c r="E1608" s="596"/>
      <c r="F1608" s="596"/>
      <c r="G1608" s="596"/>
      <c r="H1608" s="597"/>
      <c r="I1608" s="23"/>
    </row>
    <row r="1609" spans="1:9" ht="15" customHeight="1" x14ac:dyDescent="0.25">
      <c r="A1609" s="395">
        <v>5129</v>
      </c>
      <c r="B1609" s="395" t="s">
        <v>4025</v>
      </c>
      <c r="C1609" s="395" t="s">
        <v>4026</v>
      </c>
      <c r="D1609" s="395" t="s">
        <v>256</v>
      </c>
      <c r="E1609" s="395" t="s">
        <v>10</v>
      </c>
      <c r="F1609" s="395">
        <v>35000</v>
      </c>
      <c r="G1609" s="395">
        <f>+F1609*H1609</f>
        <v>6930000</v>
      </c>
      <c r="H1609" s="395">
        <v>198</v>
      </c>
      <c r="I1609" s="23"/>
    </row>
    <row r="1610" spans="1:9" ht="15" customHeight="1" x14ac:dyDescent="0.25">
      <c r="A1610" s="395">
        <v>5129</v>
      </c>
      <c r="B1610" s="395" t="s">
        <v>4027</v>
      </c>
      <c r="C1610" s="395" t="s">
        <v>4028</v>
      </c>
      <c r="D1610" s="395" t="s">
        <v>256</v>
      </c>
      <c r="E1610" s="395" t="s">
        <v>10</v>
      </c>
      <c r="F1610" s="395">
        <v>65000</v>
      </c>
      <c r="G1610" s="395">
        <f t="shared" ref="G1610:G1635" si="26">+F1610*H1610</f>
        <v>1040000</v>
      </c>
      <c r="H1610" s="395">
        <v>16</v>
      </c>
      <c r="I1610" s="23"/>
    </row>
    <row r="1611" spans="1:9" ht="15" customHeight="1" x14ac:dyDescent="0.25">
      <c r="A1611" s="395">
        <v>5129</v>
      </c>
      <c r="B1611" s="395" t="s">
        <v>4029</v>
      </c>
      <c r="C1611" s="395" t="s">
        <v>3563</v>
      </c>
      <c r="D1611" s="395" t="s">
        <v>256</v>
      </c>
      <c r="E1611" s="395" t="s">
        <v>10</v>
      </c>
      <c r="F1611" s="395">
        <v>60000</v>
      </c>
      <c r="G1611" s="395">
        <f t="shared" si="26"/>
        <v>1020000</v>
      </c>
      <c r="H1611" s="395">
        <v>17</v>
      </c>
      <c r="I1611" s="23"/>
    </row>
    <row r="1612" spans="1:9" ht="15" customHeight="1" x14ac:dyDescent="0.25">
      <c r="A1612" s="395">
        <v>5129</v>
      </c>
      <c r="B1612" s="395" t="s">
        <v>4030</v>
      </c>
      <c r="C1612" s="395" t="s">
        <v>4031</v>
      </c>
      <c r="D1612" s="395" t="s">
        <v>256</v>
      </c>
      <c r="E1612" s="395" t="s">
        <v>10</v>
      </c>
      <c r="F1612" s="395">
        <v>35000</v>
      </c>
      <c r="G1612" s="395">
        <f t="shared" si="26"/>
        <v>630000</v>
      </c>
      <c r="H1612" s="395">
        <v>18</v>
      </c>
      <c r="I1612" s="23"/>
    </row>
    <row r="1613" spans="1:9" ht="15" customHeight="1" x14ac:dyDescent="0.25">
      <c r="A1613" s="395">
        <v>5129</v>
      </c>
      <c r="B1613" s="395" t="s">
        <v>4032</v>
      </c>
      <c r="C1613" s="395" t="s">
        <v>3448</v>
      </c>
      <c r="D1613" s="395" t="s">
        <v>256</v>
      </c>
      <c r="E1613" s="395" t="s">
        <v>10</v>
      </c>
      <c r="F1613" s="395">
        <v>35000</v>
      </c>
      <c r="G1613" s="395">
        <f t="shared" si="26"/>
        <v>3150000</v>
      </c>
      <c r="H1613" s="395">
        <v>90</v>
      </c>
      <c r="I1613" s="23"/>
    </row>
    <row r="1614" spans="1:9" ht="15" customHeight="1" x14ac:dyDescent="0.25">
      <c r="A1614" s="395">
        <v>5129</v>
      </c>
      <c r="B1614" s="395" t="s">
        <v>4033</v>
      </c>
      <c r="C1614" s="395" t="s">
        <v>2333</v>
      </c>
      <c r="D1614" s="395" t="s">
        <v>256</v>
      </c>
      <c r="E1614" s="395" t="s">
        <v>10</v>
      </c>
      <c r="F1614" s="395">
        <v>75000</v>
      </c>
      <c r="G1614" s="395">
        <f t="shared" si="26"/>
        <v>1950000</v>
      </c>
      <c r="H1614" s="395">
        <v>26</v>
      </c>
      <c r="I1614" s="23"/>
    </row>
    <row r="1615" spans="1:9" ht="15" customHeight="1" x14ac:dyDescent="0.25">
      <c r="A1615" s="395">
        <v>5129</v>
      </c>
      <c r="B1615" s="395" t="s">
        <v>4034</v>
      </c>
      <c r="C1615" s="395" t="s">
        <v>2333</v>
      </c>
      <c r="D1615" s="395" t="s">
        <v>256</v>
      </c>
      <c r="E1615" s="395" t="s">
        <v>10</v>
      </c>
      <c r="F1615" s="395">
        <v>45000</v>
      </c>
      <c r="G1615" s="395">
        <f t="shared" si="26"/>
        <v>3105000</v>
      </c>
      <c r="H1615" s="395">
        <v>69</v>
      </c>
      <c r="I1615" s="23"/>
    </row>
    <row r="1616" spans="1:9" ht="15" customHeight="1" x14ac:dyDescent="0.25">
      <c r="A1616" s="395">
        <v>5129</v>
      </c>
      <c r="B1616" s="395" t="s">
        <v>4035</v>
      </c>
      <c r="C1616" s="395" t="s">
        <v>2333</v>
      </c>
      <c r="D1616" s="395" t="s">
        <v>256</v>
      </c>
      <c r="E1616" s="395" t="s">
        <v>10</v>
      </c>
      <c r="F1616" s="395">
        <v>14000</v>
      </c>
      <c r="G1616" s="395">
        <f t="shared" si="26"/>
        <v>1778000</v>
      </c>
      <c r="H1616" s="395">
        <v>127</v>
      </c>
      <c r="I1616" s="23"/>
    </row>
    <row r="1617" spans="1:9" ht="15" customHeight="1" x14ac:dyDescent="0.25">
      <c r="A1617" s="395">
        <v>5129</v>
      </c>
      <c r="B1617" s="395" t="s">
        <v>4036</v>
      </c>
      <c r="C1617" s="395" t="s">
        <v>2333</v>
      </c>
      <c r="D1617" s="395" t="s">
        <v>256</v>
      </c>
      <c r="E1617" s="395" t="s">
        <v>10</v>
      </c>
      <c r="F1617" s="395">
        <v>14000</v>
      </c>
      <c r="G1617" s="395">
        <f t="shared" si="26"/>
        <v>1568000</v>
      </c>
      <c r="H1617" s="395">
        <v>112</v>
      </c>
      <c r="I1617" s="23"/>
    </row>
    <row r="1618" spans="1:9" ht="15" customHeight="1" x14ac:dyDescent="0.25">
      <c r="A1618" s="395">
        <v>5129</v>
      </c>
      <c r="B1618" s="395" t="s">
        <v>4037</v>
      </c>
      <c r="C1618" s="395" t="s">
        <v>2333</v>
      </c>
      <c r="D1618" s="395" t="s">
        <v>256</v>
      </c>
      <c r="E1618" s="395" t="s">
        <v>10</v>
      </c>
      <c r="F1618" s="395">
        <v>14000</v>
      </c>
      <c r="G1618" s="395">
        <f t="shared" si="26"/>
        <v>2716000</v>
      </c>
      <c r="H1618" s="395">
        <v>194</v>
      </c>
      <c r="I1618" s="23"/>
    </row>
    <row r="1619" spans="1:9" ht="15" customHeight="1" x14ac:dyDescent="0.25">
      <c r="A1619" s="395">
        <v>5129</v>
      </c>
      <c r="B1619" s="395" t="s">
        <v>4038</v>
      </c>
      <c r="C1619" s="395" t="s">
        <v>2333</v>
      </c>
      <c r="D1619" s="395" t="s">
        <v>256</v>
      </c>
      <c r="E1619" s="395" t="s">
        <v>10</v>
      </c>
      <c r="F1619" s="395">
        <v>52000</v>
      </c>
      <c r="G1619" s="395">
        <f t="shared" si="26"/>
        <v>1352000</v>
      </c>
      <c r="H1619" s="395">
        <v>26</v>
      </c>
      <c r="I1619" s="23"/>
    </row>
    <row r="1620" spans="1:9" ht="15" customHeight="1" x14ac:dyDescent="0.25">
      <c r="A1620" s="395">
        <v>5129</v>
      </c>
      <c r="B1620" s="395" t="s">
        <v>4039</v>
      </c>
      <c r="C1620" s="395" t="s">
        <v>4040</v>
      </c>
      <c r="D1620" s="395" t="s">
        <v>256</v>
      </c>
      <c r="E1620" s="395" t="s">
        <v>10</v>
      </c>
      <c r="F1620" s="395">
        <v>85000</v>
      </c>
      <c r="G1620" s="395">
        <f t="shared" si="26"/>
        <v>4080000</v>
      </c>
      <c r="H1620" s="395">
        <v>48</v>
      </c>
      <c r="I1620" s="23"/>
    </row>
    <row r="1621" spans="1:9" ht="15" customHeight="1" x14ac:dyDescent="0.25">
      <c r="A1621" s="395">
        <v>5129</v>
      </c>
      <c r="B1621" s="395" t="s">
        <v>4041</v>
      </c>
      <c r="C1621" s="395" t="s">
        <v>3451</v>
      </c>
      <c r="D1621" s="395" t="s">
        <v>256</v>
      </c>
      <c r="E1621" s="395" t="s">
        <v>10</v>
      </c>
      <c r="F1621" s="395">
        <v>42000</v>
      </c>
      <c r="G1621" s="395">
        <f t="shared" si="26"/>
        <v>4326000</v>
      </c>
      <c r="H1621" s="395">
        <v>103</v>
      </c>
      <c r="I1621" s="23"/>
    </row>
    <row r="1622" spans="1:9" ht="15" customHeight="1" x14ac:dyDescent="0.25">
      <c r="A1622" s="395">
        <v>5129</v>
      </c>
      <c r="B1622" s="395" t="s">
        <v>4042</v>
      </c>
      <c r="C1622" s="395" t="s">
        <v>4043</v>
      </c>
      <c r="D1622" s="395" t="s">
        <v>256</v>
      </c>
      <c r="E1622" s="395" t="s">
        <v>10</v>
      </c>
      <c r="F1622" s="395">
        <v>18000</v>
      </c>
      <c r="G1622" s="395">
        <f t="shared" si="26"/>
        <v>6336000</v>
      </c>
      <c r="H1622" s="395">
        <v>352</v>
      </c>
      <c r="I1622" s="23"/>
    </row>
    <row r="1623" spans="1:9" ht="15" customHeight="1" x14ac:dyDescent="0.25">
      <c r="A1623" s="395">
        <v>5129</v>
      </c>
      <c r="B1623" s="395" t="s">
        <v>4044</v>
      </c>
      <c r="C1623" s="395" t="s">
        <v>4043</v>
      </c>
      <c r="D1623" s="395" t="s">
        <v>256</v>
      </c>
      <c r="E1623" s="395" t="s">
        <v>10</v>
      </c>
      <c r="F1623" s="395">
        <v>4500</v>
      </c>
      <c r="G1623" s="395">
        <f t="shared" si="26"/>
        <v>2623500</v>
      </c>
      <c r="H1623" s="395">
        <v>583</v>
      </c>
      <c r="I1623" s="23"/>
    </row>
    <row r="1624" spans="1:9" ht="15" customHeight="1" x14ac:dyDescent="0.25">
      <c r="A1624" s="395">
        <v>5129</v>
      </c>
      <c r="B1624" s="395" t="s">
        <v>4045</v>
      </c>
      <c r="C1624" s="395" t="s">
        <v>4043</v>
      </c>
      <c r="D1624" s="395" t="s">
        <v>256</v>
      </c>
      <c r="E1624" s="395" t="s">
        <v>10</v>
      </c>
      <c r="F1624" s="395">
        <v>4500</v>
      </c>
      <c r="G1624" s="395">
        <f t="shared" si="26"/>
        <v>3748500</v>
      </c>
      <c r="H1624" s="395">
        <v>833</v>
      </c>
      <c r="I1624" s="23"/>
    </row>
    <row r="1625" spans="1:9" ht="15" customHeight="1" x14ac:dyDescent="0.25">
      <c r="A1625" s="395">
        <v>5129</v>
      </c>
      <c r="B1625" s="395" t="s">
        <v>4046</v>
      </c>
      <c r="C1625" s="395" t="s">
        <v>4043</v>
      </c>
      <c r="D1625" s="395" t="s">
        <v>256</v>
      </c>
      <c r="E1625" s="395" t="s">
        <v>10</v>
      </c>
      <c r="F1625" s="395">
        <v>4500</v>
      </c>
      <c r="G1625" s="395">
        <f t="shared" si="26"/>
        <v>3060000</v>
      </c>
      <c r="H1625" s="395">
        <v>680</v>
      </c>
      <c r="I1625" s="23"/>
    </row>
    <row r="1626" spans="1:9" ht="15" customHeight="1" x14ac:dyDescent="0.25">
      <c r="A1626" s="395">
        <v>5129</v>
      </c>
      <c r="B1626" s="395" t="s">
        <v>4047</v>
      </c>
      <c r="C1626" s="395" t="s">
        <v>3444</v>
      </c>
      <c r="D1626" s="395" t="s">
        <v>256</v>
      </c>
      <c r="E1626" s="395" t="s">
        <v>10</v>
      </c>
      <c r="F1626" s="395">
        <v>37000</v>
      </c>
      <c r="G1626" s="395">
        <f t="shared" si="26"/>
        <v>2257000</v>
      </c>
      <c r="H1626" s="395">
        <v>61</v>
      </c>
      <c r="I1626" s="23"/>
    </row>
    <row r="1627" spans="1:9" ht="15" customHeight="1" x14ac:dyDescent="0.25">
      <c r="A1627" s="395">
        <v>5129</v>
      </c>
      <c r="B1627" s="395" t="s">
        <v>4048</v>
      </c>
      <c r="C1627" s="395" t="s">
        <v>3444</v>
      </c>
      <c r="D1627" s="395" t="s">
        <v>256</v>
      </c>
      <c r="E1627" s="395" t="s">
        <v>10</v>
      </c>
      <c r="F1627" s="395">
        <v>20000</v>
      </c>
      <c r="G1627" s="395">
        <f t="shared" si="26"/>
        <v>1760000</v>
      </c>
      <c r="H1627" s="395">
        <v>88</v>
      </c>
      <c r="I1627" s="23"/>
    </row>
    <row r="1628" spans="1:9" ht="15" customHeight="1" x14ac:dyDescent="0.25">
      <c r="A1628" s="395">
        <v>5129</v>
      </c>
      <c r="B1628" s="395" t="s">
        <v>4049</v>
      </c>
      <c r="C1628" s="395" t="s">
        <v>3444</v>
      </c>
      <c r="D1628" s="395" t="s">
        <v>256</v>
      </c>
      <c r="E1628" s="395" t="s">
        <v>10</v>
      </c>
      <c r="F1628" s="395">
        <v>50000</v>
      </c>
      <c r="G1628" s="395">
        <f t="shared" si="26"/>
        <v>300000</v>
      </c>
      <c r="H1628" s="395">
        <v>6</v>
      </c>
      <c r="I1628" s="23"/>
    </row>
    <row r="1629" spans="1:9" ht="15" customHeight="1" x14ac:dyDescent="0.25">
      <c r="A1629" s="395">
        <v>5129</v>
      </c>
      <c r="B1629" s="395" t="s">
        <v>4050</v>
      </c>
      <c r="C1629" s="395" t="s">
        <v>3444</v>
      </c>
      <c r="D1629" s="395" t="s">
        <v>256</v>
      </c>
      <c r="E1629" s="395" t="s">
        <v>10</v>
      </c>
      <c r="F1629" s="395">
        <v>70000</v>
      </c>
      <c r="G1629" s="395">
        <f t="shared" si="26"/>
        <v>280000</v>
      </c>
      <c r="H1629" s="395">
        <v>4</v>
      </c>
      <c r="I1629" s="23"/>
    </row>
    <row r="1630" spans="1:9" ht="15" customHeight="1" x14ac:dyDescent="0.25">
      <c r="A1630" s="395">
        <v>5129</v>
      </c>
      <c r="B1630" s="395" t="s">
        <v>4051</v>
      </c>
      <c r="C1630" s="395" t="s">
        <v>1351</v>
      </c>
      <c r="D1630" s="395" t="s">
        <v>256</v>
      </c>
      <c r="E1630" s="395" t="s">
        <v>10</v>
      </c>
      <c r="F1630" s="395">
        <v>75000</v>
      </c>
      <c r="G1630" s="395">
        <f t="shared" si="26"/>
        <v>15900000</v>
      </c>
      <c r="H1630" s="395">
        <v>212</v>
      </c>
      <c r="I1630" s="23"/>
    </row>
    <row r="1631" spans="1:9" ht="15" customHeight="1" x14ac:dyDescent="0.25">
      <c r="A1631" s="395">
        <v>5129</v>
      </c>
      <c r="B1631" s="395" t="s">
        <v>4052</v>
      </c>
      <c r="C1631" s="395" t="s">
        <v>1351</v>
      </c>
      <c r="D1631" s="395" t="s">
        <v>256</v>
      </c>
      <c r="E1631" s="395" t="s">
        <v>10</v>
      </c>
      <c r="F1631" s="395">
        <v>57000</v>
      </c>
      <c r="G1631" s="395">
        <f t="shared" si="26"/>
        <v>36993000</v>
      </c>
      <c r="H1631" s="395">
        <v>649</v>
      </c>
      <c r="I1631" s="23"/>
    </row>
    <row r="1632" spans="1:9" ht="15" customHeight="1" x14ac:dyDescent="0.25">
      <c r="A1632" s="395">
        <v>5129</v>
      </c>
      <c r="B1632" s="395" t="s">
        <v>4053</v>
      </c>
      <c r="C1632" s="395" t="s">
        <v>1353</v>
      </c>
      <c r="D1632" s="395" t="s">
        <v>256</v>
      </c>
      <c r="E1632" s="395" t="s">
        <v>10</v>
      </c>
      <c r="F1632" s="395">
        <v>55000</v>
      </c>
      <c r="G1632" s="395">
        <f t="shared" si="26"/>
        <v>17380000</v>
      </c>
      <c r="H1632" s="395">
        <v>316</v>
      </c>
      <c r="I1632" s="23"/>
    </row>
    <row r="1633" spans="1:15" ht="15" customHeight="1" x14ac:dyDescent="0.25">
      <c r="A1633" s="395">
        <v>5129</v>
      </c>
      <c r="B1633" s="395" t="s">
        <v>4054</v>
      </c>
      <c r="C1633" s="395" t="s">
        <v>1353</v>
      </c>
      <c r="D1633" s="395" t="s">
        <v>256</v>
      </c>
      <c r="E1633" s="395" t="s">
        <v>10</v>
      </c>
      <c r="F1633" s="395">
        <v>37000</v>
      </c>
      <c r="G1633" s="395">
        <f t="shared" si="26"/>
        <v>6068000</v>
      </c>
      <c r="H1633" s="395">
        <v>164</v>
      </c>
      <c r="I1633" s="23"/>
    </row>
    <row r="1634" spans="1:15" ht="15" customHeight="1" x14ac:dyDescent="0.25">
      <c r="A1634" s="395">
        <v>5129</v>
      </c>
      <c r="B1634" s="395" t="s">
        <v>4055</v>
      </c>
      <c r="C1634" s="395" t="s">
        <v>1358</v>
      </c>
      <c r="D1634" s="395" t="s">
        <v>256</v>
      </c>
      <c r="E1634" s="395" t="s">
        <v>10</v>
      </c>
      <c r="F1634" s="395">
        <v>350000</v>
      </c>
      <c r="G1634" s="395">
        <f t="shared" si="26"/>
        <v>5950000</v>
      </c>
      <c r="H1634" s="395">
        <v>17</v>
      </c>
      <c r="I1634" s="23"/>
    </row>
    <row r="1635" spans="1:15" ht="15" customHeight="1" x14ac:dyDescent="0.25">
      <c r="A1635" s="395">
        <v>5129</v>
      </c>
      <c r="B1635" s="395" t="s">
        <v>4056</v>
      </c>
      <c r="C1635" s="395" t="s">
        <v>1362</v>
      </c>
      <c r="D1635" s="395" t="s">
        <v>256</v>
      </c>
      <c r="E1635" s="395" t="s">
        <v>10</v>
      </c>
      <c r="F1635" s="395">
        <v>350000</v>
      </c>
      <c r="G1635" s="395">
        <f t="shared" si="26"/>
        <v>1400000</v>
      </c>
      <c r="H1635" s="395">
        <v>4</v>
      </c>
      <c r="I1635" s="23"/>
    </row>
    <row r="1636" spans="1:15" x14ac:dyDescent="0.25">
      <c r="A1636" s="584" t="s">
        <v>61</v>
      </c>
      <c r="B1636" s="585"/>
      <c r="C1636" s="585"/>
      <c r="D1636" s="585"/>
      <c r="E1636" s="585"/>
      <c r="F1636" s="585"/>
      <c r="G1636" s="585"/>
      <c r="H1636" s="585"/>
      <c r="I1636" s="23"/>
      <c r="J1636" s="5"/>
      <c r="K1636" s="5"/>
      <c r="L1636" s="5"/>
      <c r="M1636" s="5"/>
      <c r="N1636" s="5"/>
      <c r="O1636" s="5"/>
    </row>
    <row r="1637" spans="1:15" x14ac:dyDescent="0.25">
      <c r="A1637" s="518" t="s">
        <v>16</v>
      </c>
      <c r="B1637" s="519"/>
      <c r="C1637" s="519"/>
      <c r="D1637" s="519"/>
      <c r="E1637" s="519"/>
      <c r="F1637" s="519"/>
      <c r="G1637" s="519"/>
      <c r="H1637" s="520"/>
      <c r="I1637" s="23"/>
      <c r="J1637" s="5"/>
      <c r="K1637" s="5"/>
      <c r="L1637" s="5"/>
      <c r="M1637" s="5"/>
      <c r="N1637" s="5"/>
      <c r="O1637" s="5"/>
    </row>
    <row r="1638" spans="1:15" ht="27" x14ac:dyDescent="0.25">
      <c r="A1638" s="13">
        <v>5113</v>
      </c>
      <c r="B1638" s="13" t="s">
        <v>344</v>
      </c>
      <c r="C1638" s="13" t="s">
        <v>20</v>
      </c>
      <c r="D1638" s="13" t="s">
        <v>15</v>
      </c>
      <c r="E1638" s="13" t="s">
        <v>14</v>
      </c>
      <c r="F1638" s="13">
        <v>0</v>
      </c>
      <c r="G1638" s="13">
        <v>0</v>
      </c>
      <c r="H1638" s="13">
        <v>1</v>
      </c>
      <c r="I1638" s="23"/>
      <c r="J1638" s="5"/>
      <c r="K1638" s="5"/>
      <c r="L1638" s="5"/>
      <c r="M1638" s="5"/>
      <c r="N1638" s="5"/>
      <c r="O1638" s="5"/>
    </row>
    <row r="1639" spans="1:15" ht="27" x14ac:dyDescent="0.25">
      <c r="A1639" s="13">
        <v>5113</v>
      </c>
      <c r="B1639" s="13" t="s">
        <v>343</v>
      </c>
      <c r="C1639" s="13" t="s">
        <v>20</v>
      </c>
      <c r="D1639" s="13" t="s">
        <v>15</v>
      </c>
      <c r="E1639" s="13" t="s">
        <v>14</v>
      </c>
      <c r="F1639" s="13">
        <v>0</v>
      </c>
      <c r="G1639" s="13">
        <v>0</v>
      </c>
      <c r="H1639" s="13">
        <v>1</v>
      </c>
      <c r="I1639" s="23"/>
      <c r="J1639" s="5"/>
      <c r="K1639" s="5"/>
      <c r="L1639" s="5"/>
      <c r="M1639" s="5"/>
      <c r="N1639" s="5"/>
      <c r="O1639" s="5"/>
    </row>
    <row r="1640" spans="1:15" ht="15" customHeight="1" x14ac:dyDescent="0.25">
      <c r="A1640" s="584" t="s">
        <v>160</v>
      </c>
      <c r="B1640" s="585"/>
      <c r="C1640" s="585"/>
      <c r="D1640" s="585"/>
      <c r="E1640" s="585"/>
      <c r="F1640" s="585"/>
      <c r="G1640" s="585"/>
      <c r="H1640" s="585"/>
      <c r="I1640" s="23"/>
    </row>
    <row r="1641" spans="1:15" x14ac:dyDescent="0.25">
      <c r="A1641" s="518" t="s">
        <v>16</v>
      </c>
      <c r="B1641" s="519"/>
      <c r="C1641" s="519"/>
      <c r="D1641" s="519"/>
      <c r="E1641" s="519"/>
      <c r="F1641" s="519"/>
      <c r="G1641" s="519"/>
      <c r="H1641" s="520"/>
      <c r="I1641" s="23"/>
    </row>
    <row r="1642" spans="1:15" x14ac:dyDescent="0.25">
      <c r="A1642" s="13"/>
      <c r="B1642" s="13"/>
      <c r="C1642" s="13"/>
      <c r="D1642" s="13"/>
      <c r="E1642" s="13"/>
      <c r="F1642" s="13"/>
      <c r="G1642" s="13"/>
      <c r="H1642" s="13"/>
      <c r="I1642" s="23"/>
    </row>
    <row r="1643" spans="1:15" x14ac:dyDescent="0.25">
      <c r="A1643" s="515" t="s">
        <v>362</v>
      </c>
      <c r="B1643" s="516"/>
      <c r="C1643" s="516"/>
      <c r="D1643" s="516"/>
      <c r="E1643" s="516"/>
      <c r="F1643" s="516"/>
      <c r="G1643" s="516"/>
      <c r="H1643" s="517"/>
      <c r="I1643" s="23"/>
    </row>
    <row r="1644" spans="1:15" x14ac:dyDescent="0.25">
      <c r="A1644" s="586" t="s">
        <v>16</v>
      </c>
      <c r="B1644" s="587"/>
      <c r="C1644" s="587"/>
      <c r="D1644" s="587"/>
      <c r="E1644" s="587"/>
      <c r="F1644" s="587"/>
      <c r="G1644" s="587"/>
      <c r="H1644" s="588"/>
      <c r="I1644" s="23"/>
    </row>
    <row r="1645" spans="1:15" x14ac:dyDescent="0.25">
      <c r="A1645" s="136"/>
      <c r="B1645" s="136"/>
      <c r="C1645" s="136"/>
      <c r="D1645" s="136"/>
      <c r="E1645" s="136"/>
      <c r="F1645" s="136"/>
      <c r="G1645" s="136"/>
      <c r="H1645" s="136"/>
      <c r="I1645" s="23"/>
    </row>
    <row r="1646" spans="1:15" x14ac:dyDescent="0.25">
      <c r="A1646" s="518" t="s">
        <v>12</v>
      </c>
      <c r="B1646" s="519"/>
      <c r="C1646" s="519"/>
      <c r="D1646" s="519"/>
      <c r="E1646" s="519"/>
      <c r="F1646" s="519"/>
      <c r="G1646" s="519"/>
      <c r="H1646" s="519"/>
      <c r="I1646" s="23"/>
    </row>
    <row r="1647" spans="1:15" x14ac:dyDescent="0.25">
      <c r="A1647" s="320">
        <v>4241</v>
      </c>
      <c r="B1647" s="320" t="s">
        <v>2457</v>
      </c>
      <c r="C1647" s="320" t="s">
        <v>182</v>
      </c>
      <c r="D1647" s="320" t="s">
        <v>13</v>
      </c>
      <c r="E1647" s="320" t="s">
        <v>14</v>
      </c>
      <c r="F1647" s="320">
        <v>22500000</v>
      </c>
      <c r="G1647" s="320">
        <v>22500000</v>
      </c>
      <c r="H1647" s="320">
        <v>1</v>
      </c>
      <c r="I1647" s="23"/>
    </row>
    <row r="1648" spans="1:15" x14ac:dyDescent="0.25">
      <c r="A1648" s="320">
        <v>4241</v>
      </c>
      <c r="B1648" s="320" t="s">
        <v>2458</v>
      </c>
      <c r="C1648" s="320" t="s">
        <v>182</v>
      </c>
      <c r="D1648" s="320" t="s">
        <v>13</v>
      </c>
      <c r="E1648" s="320" t="s">
        <v>14</v>
      </c>
      <c r="F1648" s="320">
        <v>4200000</v>
      </c>
      <c r="G1648" s="320">
        <v>4200000</v>
      </c>
      <c r="H1648" s="320">
        <v>1</v>
      </c>
      <c r="I1648" s="23"/>
    </row>
    <row r="1649" spans="1:9" x14ac:dyDescent="0.25">
      <c r="A1649" s="320">
        <v>4241</v>
      </c>
      <c r="B1649" s="320" t="s">
        <v>2459</v>
      </c>
      <c r="C1649" s="320" t="s">
        <v>182</v>
      </c>
      <c r="D1649" s="320" t="s">
        <v>13</v>
      </c>
      <c r="E1649" s="320" t="s">
        <v>14</v>
      </c>
      <c r="F1649" s="320">
        <v>10800000</v>
      </c>
      <c r="G1649" s="320">
        <v>10800000</v>
      </c>
      <c r="H1649" s="320">
        <v>1</v>
      </c>
      <c r="I1649" s="23"/>
    </row>
    <row r="1650" spans="1:9" x14ac:dyDescent="0.25">
      <c r="A1650" s="320">
        <v>4241</v>
      </c>
      <c r="B1650" s="320" t="s">
        <v>2460</v>
      </c>
      <c r="C1650" s="320" t="s">
        <v>182</v>
      </c>
      <c r="D1650" s="320" t="s">
        <v>13</v>
      </c>
      <c r="E1650" s="320" t="s">
        <v>14</v>
      </c>
      <c r="F1650" s="320">
        <v>52500000</v>
      </c>
      <c r="G1650" s="320">
        <v>52500000</v>
      </c>
      <c r="H1650" s="320">
        <v>1</v>
      </c>
      <c r="I1650" s="23"/>
    </row>
    <row r="1651" spans="1:9" x14ac:dyDescent="0.25">
      <c r="A1651" s="320">
        <v>4241</v>
      </c>
      <c r="B1651" s="320" t="s">
        <v>2461</v>
      </c>
      <c r="C1651" s="320" t="s">
        <v>182</v>
      </c>
      <c r="D1651" s="320" t="s">
        <v>13</v>
      </c>
      <c r="E1651" s="320" t="s">
        <v>14</v>
      </c>
      <c r="F1651" s="320">
        <v>3500000</v>
      </c>
      <c r="G1651" s="320">
        <v>3500000</v>
      </c>
      <c r="H1651" s="320">
        <v>1</v>
      </c>
      <c r="I1651" s="23"/>
    </row>
    <row r="1652" spans="1:9" x14ac:dyDescent="0.25">
      <c r="A1652" s="320">
        <v>4241</v>
      </c>
      <c r="B1652" s="320" t="s">
        <v>2462</v>
      </c>
      <c r="C1652" s="320" t="s">
        <v>182</v>
      </c>
      <c r="D1652" s="320" t="s">
        <v>13</v>
      </c>
      <c r="E1652" s="320" t="s">
        <v>14</v>
      </c>
      <c r="F1652" s="320">
        <v>600000</v>
      </c>
      <c r="G1652" s="320">
        <v>600000</v>
      </c>
      <c r="H1652" s="320">
        <v>1</v>
      </c>
      <c r="I1652" s="23"/>
    </row>
    <row r="1653" spans="1:9" x14ac:dyDescent="0.25">
      <c r="A1653" s="320">
        <v>4241</v>
      </c>
      <c r="B1653" s="320" t="s">
        <v>2463</v>
      </c>
      <c r="C1653" s="320" t="s">
        <v>182</v>
      </c>
      <c r="D1653" s="320" t="s">
        <v>13</v>
      </c>
      <c r="E1653" s="320" t="s">
        <v>14</v>
      </c>
      <c r="F1653" s="320">
        <v>4200000</v>
      </c>
      <c r="G1653" s="320">
        <v>4200000</v>
      </c>
      <c r="H1653" s="320">
        <v>1</v>
      </c>
      <c r="I1653" s="23"/>
    </row>
    <row r="1654" spans="1:9" x14ac:dyDescent="0.25">
      <c r="A1654" s="320">
        <v>4241</v>
      </c>
      <c r="B1654" s="320" t="s">
        <v>2464</v>
      </c>
      <c r="C1654" s="320" t="s">
        <v>182</v>
      </c>
      <c r="D1654" s="320" t="s">
        <v>13</v>
      </c>
      <c r="E1654" s="320" t="s">
        <v>14</v>
      </c>
      <c r="F1654" s="320">
        <v>1040000</v>
      </c>
      <c r="G1654" s="320">
        <v>1040000</v>
      </c>
      <c r="H1654" s="320">
        <v>1</v>
      </c>
      <c r="I1654" s="23"/>
    </row>
    <row r="1655" spans="1:9" x14ac:dyDescent="0.25">
      <c r="A1655" s="515" t="s">
        <v>254</v>
      </c>
      <c r="B1655" s="516"/>
      <c r="C1655" s="516"/>
      <c r="D1655" s="516"/>
      <c r="E1655" s="516"/>
      <c r="F1655" s="516"/>
      <c r="G1655" s="516"/>
      <c r="H1655" s="516"/>
      <c r="I1655" s="23"/>
    </row>
    <row r="1656" spans="1:9" x14ac:dyDescent="0.25">
      <c r="A1656" s="518" t="s">
        <v>8</v>
      </c>
      <c r="B1656" s="519"/>
      <c r="C1656" s="519"/>
      <c r="D1656" s="519"/>
      <c r="E1656" s="519"/>
      <c r="F1656" s="519"/>
      <c r="G1656" s="519"/>
      <c r="H1656" s="519"/>
      <c r="I1656" s="23"/>
    </row>
    <row r="1657" spans="1:9" ht="27" x14ac:dyDescent="0.25">
      <c r="A1657" s="425">
        <v>5129</v>
      </c>
      <c r="B1657" s="425" t="s">
        <v>4441</v>
      </c>
      <c r="C1657" s="425" t="s">
        <v>351</v>
      </c>
      <c r="D1657" s="425" t="s">
        <v>256</v>
      </c>
      <c r="E1657" s="425" t="s">
        <v>10</v>
      </c>
      <c r="F1657" s="425">
        <v>85000000</v>
      </c>
      <c r="G1657" s="425">
        <v>85000000</v>
      </c>
      <c r="H1657" s="425">
        <v>1</v>
      </c>
      <c r="I1657" s="23"/>
    </row>
    <row r="1658" spans="1:9" ht="27" x14ac:dyDescent="0.25">
      <c r="A1658" s="425">
        <v>5129</v>
      </c>
      <c r="B1658" s="425" t="s">
        <v>4442</v>
      </c>
      <c r="C1658" s="425" t="s">
        <v>351</v>
      </c>
      <c r="D1658" s="425" t="s">
        <v>256</v>
      </c>
      <c r="E1658" s="425" t="s">
        <v>10</v>
      </c>
      <c r="F1658" s="425">
        <v>45500000</v>
      </c>
      <c r="G1658" s="425">
        <v>45500000</v>
      </c>
      <c r="H1658" s="425">
        <v>1</v>
      </c>
      <c r="I1658" s="23"/>
    </row>
    <row r="1659" spans="1:9" x14ac:dyDescent="0.25">
      <c r="A1659" s="425">
        <v>5129</v>
      </c>
      <c r="B1659" s="425" t="s">
        <v>347</v>
      </c>
      <c r="C1659" s="425" t="s">
        <v>348</v>
      </c>
      <c r="D1659" s="425" t="s">
        <v>256</v>
      </c>
      <c r="E1659" s="425" t="s">
        <v>10</v>
      </c>
      <c r="F1659" s="425">
        <v>0</v>
      </c>
      <c r="G1659" s="425">
        <v>0</v>
      </c>
      <c r="H1659" s="425">
        <v>1</v>
      </c>
      <c r="I1659" s="23"/>
    </row>
    <row r="1660" spans="1:9" ht="27" x14ac:dyDescent="0.25">
      <c r="A1660" s="180">
        <v>5129</v>
      </c>
      <c r="B1660" s="425" t="s">
        <v>349</v>
      </c>
      <c r="C1660" s="425" t="s">
        <v>19</v>
      </c>
      <c r="D1660" s="425" t="s">
        <v>256</v>
      </c>
      <c r="E1660" s="425" t="s">
        <v>10</v>
      </c>
      <c r="F1660" s="425">
        <v>0</v>
      </c>
      <c r="G1660" s="425">
        <v>0</v>
      </c>
      <c r="H1660" s="425">
        <v>1</v>
      </c>
      <c r="I1660" s="23"/>
    </row>
    <row r="1661" spans="1:9" ht="27" x14ac:dyDescent="0.25">
      <c r="A1661" s="180">
        <v>5129</v>
      </c>
      <c r="B1661" s="180" t="s">
        <v>350</v>
      </c>
      <c r="C1661" s="180" t="s">
        <v>351</v>
      </c>
      <c r="D1661" s="180" t="s">
        <v>256</v>
      </c>
      <c r="E1661" s="180" t="s">
        <v>10</v>
      </c>
      <c r="F1661" s="180">
        <v>0</v>
      </c>
      <c r="G1661" s="180">
        <v>0</v>
      </c>
      <c r="H1661" s="180">
        <v>1</v>
      </c>
      <c r="I1661" s="23"/>
    </row>
    <row r="1662" spans="1:9" ht="27" x14ac:dyDescent="0.25">
      <c r="A1662" s="180">
        <v>5129</v>
      </c>
      <c r="B1662" s="180" t="s">
        <v>352</v>
      </c>
      <c r="C1662" s="180" t="s">
        <v>353</v>
      </c>
      <c r="D1662" s="180" t="s">
        <v>256</v>
      </c>
      <c r="E1662" s="180" t="s">
        <v>10</v>
      </c>
      <c r="F1662" s="180">
        <v>0</v>
      </c>
      <c r="G1662" s="180">
        <v>0</v>
      </c>
      <c r="H1662" s="180">
        <v>1</v>
      </c>
      <c r="I1662" s="23"/>
    </row>
    <row r="1663" spans="1:9" ht="40.5" x14ac:dyDescent="0.25">
      <c r="A1663" s="180">
        <v>5129</v>
      </c>
      <c r="B1663" s="180" t="s">
        <v>354</v>
      </c>
      <c r="C1663" s="180" t="s">
        <v>355</v>
      </c>
      <c r="D1663" s="180" t="s">
        <v>256</v>
      </c>
      <c r="E1663" s="180" t="s">
        <v>10</v>
      </c>
      <c r="F1663" s="180">
        <v>0</v>
      </c>
      <c r="G1663" s="180">
        <v>0</v>
      </c>
      <c r="H1663" s="180">
        <v>1</v>
      </c>
      <c r="I1663" s="23"/>
    </row>
    <row r="1664" spans="1:9" ht="27" x14ac:dyDescent="0.25">
      <c r="A1664" s="180">
        <v>5129</v>
      </c>
      <c r="B1664" s="180" t="s">
        <v>356</v>
      </c>
      <c r="C1664" s="180" t="s">
        <v>357</v>
      </c>
      <c r="D1664" s="180" t="s">
        <v>256</v>
      </c>
      <c r="E1664" s="180" t="s">
        <v>10</v>
      </c>
      <c r="F1664" s="180">
        <v>0</v>
      </c>
      <c r="G1664" s="180">
        <v>0</v>
      </c>
      <c r="H1664" s="180">
        <v>1</v>
      </c>
      <c r="I1664" s="23"/>
    </row>
    <row r="1665" spans="1:24" x14ac:dyDescent="0.25">
      <c r="A1665" s="180">
        <v>5129</v>
      </c>
      <c r="B1665" s="180" t="s">
        <v>358</v>
      </c>
      <c r="C1665" s="180" t="s">
        <v>359</v>
      </c>
      <c r="D1665" s="180" t="s">
        <v>256</v>
      </c>
      <c r="E1665" s="180" t="s">
        <v>10</v>
      </c>
      <c r="F1665" s="180">
        <v>0</v>
      </c>
      <c r="G1665" s="180">
        <v>0</v>
      </c>
      <c r="H1665" s="180">
        <v>1</v>
      </c>
      <c r="I1665" s="23"/>
    </row>
    <row r="1666" spans="1:24" ht="27" x14ac:dyDescent="0.25">
      <c r="A1666" s="180">
        <v>5129</v>
      </c>
      <c r="B1666" s="180" t="s">
        <v>360</v>
      </c>
      <c r="C1666" s="180" t="s">
        <v>361</v>
      </c>
      <c r="D1666" s="180" t="s">
        <v>256</v>
      </c>
      <c r="E1666" s="180" t="s">
        <v>10</v>
      </c>
      <c r="F1666" s="180">
        <v>0</v>
      </c>
      <c r="G1666" s="180">
        <v>0</v>
      </c>
      <c r="H1666" s="180">
        <v>1</v>
      </c>
      <c r="I1666" s="23"/>
    </row>
    <row r="1667" spans="1:24" ht="15" customHeight="1" x14ac:dyDescent="0.25">
      <c r="A1667" s="518" t="s">
        <v>12</v>
      </c>
      <c r="B1667" s="519"/>
      <c r="C1667" s="519"/>
      <c r="D1667" s="519"/>
      <c r="E1667" s="519"/>
      <c r="F1667" s="519"/>
      <c r="G1667" s="519"/>
      <c r="H1667" s="519"/>
      <c r="I1667" s="23"/>
    </row>
    <row r="1668" spans="1:24" x14ac:dyDescent="0.25">
      <c r="A1668" s="122"/>
      <c r="B1668" s="122"/>
      <c r="C1668" s="122"/>
      <c r="D1668" s="122"/>
      <c r="E1668" s="122"/>
      <c r="F1668" s="122"/>
      <c r="G1668" s="122"/>
      <c r="H1668" s="122"/>
      <c r="I1668" s="23"/>
    </row>
    <row r="1669" spans="1:24" ht="15" customHeight="1" x14ac:dyDescent="0.25">
      <c r="A1669" s="515" t="s">
        <v>62</v>
      </c>
      <c r="B1669" s="516"/>
      <c r="C1669" s="516"/>
      <c r="D1669" s="516"/>
      <c r="E1669" s="516"/>
      <c r="F1669" s="516"/>
      <c r="G1669" s="516"/>
      <c r="H1669" s="516"/>
      <c r="I1669" s="23"/>
    </row>
    <row r="1670" spans="1:24" x14ac:dyDescent="0.25">
      <c r="A1670" s="518" t="s">
        <v>12</v>
      </c>
      <c r="B1670" s="519"/>
      <c r="C1670" s="519"/>
      <c r="D1670" s="519"/>
      <c r="E1670" s="519"/>
      <c r="F1670" s="519"/>
      <c r="G1670" s="519"/>
      <c r="H1670" s="519"/>
      <c r="I1670" s="23"/>
    </row>
    <row r="1671" spans="1:24" ht="27" x14ac:dyDescent="0.25">
      <c r="A1671" s="421">
        <v>5113</v>
      </c>
      <c r="B1671" s="421" t="s">
        <v>4315</v>
      </c>
      <c r="C1671" s="421" t="s">
        <v>1101</v>
      </c>
      <c r="D1671" s="421" t="s">
        <v>13</v>
      </c>
      <c r="E1671" s="421" t="s">
        <v>14</v>
      </c>
      <c r="F1671" s="421">
        <v>302000</v>
      </c>
      <c r="G1671" s="421">
        <v>302000</v>
      </c>
      <c r="H1671" s="421">
        <v>1</v>
      </c>
      <c r="I1671" s="23"/>
    </row>
    <row r="1672" spans="1:24" ht="27" x14ac:dyDescent="0.25">
      <c r="A1672" s="421">
        <v>5113</v>
      </c>
      <c r="B1672" s="421" t="s">
        <v>4316</v>
      </c>
      <c r="C1672" s="421" t="s">
        <v>462</v>
      </c>
      <c r="D1672" s="421" t="s">
        <v>1220</v>
      </c>
      <c r="E1672" s="421" t="s">
        <v>14</v>
      </c>
      <c r="F1672" s="421">
        <v>140000</v>
      </c>
      <c r="G1672" s="421">
        <v>140000</v>
      </c>
      <c r="H1672" s="421">
        <v>1</v>
      </c>
      <c r="I1672" s="23"/>
    </row>
    <row r="1673" spans="1:24" ht="27" x14ac:dyDescent="0.25">
      <c r="A1673" s="421">
        <v>5113</v>
      </c>
      <c r="B1673" s="421" t="s">
        <v>3076</v>
      </c>
      <c r="C1673" s="421" t="s">
        <v>3077</v>
      </c>
      <c r="D1673" s="421" t="s">
        <v>13</v>
      </c>
      <c r="E1673" s="421" t="s">
        <v>14</v>
      </c>
      <c r="F1673" s="421">
        <v>1172000</v>
      </c>
      <c r="G1673" s="421">
        <v>1172000</v>
      </c>
      <c r="H1673" s="421">
        <v>1</v>
      </c>
      <c r="I1673" s="23"/>
    </row>
    <row r="1674" spans="1:24" ht="27" x14ac:dyDescent="0.25">
      <c r="A1674" s="421">
        <v>4251</v>
      </c>
      <c r="B1674" s="421" t="s">
        <v>4078</v>
      </c>
      <c r="C1674" s="421" t="s">
        <v>462</v>
      </c>
      <c r="D1674" s="421" t="s">
        <v>1220</v>
      </c>
      <c r="E1674" s="421" t="s">
        <v>14</v>
      </c>
      <c r="F1674" s="421">
        <v>0</v>
      </c>
      <c r="G1674" s="421">
        <v>0</v>
      </c>
      <c r="H1674" s="421">
        <v>1</v>
      </c>
      <c r="I1674" s="23"/>
    </row>
    <row r="1675" spans="1:24" ht="27" x14ac:dyDescent="0.25">
      <c r="A1675" s="400">
        <v>5113</v>
      </c>
      <c r="B1675" s="400" t="s">
        <v>3187</v>
      </c>
      <c r="C1675" s="400" t="s">
        <v>462</v>
      </c>
      <c r="D1675" s="400" t="s">
        <v>15</v>
      </c>
      <c r="E1675" s="400" t="s">
        <v>14</v>
      </c>
      <c r="F1675" s="400">
        <v>580000</v>
      </c>
      <c r="G1675" s="400">
        <v>580000</v>
      </c>
      <c r="H1675" s="400">
        <v>1</v>
      </c>
      <c r="I1675" s="23"/>
    </row>
    <row r="1676" spans="1:24" x14ac:dyDescent="0.25">
      <c r="A1676" s="518" t="s">
        <v>8</v>
      </c>
      <c r="B1676" s="519"/>
      <c r="C1676" s="519"/>
      <c r="D1676" s="519"/>
      <c r="E1676" s="519"/>
      <c r="F1676" s="519"/>
      <c r="G1676" s="519"/>
      <c r="H1676" s="519"/>
      <c r="I1676" s="23"/>
    </row>
    <row r="1677" spans="1:24" x14ac:dyDescent="0.25">
      <c r="A1677" s="386">
        <v>5129</v>
      </c>
      <c r="B1677" s="386" t="s">
        <v>3897</v>
      </c>
      <c r="C1677" s="386" t="s">
        <v>522</v>
      </c>
      <c r="D1677" s="386" t="s">
        <v>15</v>
      </c>
      <c r="E1677" s="386" t="s">
        <v>14</v>
      </c>
      <c r="F1677" s="386">
        <v>8700000</v>
      </c>
      <c r="G1677" s="386">
        <v>8700000</v>
      </c>
      <c r="H1677" s="386">
        <v>1</v>
      </c>
      <c r="I1677" s="23"/>
    </row>
    <row r="1678" spans="1:24" s="446" customFormat="1" x14ac:dyDescent="0.25">
      <c r="A1678" s="479">
        <v>5129</v>
      </c>
      <c r="B1678" s="479" t="s">
        <v>5200</v>
      </c>
      <c r="C1678" s="479" t="s">
        <v>522</v>
      </c>
      <c r="D1678" s="479" t="s">
        <v>15</v>
      </c>
      <c r="E1678" s="479" t="s">
        <v>14</v>
      </c>
      <c r="F1678" s="479">
        <v>0</v>
      </c>
      <c r="G1678" s="479">
        <v>0</v>
      </c>
      <c r="H1678" s="479">
        <v>2</v>
      </c>
      <c r="I1678" s="449"/>
      <c r="P1678" s="447"/>
      <c r="Q1678" s="447"/>
      <c r="R1678" s="447"/>
      <c r="S1678" s="447"/>
      <c r="T1678" s="447"/>
      <c r="U1678" s="447"/>
      <c r="V1678" s="447"/>
      <c r="W1678" s="447"/>
      <c r="X1678" s="447"/>
    </row>
    <row r="1679" spans="1:24" x14ac:dyDescent="0.25">
      <c r="A1679" s="518" t="s">
        <v>16</v>
      </c>
      <c r="B1679" s="519"/>
      <c r="C1679" s="519"/>
      <c r="D1679" s="519"/>
      <c r="E1679" s="519"/>
      <c r="F1679" s="519"/>
      <c r="G1679" s="519"/>
      <c r="H1679" s="519"/>
      <c r="I1679" s="23"/>
    </row>
    <row r="1680" spans="1:24" ht="40.5" x14ac:dyDescent="0.25">
      <c r="A1680" s="400">
        <v>4251</v>
      </c>
      <c r="B1680" s="400" t="s">
        <v>4079</v>
      </c>
      <c r="C1680" s="400" t="s">
        <v>430</v>
      </c>
      <c r="D1680" s="400" t="s">
        <v>389</v>
      </c>
      <c r="E1680" s="400" t="s">
        <v>14</v>
      </c>
      <c r="F1680" s="400">
        <v>0</v>
      </c>
      <c r="G1680" s="400">
        <v>0</v>
      </c>
      <c r="H1680" s="400">
        <v>1</v>
      </c>
      <c r="I1680" s="23"/>
    </row>
    <row r="1681" spans="1:9" ht="27" x14ac:dyDescent="0.25">
      <c r="A1681" s="356">
        <v>5113</v>
      </c>
      <c r="B1681" s="400" t="s">
        <v>3188</v>
      </c>
      <c r="C1681" s="400" t="s">
        <v>20</v>
      </c>
      <c r="D1681" s="400" t="s">
        <v>15</v>
      </c>
      <c r="E1681" s="400" t="s">
        <v>14</v>
      </c>
      <c r="F1681" s="400">
        <v>16750366</v>
      </c>
      <c r="G1681" s="400">
        <v>16750366</v>
      </c>
      <c r="H1681" s="400">
        <v>1</v>
      </c>
      <c r="I1681" s="23"/>
    </row>
    <row r="1682" spans="1:9" ht="27" x14ac:dyDescent="0.25">
      <c r="A1682" s="356">
        <v>5113</v>
      </c>
      <c r="B1682" s="356" t="s">
        <v>3020</v>
      </c>
      <c r="C1682" s="356" t="s">
        <v>20</v>
      </c>
      <c r="D1682" s="356" t="s">
        <v>15</v>
      </c>
      <c r="E1682" s="356" t="s">
        <v>14</v>
      </c>
      <c r="F1682" s="356">
        <v>19895908</v>
      </c>
      <c r="G1682" s="356">
        <v>19895908</v>
      </c>
      <c r="H1682" s="356">
        <v>1</v>
      </c>
      <c r="I1682" s="23"/>
    </row>
    <row r="1683" spans="1:9" x14ac:dyDescent="0.25">
      <c r="A1683" s="527" t="s">
        <v>5471</v>
      </c>
      <c r="B1683" s="528"/>
      <c r="C1683" s="528"/>
      <c r="D1683" s="528"/>
      <c r="E1683" s="528"/>
      <c r="F1683" s="528"/>
      <c r="G1683" s="528"/>
      <c r="H1683" s="528"/>
      <c r="I1683" s="23"/>
    </row>
    <row r="1684" spans="1:9" x14ac:dyDescent="0.25">
      <c r="A1684" s="551" t="s">
        <v>41</v>
      </c>
      <c r="B1684" s="552"/>
      <c r="C1684" s="552"/>
      <c r="D1684" s="552"/>
      <c r="E1684" s="552"/>
      <c r="F1684" s="552"/>
      <c r="G1684" s="552"/>
      <c r="H1684" s="552"/>
      <c r="I1684" s="23"/>
    </row>
    <row r="1685" spans="1:9" x14ac:dyDescent="0.25">
      <c r="A1685" s="518" t="s">
        <v>21</v>
      </c>
      <c r="B1685" s="519"/>
      <c r="C1685" s="519"/>
      <c r="D1685" s="519"/>
      <c r="E1685" s="519"/>
      <c r="F1685" s="519"/>
      <c r="G1685" s="519"/>
      <c r="H1685" s="519"/>
      <c r="I1685" s="23"/>
    </row>
    <row r="1686" spans="1:9" x14ac:dyDescent="0.25">
      <c r="A1686" s="428">
        <v>4264</v>
      </c>
      <c r="B1686" s="428" t="s">
        <v>4517</v>
      </c>
      <c r="C1686" s="428" t="s">
        <v>234</v>
      </c>
      <c r="D1686" s="428" t="s">
        <v>9</v>
      </c>
      <c r="E1686" s="428" t="s">
        <v>11</v>
      </c>
      <c r="F1686" s="428">
        <v>480</v>
      </c>
      <c r="G1686" s="428">
        <f>+F1686*H1686</f>
        <v>8685600</v>
      </c>
      <c r="H1686" s="428">
        <v>18095</v>
      </c>
      <c r="I1686" s="23"/>
    </row>
    <row r="1687" spans="1:9" x14ac:dyDescent="0.25">
      <c r="A1687" s="428">
        <v>4267</v>
      </c>
      <c r="B1687" s="428" t="s">
        <v>3370</v>
      </c>
      <c r="C1687" s="428" t="s">
        <v>549</v>
      </c>
      <c r="D1687" s="428" t="s">
        <v>9</v>
      </c>
      <c r="E1687" s="428" t="s">
        <v>11</v>
      </c>
      <c r="F1687" s="428">
        <v>85</v>
      </c>
      <c r="G1687" s="428">
        <f>+F1687*H1687</f>
        <v>148580</v>
      </c>
      <c r="H1687" s="428">
        <v>1748</v>
      </c>
      <c r="I1687" s="23"/>
    </row>
    <row r="1688" spans="1:9" x14ac:dyDescent="0.25">
      <c r="A1688" s="361">
        <v>4267</v>
      </c>
      <c r="B1688" s="428" t="s">
        <v>1546</v>
      </c>
      <c r="C1688" s="428" t="s">
        <v>549</v>
      </c>
      <c r="D1688" s="428" t="s">
        <v>9</v>
      </c>
      <c r="E1688" s="428" t="s">
        <v>11</v>
      </c>
      <c r="F1688" s="428">
        <v>150</v>
      </c>
      <c r="G1688" s="428">
        <f>+F1688*H1688</f>
        <v>120000</v>
      </c>
      <c r="H1688" s="428">
        <v>800</v>
      </c>
      <c r="I1688" s="23"/>
    </row>
    <row r="1689" spans="1:9" x14ac:dyDescent="0.25">
      <c r="A1689" s="361">
        <v>4267</v>
      </c>
      <c r="B1689" s="361" t="s">
        <v>1887</v>
      </c>
      <c r="C1689" s="361" t="s">
        <v>18</v>
      </c>
      <c r="D1689" s="361" t="s">
        <v>9</v>
      </c>
      <c r="E1689" s="361" t="s">
        <v>861</v>
      </c>
      <c r="F1689" s="361">
        <v>320</v>
      </c>
      <c r="G1689" s="361">
        <f>+F1689*H1689</f>
        <v>80000</v>
      </c>
      <c r="H1689" s="361">
        <v>250</v>
      </c>
      <c r="I1689" s="23"/>
    </row>
    <row r="1690" spans="1:9" ht="27" x14ac:dyDescent="0.25">
      <c r="A1690" s="263">
        <v>4267</v>
      </c>
      <c r="B1690" s="267" t="s">
        <v>1888</v>
      </c>
      <c r="C1690" s="267" t="s">
        <v>35</v>
      </c>
      <c r="D1690" s="267" t="s">
        <v>9</v>
      </c>
      <c r="E1690" s="267" t="s">
        <v>10</v>
      </c>
      <c r="F1690" s="267">
        <v>10</v>
      </c>
      <c r="G1690" s="267">
        <f t="shared" ref="G1690:G1752" si="27">+F1690*H1690</f>
        <v>75000</v>
      </c>
      <c r="H1690" s="267">
        <v>7500</v>
      </c>
      <c r="I1690" s="23"/>
    </row>
    <row r="1691" spans="1:9" ht="27" x14ac:dyDescent="0.25">
      <c r="A1691" s="263">
        <v>4267</v>
      </c>
      <c r="B1691" s="267" t="s">
        <v>1889</v>
      </c>
      <c r="C1691" s="267" t="s">
        <v>35</v>
      </c>
      <c r="D1691" s="267" t="s">
        <v>9</v>
      </c>
      <c r="E1691" s="267" t="s">
        <v>10</v>
      </c>
      <c r="F1691" s="267">
        <v>15</v>
      </c>
      <c r="G1691" s="267">
        <f t="shared" si="27"/>
        <v>19500</v>
      </c>
      <c r="H1691" s="267">
        <v>1300</v>
      </c>
      <c r="I1691" s="23"/>
    </row>
    <row r="1692" spans="1:9" ht="27" x14ac:dyDescent="0.25">
      <c r="A1692" s="263">
        <v>4267</v>
      </c>
      <c r="B1692" s="267" t="s">
        <v>1890</v>
      </c>
      <c r="C1692" s="267" t="s">
        <v>35</v>
      </c>
      <c r="D1692" s="267" t="s">
        <v>9</v>
      </c>
      <c r="E1692" s="267" t="s">
        <v>10</v>
      </c>
      <c r="F1692" s="267">
        <v>21</v>
      </c>
      <c r="G1692" s="267">
        <f t="shared" si="27"/>
        <v>21000</v>
      </c>
      <c r="H1692" s="267">
        <v>1000</v>
      </c>
      <c r="I1692" s="23"/>
    </row>
    <row r="1693" spans="1:9" x14ac:dyDescent="0.25">
      <c r="A1693" s="263">
        <v>4267</v>
      </c>
      <c r="B1693" s="267" t="s">
        <v>1891</v>
      </c>
      <c r="C1693" s="267" t="s">
        <v>1498</v>
      </c>
      <c r="D1693" s="267" t="s">
        <v>9</v>
      </c>
      <c r="E1693" s="267" t="s">
        <v>551</v>
      </c>
      <c r="F1693" s="267">
        <v>850</v>
      </c>
      <c r="G1693" s="267">
        <f t="shared" si="27"/>
        <v>34000</v>
      </c>
      <c r="H1693" s="267">
        <v>40</v>
      </c>
      <c r="I1693" s="23"/>
    </row>
    <row r="1694" spans="1:9" x14ac:dyDescent="0.25">
      <c r="A1694" s="263">
        <v>4267</v>
      </c>
      <c r="B1694" s="267" t="s">
        <v>1892</v>
      </c>
      <c r="C1694" s="267" t="s">
        <v>1499</v>
      </c>
      <c r="D1694" s="267" t="s">
        <v>9</v>
      </c>
      <c r="E1694" s="267" t="s">
        <v>11</v>
      </c>
      <c r="F1694" s="267">
        <v>120</v>
      </c>
      <c r="G1694" s="267">
        <f t="shared" si="27"/>
        <v>19200</v>
      </c>
      <c r="H1694" s="267">
        <v>160</v>
      </c>
      <c r="I1694" s="23"/>
    </row>
    <row r="1695" spans="1:9" x14ac:dyDescent="0.25">
      <c r="A1695" s="263">
        <v>4267</v>
      </c>
      <c r="B1695" s="267" t="s">
        <v>1893</v>
      </c>
      <c r="C1695" s="267" t="s">
        <v>1387</v>
      </c>
      <c r="D1695" s="267" t="s">
        <v>9</v>
      </c>
      <c r="E1695" s="267" t="s">
        <v>551</v>
      </c>
      <c r="F1695" s="267">
        <v>750</v>
      </c>
      <c r="G1695" s="267">
        <f t="shared" si="27"/>
        <v>3000</v>
      </c>
      <c r="H1695" s="267">
        <v>4</v>
      </c>
      <c r="I1695" s="23"/>
    </row>
    <row r="1696" spans="1:9" x14ac:dyDescent="0.25">
      <c r="A1696" s="263">
        <v>4267</v>
      </c>
      <c r="B1696" s="267" t="s">
        <v>1894</v>
      </c>
      <c r="C1696" s="267" t="s">
        <v>1500</v>
      </c>
      <c r="D1696" s="267" t="s">
        <v>9</v>
      </c>
      <c r="E1696" s="267" t="s">
        <v>551</v>
      </c>
      <c r="F1696" s="267">
        <v>2200</v>
      </c>
      <c r="G1696" s="267">
        <f t="shared" si="27"/>
        <v>6600</v>
      </c>
      <c r="H1696" s="267">
        <v>3</v>
      </c>
      <c r="I1696" s="23"/>
    </row>
    <row r="1697" spans="1:9" x14ac:dyDescent="0.25">
      <c r="A1697" s="263">
        <v>4267</v>
      </c>
      <c r="B1697" s="267" t="s">
        <v>1895</v>
      </c>
      <c r="C1697" s="267" t="s">
        <v>1501</v>
      </c>
      <c r="D1697" s="267" t="s">
        <v>9</v>
      </c>
      <c r="E1697" s="267" t="s">
        <v>10</v>
      </c>
      <c r="F1697" s="267">
        <v>350</v>
      </c>
      <c r="G1697" s="267">
        <f t="shared" si="27"/>
        <v>3500</v>
      </c>
      <c r="H1697" s="267">
        <v>10</v>
      </c>
      <c r="I1697" s="23"/>
    </row>
    <row r="1698" spans="1:9" x14ac:dyDescent="0.25">
      <c r="A1698" s="263">
        <v>4267</v>
      </c>
      <c r="B1698" s="267" t="s">
        <v>1896</v>
      </c>
      <c r="C1698" s="267" t="s">
        <v>1502</v>
      </c>
      <c r="D1698" s="267" t="s">
        <v>9</v>
      </c>
      <c r="E1698" s="267" t="s">
        <v>551</v>
      </c>
      <c r="F1698" s="267">
        <v>1250</v>
      </c>
      <c r="G1698" s="267">
        <f t="shared" si="27"/>
        <v>12500</v>
      </c>
      <c r="H1698" s="267">
        <v>10</v>
      </c>
      <c r="I1698" s="23"/>
    </row>
    <row r="1699" spans="1:9" x14ac:dyDescent="0.25">
      <c r="A1699" s="263">
        <v>4267</v>
      </c>
      <c r="B1699" s="267" t="s">
        <v>1897</v>
      </c>
      <c r="C1699" s="267" t="s">
        <v>1503</v>
      </c>
      <c r="D1699" s="267" t="s">
        <v>9</v>
      </c>
      <c r="E1699" s="267" t="s">
        <v>10</v>
      </c>
      <c r="F1699" s="267">
        <v>350</v>
      </c>
      <c r="G1699" s="267">
        <f t="shared" si="27"/>
        <v>1750</v>
      </c>
      <c r="H1699" s="267">
        <v>5</v>
      </c>
      <c r="I1699" s="23"/>
    </row>
    <row r="1700" spans="1:9" ht="40.5" x14ac:dyDescent="0.25">
      <c r="A1700" s="263">
        <v>4267</v>
      </c>
      <c r="B1700" s="267" t="s">
        <v>1898</v>
      </c>
      <c r="C1700" s="267" t="s">
        <v>1504</v>
      </c>
      <c r="D1700" s="267" t="s">
        <v>9</v>
      </c>
      <c r="E1700" s="267" t="s">
        <v>10</v>
      </c>
      <c r="F1700" s="267">
        <v>450</v>
      </c>
      <c r="G1700" s="267">
        <f t="shared" si="27"/>
        <v>29250</v>
      </c>
      <c r="H1700" s="267">
        <v>65</v>
      </c>
      <c r="I1700" s="23"/>
    </row>
    <row r="1701" spans="1:9" ht="27" x14ac:dyDescent="0.25">
      <c r="A1701" s="263">
        <v>4267</v>
      </c>
      <c r="B1701" s="267" t="s">
        <v>1899</v>
      </c>
      <c r="C1701" s="267" t="s">
        <v>1505</v>
      </c>
      <c r="D1701" s="267" t="s">
        <v>9</v>
      </c>
      <c r="E1701" s="267" t="s">
        <v>10</v>
      </c>
      <c r="F1701" s="267">
        <v>900</v>
      </c>
      <c r="G1701" s="267">
        <f t="shared" si="27"/>
        <v>5400</v>
      </c>
      <c r="H1701" s="267">
        <v>6</v>
      </c>
      <c r="I1701" s="23"/>
    </row>
    <row r="1702" spans="1:9" ht="27" x14ac:dyDescent="0.25">
      <c r="A1702" s="263">
        <v>4267</v>
      </c>
      <c r="B1702" s="267" t="s">
        <v>1900</v>
      </c>
      <c r="C1702" s="267" t="s">
        <v>817</v>
      </c>
      <c r="D1702" s="267" t="s">
        <v>9</v>
      </c>
      <c r="E1702" s="267" t="s">
        <v>10</v>
      </c>
      <c r="F1702" s="267">
        <v>950</v>
      </c>
      <c r="G1702" s="267">
        <f t="shared" si="27"/>
        <v>57000</v>
      </c>
      <c r="H1702" s="267">
        <v>60</v>
      </c>
      <c r="I1702" s="23"/>
    </row>
    <row r="1703" spans="1:9" ht="27" x14ac:dyDescent="0.25">
      <c r="A1703" s="263">
        <v>4267</v>
      </c>
      <c r="B1703" s="267" t="s">
        <v>1901</v>
      </c>
      <c r="C1703" s="267" t="s">
        <v>1506</v>
      </c>
      <c r="D1703" s="267" t="s">
        <v>9</v>
      </c>
      <c r="E1703" s="267" t="s">
        <v>10</v>
      </c>
      <c r="F1703" s="267">
        <v>8000</v>
      </c>
      <c r="G1703" s="267">
        <f t="shared" si="27"/>
        <v>80000</v>
      </c>
      <c r="H1703" s="267">
        <v>10</v>
      </c>
      <c r="I1703" s="23"/>
    </row>
    <row r="1704" spans="1:9" x14ac:dyDescent="0.25">
      <c r="A1704" s="263">
        <v>4267</v>
      </c>
      <c r="B1704" s="267" t="s">
        <v>1902</v>
      </c>
      <c r="C1704" s="267" t="s">
        <v>1507</v>
      </c>
      <c r="D1704" s="267" t="s">
        <v>9</v>
      </c>
      <c r="E1704" s="267" t="s">
        <v>10</v>
      </c>
      <c r="F1704" s="267">
        <v>1000</v>
      </c>
      <c r="G1704" s="267">
        <f t="shared" si="27"/>
        <v>50000</v>
      </c>
      <c r="H1704" s="267">
        <v>50</v>
      </c>
      <c r="I1704" s="23"/>
    </row>
    <row r="1705" spans="1:9" x14ac:dyDescent="0.25">
      <c r="A1705" s="263">
        <v>4267</v>
      </c>
      <c r="B1705" s="267" t="s">
        <v>1903</v>
      </c>
      <c r="C1705" s="267" t="s">
        <v>1507</v>
      </c>
      <c r="D1705" s="267" t="s">
        <v>9</v>
      </c>
      <c r="E1705" s="267" t="s">
        <v>10</v>
      </c>
      <c r="F1705" s="267">
        <v>1800</v>
      </c>
      <c r="G1705" s="267">
        <f t="shared" si="27"/>
        <v>108000</v>
      </c>
      <c r="H1705" s="267">
        <v>60</v>
      </c>
      <c r="I1705" s="23"/>
    </row>
    <row r="1706" spans="1:9" ht="27" x14ac:dyDescent="0.25">
      <c r="A1706" s="263">
        <v>4267</v>
      </c>
      <c r="B1706" s="267" t="s">
        <v>1904</v>
      </c>
      <c r="C1706" s="267" t="s">
        <v>1508</v>
      </c>
      <c r="D1706" s="267" t="s">
        <v>9</v>
      </c>
      <c r="E1706" s="267" t="s">
        <v>10</v>
      </c>
      <c r="F1706" s="267">
        <v>350</v>
      </c>
      <c r="G1706" s="267">
        <f t="shared" si="27"/>
        <v>35000</v>
      </c>
      <c r="H1706" s="267">
        <v>100</v>
      </c>
      <c r="I1706" s="23"/>
    </row>
    <row r="1707" spans="1:9" x14ac:dyDescent="0.25">
      <c r="A1707" s="263">
        <v>4267</v>
      </c>
      <c r="B1707" s="267" t="s">
        <v>1905</v>
      </c>
      <c r="C1707" s="267" t="s">
        <v>1509</v>
      </c>
      <c r="D1707" s="267" t="s">
        <v>9</v>
      </c>
      <c r="E1707" s="267" t="s">
        <v>10</v>
      </c>
      <c r="F1707" s="267">
        <v>1000</v>
      </c>
      <c r="G1707" s="267">
        <f t="shared" si="27"/>
        <v>100000</v>
      </c>
      <c r="H1707" s="267">
        <v>100</v>
      </c>
      <c r="I1707" s="23"/>
    </row>
    <row r="1708" spans="1:9" x14ac:dyDescent="0.25">
      <c r="A1708" s="263">
        <v>4267</v>
      </c>
      <c r="B1708" s="267" t="s">
        <v>1906</v>
      </c>
      <c r="C1708" s="267" t="s">
        <v>822</v>
      </c>
      <c r="D1708" s="267" t="s">
        <v>9</v>
      </c>
      <c r="E1708" s="267" t="s">
        <v>10</v>
      </c>
      <c r="F1708" s="267">
        <v>200</v>
      </c>
      <c r="G1708" s="267">
        <f t="shared" si="27"/>
        <v>4000</v>
      </c>
      <c r="H1708" s="267">
        <v>20</v>
      </c>
      <c r="I1708" s="23"/>
    </row>
    <row r="1709" spans="1:9" x14ac:dyDescent="0.25">
      <c r="A1709" s="263">
        <v>4267</v>
      </c>
      <c r="B1709" s="267" t="s">
        <v>1907</v>
      </c>
      <c r="C1709" s="267" t="s">
        <v>1510</v>
      </c>
      <c r="D1709" s="267" t="s">
        <v>9</v>
      </c>
      <c r="E1709" s="267" t="s">
        <v>10</v>
      </c>
      <c r="F1709" s="267">
        <v>400</v>
      </c>
      <c r="G1709" s="267">
        <f t="shared" si="27"/>
        <v>2000</v>
      </c>
      <c r="H1709" s="267">
        <v>5</v>
      </c>
      <c r="I1709" s="23"/>
    </row>
    <row r="1710" spans="1:9" x14ac:dyDescent="0.25">
      <c r="A1710" s="263">
        <v>4267</v>
      </c>
      <c r="B1710" s="267" t="s">
        <v>1908</v>
      </c>
      <c r="C1710" s="267" t="s">
        <v>1511</v>
      </c>
      <c r="D1710" s="267" t="s">
        <v>9</v>
      </c>
      <c r="E1710" s="267" t="s">
        <v>10</v>
      </c>
      <c r="F1710" s="267">
        <v>1400</v>
      </c>
      <c r="G1710" s="267">
        <f t="shared" si="27"/>
        <v>21000</v>
      </c>
      <c r="H1710" s="267">
        <v>15</v>
      </c>
      <c r="I1710" s="23"/>
    </row>
    <row r="1711" spans="1:9" ht="27" x14ac:dyDescent="0.25">
      <c r="A1711" s="263">
        <v>4267</v>
      </c>
      <c r="B1711" s="267" t="s">
        <v>1909</v>
      </c>
      <c r="C1711" s="267" t="s">
        <v>1512</v>
      </c>
      <c r="D1711" s="267" t="s">
        <v>9</v>
      </c>
      <c r="E1711" s="267" t="s">
        <v>10</v>
      </c>
      <c r="F1711" s="267">
        <v>300</v>
      </c>
      <c r="G1711" s="267">
        <f t="shared" si="27"/>
        <v>4500</v>
      </c>
      <c r="H1711" s="267">
        <v>15</v>
      </c>
      <c r="I1711" s="23"/>
    </row>
    <row r="1712" spans="1:9" x14ac:dyDescent="0.25">
      <c r="A1712" s="263">
        <v>4267</v>
      </c>
      <c r="B1712" s="267" t="s">
        <v>1910</v>
      </c>
      <c r="C1712" s="267" t="s">
        <v>1513</v>
      </c>
      <c r="D1712" s="267" t="s">
        <v>9</v>
      </c>
      <c r="E1712" s="267" t="s">
        <v>863</v>
      </c>
      <c r="F1712" s="267">
        <v>350</v>
      </c>
      <c r="G1712" s="267">
        <f t="shared" si="27"/>
        <v>3500</v>
      </c>
      <c r="H1712" s="267">
        <v>10</v>
      </c>
      <c r="I1712" s="23"/>
    </row>
    <row r="1713" spans="1:9" x14ac:dyDescent="0.25">
      <c r="A1713" s="263">
        <v>4267</v>
      </c>
      <c r="B1713" s="267" t="s">
        <v>1911</v>
      </c>
      <c r="C1713" s="267" t="s">
        <v>1514</v>
      </c>
      <c r="D1713" s="267" t="s">
        <v>9</v>
      </c>
      <c r="E1713" s="267" t="s">
        <v>10</v>
      </c>
      <c r="F1713" s="267">
        <v>300</v>
      </c>
      <c r="G1713" s="267">
        <f t="shared" si="27"/>
        <v>3000</v>
      </c>
      <c r="H1713" s="267">
        <v>10</v>
      </c>
      <c r="I1713" s="23"/>
    </row>
    <row r="1714" spans="1:9" x14ac:dyDescent="0.25">
      <c r="A1714" s="263">
        <v>4267</v>
      </c>
      <c r="B1714" s="267" t="s">
        <v>1912</v>
      </c>
      <c r="C1714" s="267" t="s">
        <v>1515</v>
      </c>
      <c r="D1714" s="267" t="s">
        <v>9</v>
      </c>
      <c r="E1714" s="267" t="s">
        <v>10</v>
      </c>
      <c r="F1714" s="267">
        <v>80</v>
      </c>
      <c r="G1714" s="267">
        <f t="shared" si="27"/>
        <v>160000</v>
      </c>
      <c r="H1714" s="267">
        <v>2000</v>
      </c>
      <c r="I1714" s="23"/>
    </row>
    <row r="1715" spans="1:9" x14ac:dyDescent="0.25">
      <c r="A1715" s="263">
        <v>4267</v>
      </c>
      <c r="B1715" s="267" t="s">
        <v>1913</v>
      </c>
      <c r="C1715" s="267" t="s">
        <v>1516</v>
      </c>
      <c r="D1715" s="267" t="s">
        <v>9</v>
      </c>
      <c r="E1715" s="267" t="s">
        <v>10</v>
      </c>
      <c r="F1715" s="267">
        <v>1500</v>
      </c>
      <c r="G1715" s="267">
        <f t="shared" si="27"/>
        <v>60000</v>
      </c>
      <c r="H1715" s="267">
        <v>40</v>
      </c>
      <c r="I1715" s="23"/>
    </row>
    <row r="1716" spans="1:9" x14ac:dyDescent="0.25">
      <c r="A1716" s="263">
        <v>4267</v>
      </c>
      <c r="B1716" s="267" t="s">
        <v>1914</v>
      </c>
      <c r="C1716" s="267" t="s">
        <v>1517</v>
      </c>
      <c r="D1716" s="267" t="s">
        <v>9</v>
      </c>
      <c r="E1716" s="267" t="s">
        <v>10</v>
      </c>
      <c r="F1716" s="267">
        <v>1500</v>
      </c>
      <c r="G1716" s="267">
        <f t="shared" si="27"/>
        <v>7500</v>
      </c>
      <c r="H1716" s="267">
        <v>5</v>
      </c>
      <c r="I1716" s="23"/>
    </row>
    <row r="1717" spans="1:9" ht="27" x14ac:dyDescent="0.25">
      <c r="A1717" s="263">
        <v>4267</v>
      </c>
      <c r="B1717" s="267" t="s">
        <v>1915</v>
      </c>
      <c r="C1717" s="267" t="s">
        <v>1518</v>
      </c>
      <c r="D1717" s="267" t="s">
        <v>9</v>
      </c>
      <c r="E1717" s="267" t="s">
        <v>10</v>
      </c>
      <c r="F1717" s="267">
        <v>2000</v>
      </c>
      <c r="G1717" s="267">
        <f t="shared" si="27"/>
        <v>12000</v>
      </c>
      <c r="H1717" s="267">
        <v>6</v>
      </c>
      <c r="I1717" s="23"/>
    </row>
    <row r="1718" spans="1:9" x14ac:dyDescent="0.25">
      <c r="A1718" s="263">
        <v>4267</v>
      </c>
      <c r="B1718" s="267" t="s">
        <v>1916</v>
      </c>
      <c r="C1718" s="267" t="s">
        <v>1519</v>
      </c>
      <c r="D1718" s="267" t="s">
        <v>9</v>
      </c>
      <c r="E1718" s="267" t="s">
        <v>10</v>
      </c>
      <c r="F1718" s="267">
        <v>1100</v>
      </c>
      <c r="G1718" s="267">
        <f t="shared" si="27"/>
        <v>28600</v>
      </c>
      <c r="H1718" s="267">
        <v>26</v>
      </c>
      <c r="I1718" s="23"/>
    </row>
    <row r="1719" spans="1:9" x14ac:dyDescent="0.25">
      <c r="A1719" s="263">
        <v>4267</v>
      </c>
      <c r="B1719" s="267" t="s">
        <v>1917</v>
      </c>
      <c r="C1719" s="267" t="s">
        <v>835</v>
      </c>
      <c r="D1719" s="267" t="s">
        <v>9</v>
      </c>
      <c r="E1719" s="267" t="s">
        <v>10</v>
      </c>
      <c r="F1719" s="267">
        <v>250</v>
      </c>
      <c r="G1719" s="267">
        <f t="shared" si="27"/>
        <v>10000</v>
      </c>
      <c r="H1719" s="267">
        <v>40</v>
      </c>
      <c r="I1719" s="23"/>
    </row>
    <row r="1720" spans="1:9" x14ac:dyDescent="0.25">
      <c r="A1720" s="263">
        <v>4267</v>
      </c>
      <c r="B1720" s="267" t="s">
        <v>1918</v>
      </c>
      <c r="C1720" s="267" t="s">
        <v>1520</v>
      </c>
      <c r="D1720" s="267" t="s">
        <v>9</v>
      </c>
      <c r="E1720" s="267" t="s">
        <v>10</v>
      </c>
      <c r="F1720" s="267">
        <v>700</v>
      </c>
      <c r="G1720" s="267">
        <f t="shared" si="27"/>
        <v>8400</v>
      </c>
      <c r="H1720" s="267">
        <v>12</v>
      </c>
      <c r="I1720" s="23"/>
    </row>
    <row r="1721" spans="1:9" x14ac:dyDescent="0.25">
      <c r="A1721" s="263">
        <v>4267</v>
      </c>
      <c r="B1721" s="267" t="s">
        <v>1919</v>
      </c>
      <c r="C1721" s="267" t="s">
        <v>1521</v>
      </c>
      <c r="D1721" s="267" t="s">
        <v>9</v>
      </c>
      <c r="E1721" s="267" t="s">
        <v>10</v>
      </c>
      <c r="F1721" s="267">
        <v>5000</v>
      </c>
      <c r="G1721" s="267">
        <f t="shared" si="27"/>
        <v>175000</v>
      </c>
      <c r="H1721" s="267">
        <v>35</v>
      </c>
      <c r="I1721" s="23"/>
    </row>
    <row r="1722" spans="1:9" x14ac:dyDescent="0.25">
      <c r="A1722" s="263">
        <v>4267</v>
      </c>
      <c r="B1722" s="267" t="s">
        <v>1920</v>
      </c>
      <c r="C1722" s="267" t="s">
        <v>1522</v>
      </c>
      <c r="D1722" s="267" t="s">
        <v>9</v>
      </c>
      <c r="E1722" s="267" t="s">
        <v>10</v>
      </c>
      <c r="F1722" s="267">
        <v>600</v>
      </c>
      <c r="G1722" s="267">
        <f t="shared" si="27"/>
        <v>7200</v>
      </c>
      <c r="H1722" s="267">
        <v>12</v>
      </c>
      <c r="I1722" s="23"/>
    </row>
    <row r="1723" spans="1:9" x14ac:dyDescent="0.25">
      <c r="A1723" s="263">
        <v>4267</v>
      </c>
      <c r="B1723" s="267" t="s">
        <v>1921</v>
      </c>
      <c r="C1723" s="267" t="s">
        <v>1523</v>
      </c>
      <c r="D1723" s="267" t="s">
        <v>9</v>
      </c>
      <c r="E1723" s="267" t="s">
        <v>10</v>
      </c>
      <c r="F1723" s="267">
        <v>300</v>
      </c>
      <c r="G1723" s="267">
        <f t="shared" si="27"/>
        <v>12000</v>
      </c>
      <c r="H1723" s="267">
        <v>40</v>
      </c>
      <c r="I1723" s="23"/>
    </row>
    <row r="1724" spans="1:9" x14ac:dyDescent="0.25">
      <c r="A1724" s="263">
        <v>4267</v>
      </c>
      <c r="B1724" s="267" t="s">
        <v>1922</v>
      </c>
      <c r="C1724" s="267" t="s">
        <v>1524</v>
      </c>
      <c r="D1724" s="267" t="s">
        <v>9</v>
      </c>
      <c r="E1724" s="267" t="s">
        <v>10</v>
      </c>
      <c r="F1724" s="267">
        <v>480</v>
      </c>
      <c r="G1724" s="267">
        <f t="shared" si="27"/>
        <v>19200</v>
      </c>
      <c r="H1724" s="267">
        <v>40</v>
      </c>
      <c r="I1724" s="23"/>
    </row>
    <row r="1725" spans="1:9" x14ac:dyDescent="0.25">
      <c r="A1725" s="263">
        <v>4267</v>
      </c>
      <c r="B1725" s="267" t="s">
        <v>1923</v>
      </c>
      <c r="C1725" s="267" t="s">
        <v>1525</v>
      </c>
      <c r="D1725" s="267" t="s">
        <v>9</v>
      </c>
      <c r="E1725" s="267" t="s">
        <v>551</v>
      </c>
      <c r="F1725" s="267">
        <v>1200</v>
      </c>
      <c r="G1725" s="267">
        <f t="shared" si="27"/>
        <v>72000</v>
      </c>
      <c r="H1725" s="267">
        <v>60</v>
      </c>
      <c r="I1725" s="23"/>
    </row>
    <row r="1726" spans="1:9" x14ac:dyDescent="0.25">
      <c r="A1726" s="263">
        <v>4267</v>
      </c>
      <c r="B1726" s="267" t="s">
        <v>1924</v>
      </c>
      <c r="C1726" s="267" t="s">
        <v>1526</v>
      </c>
      <c r="D1726" s="267" t="s">
        <v>9</v>
      </c>
      <c r="E1726" s="267" t="s">
        <v>10</v>
      </c>
      <c r="F1726" s="267">
        <v>700</v>
      </c>
      <c r="G1726" s="267">
        <f t="shared" si="27"/>
        <v>42000</v>
      </c>
      <c r="H1726" s="267">
        <v>60</v>
      </c>
      <c r="I1726" s="23"/>
    </row>
    <row r="1727" spans="1:9" x14ac:dyDescent="0.25">
      <c r="A1727" s="263">
        <v>4267</v>
      </c>
      <c r="B1727" s="267" t="s">
        <v>1925</v>
      </c>
      <c r="C1727" s="267" t="s">
        <v>1527</v>
      </c>
      <c r="D1727" s="267" t="s">
        <v>9</v>
      </c>
      <c r="E1727" s="267" t="s">
        <v>10</v>
      </c>
      <c r="F1727" s="267">
        <v>550</v>
      </c>
      <c r="G1727" s="267">
        <f t="shared" si="27"/>
        <v>66000</v>
      </c>
      <c r="H1727" s="267">
        <v>120</v>
      </c>
      <c r="I1727" s="23"/>
    </row>
    <row r="1728" spans="1:9" x14ac:dyDescent="0.25">
      <c r="A1728" s="263">
        <v>4267</v>
      </c>
      <c r="B1728" s="267" t="s">
        <v>1926</v>
      </c>
      <c r="C1728" s="267" t="s">
        <v>1528</v>
      </c>
      <c r="D1728" s="267" t="s">
        <v>9</v>
      </c>
      <c r="E1728" s="267" t="s">
        <v>11</v>
      </c>
      <c r="F1728" s="267">
        <v>300</v>
      </c>
      <c r="G1728" s="267">
        <f t="shared" si="27"/>
        <v>2400</v>
      </c>
      <c r="H1728" s="267">
        <v>8</v>
      </c>
      <c r="I1728" s="23"/>
    </row>
    <row r="1729" spans="1:9" x14ac:dyDescent="0.25">
      <c r="A1729" s="263">
        <v>4267</v>
      </c>
      <c r="B1729" s="267" t="s">
        <v>1927</v>
      </c>
      <c r="C1729" s="267" t="s">
        <v>1529</v>
      </c>
      <c r="D1729" s="267" t="s">
        <v>9</v>
      </c>
      <c r="E1729" s="267" t="s">
        <v>551</v>
      </c>
      <c r="F1729" s="267">
        <v>320</v>
      </c>
      <c r="G1729" s="267">
        <f t="shared" si="27"/>
        <v>3200</v>
      </c>
      <c r="H1729" s="267">
        <v>10</v>
      </c>
      <c r="I1729" s="23"/>
    </row>
    <row r="1730" spans="1:9" ht="27" x14ac:dyDescent="0.25">
      <c r="A1730" s="263">
        <v>4267</v>
      </c>
      <c r="B1730" s="267" t="s">
        <v>1928</v>
      </c>
      <c r="C1730" s="267" t="s">
        <v>1530</v>
      </c>
      <c r="D1730" s="267" t="s">
        <v>9</v>
      </c>
      <c r="E1730" s="267" t="s">
        <v>551</v>
      </c>
      <c r="F1730" s="267">
        <v>600</v>
      </c>
      <c r="G1730" s="267">
        <f t="shared" si="27"/>
        <v>72000</v>
      </c>
      <c r="H1730" s="267">
        <v>120</v>
      </c>
      <c r="I1730" s="23"/>
    </row>
    <row r="1731" spans="1:9" x14ac:dyDescent="0.25">
      <c r="A1731" s="263">
        <v>4267</v>
      </c>
      <c r="B1731" s="267" t="s">
        <v>1929</v>
      </c>
      <c r="C1731" s="267" t="s">
        <v>1531</v>
      </c>
      <c r="D1731" s="267" t="s">
        <v>9</v>
      </c>
      <c r="E1731" s="267" t="s">
        <v>11</v>
      </c>
      <c r="F1731" s="267">
        <v>300</v>
      </c>
      <c r="G1731" s="267">
        <f t="shared" si="27"/>
        <v>42000</v>
      </c>
      <c r="H1731" s="267">
        <v>140</v>
      </c>
      <c r="I1731" s="23"/>
    </row>
    <row r="1732" spans="1:9" ht="27" x14ac:dyDescent="0.25">
      <c r="A1732" s="263">
        <v>4267</v>
      </c>
      <c r="B1732" s="267" t="s">
        <v>1930</v>
      </c>
      <c r="C1732" s="267" t="s">
        <v>1532</v>
      </c>
      <c r="D1732" s="267" t="s">
        <v>9</v>
      </c>
      <c r="E1732" s="267" t="s">
        <v>11</v>
      </c>
      <c r="F1732" s="267">
        <v>600</v>
      </c>
      <c r="G1732" s="267">
        <f t="shared" si="27"/>
        <v>24000</v>
      </c>
      <c r="H1732" s="267">
        <v>40</v>
      </c>
      <c r="I1732" s="23"/>
    </row>
    <row r="1733" spans="1:9" x14ac:dyDescent="0.25">
      <c r="A1733" s="263">
        <v>4267</v>
      </c>
      <c r="B1733" s="267" t="s">
        <v>1931</v>
      </c>
      <c r="C1733" s="267" t="s">
        <v>846</v>
      </c>
      <c r="D1733" s="267" t="s">
        <v>9</v>
      </c>
      <c r="E1733" s="267" t="s">
        <v>11</v>
      </c>
      <c r="F1733" s="267">
        <v>390</v>
      </c>
      <c r="G1733" s="267">
        <f t="shared" si="27"/>
        <v>19500</v>
      </c>
      <c r="H1733" s="267">
        <v>50</v>
      </c>
      <c r="I1733" s="23"/>
    </row>
    <row r="1734" spans="1:9" x14ac:dyDescent="0.25">
      <c r="A1734" s="263">
        <v>4267</v>
      </c>
      <c r="B1734" s="267" t="s">
        <v>1932</v>
      </c>
      <c r="C1734" s="267" t="s">
        <v>1533</v>
      </c>
      <c r="D1734" s="267" t="s">
        <v>9</v>
      </c>
      <c r="E1734" s="267" t="s">
        <v>10</v>
      </c>
      <c r="F1734" s="267">
        <v>500</v>
      </c>
      <c r="G1734" s="267">
        <f t="shared" si="27"/>
        <v>75000</v>
      </c>
      <c r="H1734" s="267">
        <v>150</v>
      </c>
      <c r="I1734" s="23"/>
    </row>
    <row r="1735" spans="1:9" x14ac:dyDescent="0.25">
      <c r="A1735" s="263">
        <v>4267</v>
      </c>
      <c r="B1735" s="267" t="s">
        <v>1933</v>
      </c>
      <c r="C1735" s="267" t="s">
        <v>1534</v>
      </c>
      <c r="D1735" s="267" t="s">
        <v>9</v>
      </c>
      <c r="E1735" s="267" t="s">
        <v>10</v>
      </c>
      <c r="F1735" s="267">
        <v>600</v>
      </c>
      <c r="G1735" s="267">
        <f t="shared" si="27"/>
        <v>300000</v>
      </c>
      <c r="H1735" s="267">
        <v>500</v>
      </c>
      <c r="I1735" s="23"/>
    </row>
    <row r="1736" spans="1:9" x14ac:dyDescent="0.25">
      <c r="A1736" s="263">
        <v>4267</v>
      </c>
      <c r="B1736" s="267" t="s">
        <v>1934</v>
      </c>
      <c r="C1736" s="267" t="s">
        <v>848</v>
      </c>
      <c r="D1736" s="267" t="s">
        <v>9</v>
      </c>
      <c r="E1736" s="267" t="s">
        <v>10</v>
      </c>
      <c r="F1736" s="267">
        <v>1500</v>
      </c>
      <c r="G1736" s="267">
        <f t="shared" si="27"/>
        <v>270000</v>
      </c>
      <c r="H1736" s="267">
        <v>180</v>
      </c>
      <c r="I1736" s="23"/>
    </row>
    <row r="1737" spans="1:9" x14ac:dyDescent="0.25">
      <c r="A1737" s="263">
        <v>4267</v>
      </c>
      <c r="B1737" s="267" t="s">
        <v>1935</v>
      </c>
      <c r="C1737" s="267" t="s">
        <v>848</v>
      </c>
      <c r="D1737" s="267" t="s">
        <v>9</v>
      </c>
      <c r="E1737" s="267" t="s">
        <v>10</v>
      </c>
      <c r="F1737" s="267">
        <v>800</v>
      </c>
      <c r="G1737" s="267">
        <f t="shared" si="27"/>
        <v>120000</v>
      </c>
      <c r="H1737" s="267">
        <v>150</v>
      </c>
      <c r="I1737" s="23"/>
    </row>
    <row r="1738" spans="1:9" ht="27" x14ac:dyDescent="0.25">
      <c r="A1738" s="263">
        <v>4267</v>
      </c>
      <c r="B1738" s="267" t="s">
        <v>1936</v>
      </c>
      <c r="C1738" s="267" t="s">
        <v>1535</v>
      </c>
      <c r="D1738" s="267" t="s">
        <v>9</v>
      </c>
      <c r="E1738" s="267" t="s">
        <v>10</v>
      </c>
      <c r="F1738" s="267">
        <v>1000</v>
      </c>
      <c r="G1738" s="267">
        <f t="shared" si="27"/>
        <v>12000</v>
      </c>
      <c r="H1738" s="267">
        <v>12</v>
      </c>
      <c r="I1738" s="23"/>
    </row>
    <row r="1739" spans="1:9" ht="27" x14ac:dyDescent="0.25">
      <c r="A1739" s="263">
        <v>4267</v>
      </c>
      <c r="B1739" s="267" t="s">
        <v>1937</v>
      </c>
      <c r="C1739" s="267" t="s">
        <v>850</v>
      </c>
      <c r="D1739" s="267" t="s">
        <v>9</v>
      </c>
      <c r="E1739" s="267" t="s">
        <v>10</v>
      </c>
      <c r="F1739" s="267">
        <v>1200</v>
      </c>
      <c r="G1739" s="267">
        <f t="shared" si="27"/>
        <v>14400</v>
      </c>
      <c r="H1739" s="267">
        <v>12</v>
      </c>
      <c r="I1739" s="23"/>
    </row>
    <row r="1740" spans="1:9" x14ac:dyDescent="0.25">
      <c r="A1740" s="263">
        <v>4267</v>
      </c>
      <c r="B1740" s="267" t="s">
        <v>1938</v>
      </c>
      <c r="C1740" s="267" t="s">
        <v>1536</v>
      </c>
      <c r="D1740" s="267" t="s">
        <v>9</v>
      </c>
      <c r="E1740" s="267" t="s">
        <v>10</v>
      </c>
      <c r="F1740" s="267">
        <v>3800</v>
      </c>
      <c r="G1740" s="267">
        <f t="shared" si="27"/>
        <v>19000</v>
      </c>
      <c r="H1740" s="267">
        <v>5</v>
      </c>
      <c r="I1740" s="23"/>
    </row>
    <row r="1741" spans="1:9" x14ac:dyDescent="0.25">
      <c r="A1741" s="263">
        <v>4267</v>
      </c>
      <c r="B1741" s="267" t="s">
        <v>1939</v>
      </c>
      <c r="C1741" s="267" t="s">
        <v>1537</v>
      </c>
      <c r="D1741" s="267" t="s">
        <v>9</v>
      </c>
      <c r="E1741" s="267" t="s">
        <v>10</v>
      </c>
      <c r="F1741" s="267">
        <v>800</v>
      </c>
      <c r="G1741" s="267">
        <f t="shared" si="27"/>
        <v>6400</v>
      </c>
      <c r="H1741" s="267">
        <v>8</v>
      </c>
      <c r="I1741" s="23"/>
    </row>
    <row r="1742" spans="1:9" ht="27" x14ac:dyDescent="0.25">
      <c r="A1742" s="263">
        <v>4267</v>
      </c>
      <c r="B1742" s="267" t="s">
        <v>1940</v>
      </c>
      <c r="C1742" s="267" t="s">
        <v>1538</v>
      </c>
      <c r="D1742" s="267" t="s">
        <v>9</v>
      </c>
      <c r="E1742" s="267" t="s">
        <v>10</v>
      </c>
      <c r="F1742" s="267">
        <v>700</v>
      </c>
      <c r="G1742" s="267">
        <f t="shared" si="27"/>
        <v>7000</v>
      </c>
      <c r="H1742" s="267">
        <v>10</v>
      </c>
      <c r="I1742" s="23"/>
    </row>
    <row r="1743" spans="1:9" x14ac:dyDescent="0.25">
      <c r="A1743" s="263">
        <v>4267</v>
      </c>
      <c r="B1743" s="267" t="s">
        <v>1941</v>
      </c>
      <c r="C1743" s="267" t="s">
        <v>855</v>
      </c>
      <c r="D1743" s="267" t="s">
        <v>9</v>
      </c>
      <c r="E1743" s="267" t="s">
        <v>10</v>
      </c>
      <c r="F1743" s="267">
        <v>450</v>
      </c>
      <c r="G1743" s="267">
        <f t="shared" si="27"/>
        <v>4500</v>
      </c>
      <c r="H1743" s="267">
        <v>10</v>
      </c>
      <c r="I1743" s="23"/>
    </row>
    <row r="1744" spans="1:9" x14ac:dyDescent="0.25">
      <c r="A1744" s="263">
        <v>4267</v>
      </c>
      <c r="B1744" s="267" t="s">
        <v>1942</v>
      </c>
      <c r="C1744" s="267" t="s">
        <v>1539</v>
      </c>
      <c r="D1744" s="267" t="s">
        <v>9</v>
      </c>
      <c r="E1744" s="267" t="s">
        <v>863</v>
      </c>
      <c r="F1744" s="267">
        <v>200</v>
      </c>
      <c r="G1744" s="267">
        <f t="shared" si="27"/>
        <v>10000</v>
      </c>
      <c r="H1744" s="267">
        <v>50</v>
      </c>
      <c r="I1744" s="23"/>
    </row>
    <row r="1745" spans="1:9" x14ac:dyDescent="0.25">
      <c r="A1745" s="263">
        <v>4267</v>
      </c>
      <c r="B1745" s="267" t="s">
        <v>1943</v>
      </c>
      <c r="C1745" s="267" t="s">
        <v>1540</v>
      </c>
      <c r="D1745" s="267" t="s">
        <v>9</v>
      </c>
      <c r="E1745" s="267" t="s">
        <v>10</v>
      </c>
      <c r="F1745" s="267">
        <v>4000</v>
      </c>
      <c r="G1745" s="267">
        <f t="shared" si="27"/>
        <v>24000</v>
      </c>
      <c r="H1745" s="267">
        <v>6</v>
      </c>
      <c r="I1745" s="23"/>
    </row>
    <row r="1746" spans="1:9" x14ac:dyDescent="0.25">
      <c r="A1746" s="263">
        <v>4267</v>
      </c>
      <c r="B1746" s="267" t="s">
        <v>1944</v>
      </c>
      <c r="C1746" s="267" t="s">
        <v>1541</v>
      </c>
      <c r="D1746" s="267" t="s">
        <v>9</v>
      </c>
      <c r="E1746" s="267" t="s">
        <v>10</v>
      </c>
      <c r="F1746" s="267">
        <v>3200</v>
      </c>
      <c r="G1746" s="267">
        <f t="shared" si="27"/>
        <v>3200</v>
      </c>
      <c r="H1746" s="267">
        <v>1</v>
      </c>
      <c r="I1746" s="23"/>
    </row>
    <row r="1747" spans="1:9" x14ac:dyDescent="0.25">
      <c r="A1747" s="263">
        <v>4267</v>
      </c>
      <c r="B1747" s="267" t="s">
        <v>1945</v>
      </c>
      <c r="C1747" s="267" t="s">
        <v>1542</v>
      </c>
      <c r="D1747" s="267" t="s">
        <v>9</v>
      </c>
      <c r="E1747" s="267" t="s">
        <v>10</v>
      </c>
      <c r="F1747" s="267">
        <v>1200</v>
      </c>
      <c r="G1747" s="267">
        <f t="shared" si="27"/>
        <v>1200</v>
      </c>
      <c r="H1747" s="267">
        <v>1</v>
      </c>
      <c r="I1747" s="23"/>
    </row>
    <row r="1748" spans="1:9" x14ac:dyDescent="0.25">
      <c r="A1748" s="263">
        <v>4267</v>
      </c>
      <c r="B1748" s="267" t="s">
        <v>1946</v>
      </c>
      <c r="C1748" s="267" t="s">
        <v>1543</v>
      </c>
      <c r="D1748" s="267" t="s">
        <v>9</v>
      </c>
      <c r="E1748" s="267" t="s">
        <v>10</v>
      </c>
      <c r="F1748" s="267">
        <v>800</v>
      </c>
      <c r="G1748" s="267">
        <f t="shared" si="27"/>
        <v>3200</v>
      </c>
      <c r="H1748" s="267">
        <v>4</v>
      </c>
      <c r="I1748" s="23"/>
    </row>
    <row r="1749" spans="1:9" x14ac:dyDescent="0.25">
      <c r="A1749" s="263">
        <v>4267</v>
      </c>
      <c r="B1749" s="267" t="s">
        <v>1947</v>
      </c>
      <c r="C1749" s="267" t="s">
        <v>1544</v>
      </c>
      <c r="D1749" s="267" t="s">
        <v>9</v>
      </c>
      <c r="E1749" s="267" t="s">
        <v>10</v>
      </c>
      <c r="F1749" s="267">
        <v>550</v>
      </c>
      <c r="G1749" s="267">
        <f t="shared" si="27"/>
        <v>3300</v>
      </c>
      <c r="H1749" s="267">
        <v>6</v>
      </c>
      <c r="I1749" s="23"/>
    </row>
    <row r="1750" spans="1:9" x14ac:dyDescent="0.25">
      <c r="A1750" s="263">
        <v>4267</v>
      </c>
      <c r="B1750" s="267" t="s">
        <v>1948</v>
      </c>
      <c r="C1750" s="267" t="s">
        <v>1545</v>
      </c>
      <c r="D1750" s="267" t="s">
        <v>9</v>
      </c>
      <c r="E1750" s="267" t="s">
        <v>10</v>
      </c>
      <c r="F1750" s="267">
        <v>4800</v>
      </c>
      <c r="G1750" s="267">
        <f t="shared" si="27"/>
        <v>72000</v>
      </c>
      <c r="H1750" s="267">
        <v>15</v>
      </c>
      <c r="I1750" s="23"/>
    </row>
    <row r="1751" spans="1:9" x14ac:dyDescent="0.25">
      <c r="A1751" s="263">
        <v>4267</v>
      </c>
      <c r="B1751" s="267" t="s">
        <v>1949</v>
      </c>
      <c r="C1751" s="267" t="s">
        <v>860</v>
      </c>
      <c r="D1751" s="267" t="s">
        <v>9</v>
      </c>
      <c r="E1751" s="267" t="s">
        <v>10</v>
      </c>
      <c r="F1751" s="267">
        <v>1150</v>
      </c>
      <c r="G1751" s="267">
        <f t="shared" si="27"/>
        <v>11500</v>
      </c>
      <c r="H1751" s="267">
        <v>10</v>
      </c>
      <c r="I1751" s="23"/>
    </row>
    <row r="1752" spans="1:9" x14ac:dyDescent="0.25">
      <c r="A1752" s="263">
        <v>4267</v>
      </c>
      <c r="B1752" s="267" t="s">
        <v>1950</v>
      </c>
      <c r="C1752" s="267" t="s">
        <v>860</v>
      </c>
      <c r="D1752" s="267" t="s">
        <v>9</v>
      </c>
      <c r="E1752" s="267" t="s">
        <v>10</v>
      </c>
      <c r="F1752" s="267">
        <v>1100</v>
      </c>
      <c r="G1752" s="267">
        <f t="shared" si="27"/>
        <v>22000</v>
      </c>
      <c r="H1752" s="267">
        <v>20</v>
      </c>
      <c r="I1752" s="23"/>
    </row>
    <row r="1753" spans="1:9" x14ac:dyDescent="0.25">
      <c r="A1753" s="263">
        <v>4261</v>
      </c>
      <c r="B1753" s="267" t="s">
        <v>1455</v>
      </c>
      <c r="C1753" s="267" t="s">
        <v>1456</v>
      </c>
      <c r="D1753" s="267" t="s">
        <v>9</v>
      </c>
      <c r="E1753" s="267" t="s">
        <v>10</v>
      </c>
      <c r="F1753" s="267">
        <v>277.2</v>
      </c>
      <c r="G1753" s="267">
        <f>+F1753*H1753</f>
        <v>2217.6</v>
      </c>
      <c r="H1753" s="267">
        <v>8</v>
      </c>
      <c r="I1753" s="23"/>
    </row>
    <row r="1754" spans="1:9" x14ac:dyDescent="0.25">
      <c r="A1754" s="267">
        <v>4261</v>
      </c>
      <c r="B1754" s="267" t="s">
        <v>1477</v>
      </c>
      <c r="C1754" s="267" t="s">
        <v>561</v>
      </c>
      <c r="D1754" s="267" t="s">
        <v>9</v>
      </c>
      <c r="E1754" s="267" t="s">
        <v>551</v>
      </c>
      <c r="F1754" s="267">
        <v>800</v>
      </c>
      <c r="G1754" s="267">
        <f t="shared" ref="G1754:G1785" si="28">+F1754*H1754</f>
        <v>64000</v>
      </c>
      <c r="H1754" s="267">
        <v>80</v>
      </c>
      <c r="I1754" s="23"/>
    </row>
    <row r="1755" spans="1:9" ht="27" x14ac:dyDescent="0.25">
      <c r="A1755" s="267">
        <v>4261</v>
      </c>
      <c r="B1755" s="267" t="s">
        <v>1478</v>
      </c>
      <c r="C1755" s="267" t="s">
        <v>602</v>
      </c>
      <c r="D1755" s="267" t="s">
        <v>9</v>
      </c>
      <c r="E1755" s="267" t="s">
        <v>10</v>
      </c>
      <c r="F1755" s="267">
        <v>217.8</v>
      </c>
      <c r="G1755" s="267">
        <f t="shared" si="28"/>
        <v>8712</v>
      </c>
      <c r="H1755" s="267">
        <v>40</v>
      </c>
      <c r="I1755" s="23"/>
    </row>
    <row r="1756" spans="1:9" x14ac:dyDescent="0.25">
      <c r="A1756" s="267">
        <v>4261</v>
      </c>
      <c r="B1756" s="267" t="s">
        <v>1489</v>
      </c>
      <c r="C1756" s="267" t="s">
        <v>613</v>
      </c>
      <c r="D1756" s="267" t="s">
        <v>9</v>
      </c>
      <c r="E1756" s="267" t="s">
        <v>10</v>
      </c>
      <c r="F1756" s="267">
        <v>59.4</v>
      </c>
      <c r="G1756" s="267">
        <f t="shared" si="28"/>
        <v>5940</v>
      </c>
      <c r="H1756" s="267">
        <v>100</v>
      </c>
      <c r="I1756" s="23"/>
    </row>
    <row r="1757" spans="1:9" x14ac:dyDescent="0.25">
      <c r="A1757" s="267">
        <v>4261</v>
      </c>
      <c r="B1757" s="267" t="s">
        <v>1483</v>
      </c>
      <c r="C1757" s="267" t="s">
        <v>1484</v>
      </c>
      <c r="D1757" s="267" t="s">
        <v>9</v>
      </c>
      <c r="E1757" s="267" t="s">
        <v>1491</v>
      </c>
      <c r="F1757" s="267">
        <v>15000</v>
      </c>
      <c r="G1757" s="267">
        <f t="shared" si="28"/>
        <v>75000</v>
      </c>
      <c r="H1757" s="267">
        <v>5</v>
      </c>
      <c r="I1757" s="23"/>
    </row>
    <row r="1758" spans="1:9" x14ac:dyDescent="0.25">
      <c r="A1758" s="267">
        <v>4261</v>
      </c>
      <c r="B1758" s="267" t="s">
        <v>1459</v>
      </c>
      <c r="C1758" s="267" t="s">
        <v>641</v>
      </c>
      <c r="D1758" s="267" t="s">
        <v>9</v>
      </c>
      <c r="E1758" s="267" t="s">
        <v>10</v>
      </c>
      <c r="F1758" s="267">
        <v>140</v>
      </c>
      <c r="G1758" s="267">
        <f t="shared" si="28"/>
        <v>42000</v>
      </c>
      <c r="H1758" s="267">
        <v>300</v>
      </c>
      <c r="I1758" s="23"/>
    </row>
    <row r="1759" spans="1:9" ht="27" x14ac:dyDescent="0.25">
      <c r="A1759" s="267">
        <v>4261</v>
      </c>
      <c r="B1759" s="267" t="s">
        <v>1479</v>
      </c>
      <c r="C1759" s="267" t="s">
        <v>1480</v>
      </c>
      <c r="D1759" s="267" t="s">
        <v>9</v>
      </c>
      <c r="E1759" s="267" t="s">
        <v>10</v>
      </c>
      <c r="F1759" s="267">
        <v>5400</v>
      </c>
      <c r="G1759" s="267">
        <f t="shared" si="28"/>
        <v>108000</v>
      </c>
      <c r="H1759" s="267">
        <v>20</v>
      </c>
      <c r="I1759" s="23"/>
    </row>
    <row r="1760" spans="1:9" x14ac:dyDescent="0.25">
      <c r="A1760" s="267">
        <v>4261</v>
      </c>
      <c r="B1760" s="267" t="s">
        <v>1464</v>
      </c>
      <c r="C1760" s="267" t="s">
        <v>653</v>
      </c>
      <c r="D1760" s="267" t="s">
        <v>9</v>
      </c>
      <c r="E1760" s="267" t="s">
        <v>10</v>
      </c>
      <c r="F1760" s="267">
        <v>178.2</v>
      </c>
      <c r="G1760" s="267">
        <f t="shared" si="28"/>
        <v>5346</v>
      </c>
      <c r="H1760" s="267">
        <v>30</v>
      </c>
      <c r="I1760" s="23"/>
    </row>
    <row r="1761" spans="1:9" x14ac:dyDescent="0.25">
      <c r="A1761" s="267">
        <v>4261</v>
      </c>
      <c r="B1761" s="267" t="s">
        <v>1486</v>
      </c>
      <c r="C1761" s="267" t="s">
        <v>591</v>
      </c>
      <c r="D1761" s="267" t="s">
        <v>9</v>
      </c>
      <c r="E1761" s="267" t="s">
        <v>10</v>
      </c>
      <c r="F1761" s="267">
        <v>445.48000000000008</v>
      </c>
      <c r="G1761" s="267">
        <f t="shared" si="28"/>
        <v>13364.400000000001</v>
      </c>
      <c r="H1761" s="267">
        <v>30</v>
      </c>
      <c r="I1761" s="23"/>
    </row>
    <row r="1762" spans="1:9" x14ac:dyDescent="0.25">
      <c r="A1762" s="267">
        <v>4261</v>
      </c>
      <c r="B1762" s="267" t="s">
        <v>1454</v>
      </c>
      <c r="C1762" s="267" t="s">
        <v>615</v>
      </c>
      <c r="D1762" s="267" t="s">
        <v>9</v>
      </c>
      <c r="E1762" s="267" t="s">
        <v>10</v>
      </c>
      <c r="F1762" s="267">
        <v>59.4</v>
      </c>
      <c r="G1762" s="267">
        <f t="shared" si="28"/>
        <v>5346</v>
      </c>
      <c r="H1762" s="267">
        <v>90</v>
      </c>
      <c r="I1762" s="23"/>
    </row>
    <row r="1763" spans="1:9" ht="27" x14ac:dyDescent="0.25">
      <c r="A1763" s="267">
        <v>4261</v>
      </c>
      <c r="B1763" s="267" t="s">
        <v>1468</v>
      </c>
      <c r="C1763" s="267" t="s">
        <v>555</v>
      </c>
      <c r="D1763" s="267" t="s">
        <v>9</v>
      </c>
      <c r="E1763" s="267" t="s">
        <v>550</v>
      </c>
      <c r="F1763" s="267">
        <v>158.4</v>
      </c>
      <c r="G1763" s="267">
        <f t="shared" si="28"/>
        <v>15840</v>
      </c>
      <c r="H1763" s="267">
        <v>100</v>
      </c>
      <c r="I1763" s="23"/>
    </row>
    <row r="1764" spans="1:9" x14ac:dyDescent="0.25">
      <c r="A1764" s="267">
        <v>4261</v>
      </c>
      <c r="B1764" s="267" t="s">
        <v>1452</v>
      </c>
      <c r="C1764" s="267" t="s">
        <v>563</v>
      </c>
      <c r="D1764" s="267" t="s">
        <v>9</v>
      </c>
      <c r="E1764" s="267" t="s">
        <v>10</v>
      </c>
      <c r="F1764" s="267">
        <v>267.3</v>
      </c>
      <c r="G1764" s="267">
        <f t="shared" si="28"/>
        <v>16038</v>
      </c>
      <c r="H1764" s="267">
        <v>60</v>
      </c>
      <c r="I1764" s="23"/>
    </row>
    <row r="1765" spans="1:9" x14ac:dyDescent="0.25">
      <c r="A1765" s="267">
        <v>4261</v>
      </c>
      <c r="B1765" s="267" t="s">
        <v>1465</v>
      </c>
      <c r="C1765" s="267" t="s">
        <v>1466</v>
      </c>
      <c r="D1765" s="267" t="s">
        <v>9</v>
      </c>
      <c r="E1765" s="267" t="s">
        <v>10</v>
      </c>
      <c r="F1765" s="267">
        <v>207.84</v>
      </c>
      <c r="G1765" s="267">
        <f t="shared" si="28"/>
        <v>10392</v>
      </c>
      <c r="H1765" s="267">
        <v>50</v>
      </c>
      <c r="I1765" s="23"/>
    </row>
    <row r="1766" spans="1:9" x14ac:dyDescent="0.25">
      <c r="A1766" s="267">
        <v>4261</v>
      </c>
      <c r="B1766" s="267" t="s">
        <v>1457</v>
      </c>
      <c r="C1766" s="267" t="s">
        <v>629</v>
      </c>
      <c r="D1766" s="267" t="s">
        <v>9</v>
      </c>
      <c r="E1766" s="267" t="s">
        <v>10</v>
      </c>
      <c r="F1766" s="267">
        <v>198</v>
      </c>
      <c r="G1766" s="267">
        <f t="shared" si="28"/>
        <v>3564</v>
      </c>
      <c r="H1766" s="267">
        <v>18</v>
      </c>
      <c r="I1766" s="23"/>
    </row>
    <row r="1767" spans="1:9" x14ac:dyDescent="0.25">
      <c r="A1767" s="267">
        <v>4261</v>
      </c>
      <c r="B1767" s="267" t="s">
        <v>1485</v>
      </c>
      <c r="C1767" s="267" t="s">
        <v>649</v>
      </c>
      <c r="D1767" s="267" t="s">
        <v>9</v>
      </c>
      <c r="E1767" s="267" t="s">
        <v>10</v>
      </c>
      <c r="F1767" s="267">
        <v>128.62</v>
      </c>
      <c r="G1767" s="267">
        <f t="shared" si="28"/>
        <v>1414.8200000000002</v>
      </c>
      <c r="H1767" s="267">
        <v>11</v>
      </c>
      <c r="I1767" s="23"/>
    </row>
    <row r="1768" spans="1:9" x14ac:dyDescent="0.25">
      <c r="A1768" s="267">
        <v>4261</v>
      </c>
      <c r="B1768" s="267" t="s">
        <v>1475</v>
      </c>
      <c r="C1768" s="267" t="s">
        <v>583</v>
      </c>
      <c r="D1768" s="267" t="s">
        <v>9</v>
      </c>
      <c r="E1768" s="267" t="s">
        <v>10</v>
      </c>
      <c r="F1768" s="267">
        <v>494.4</v>
      </c>
      <c r="G1768" s="267">
        <f t="shared" si="28"/>
        <v>7416</v>
      </c>
      <c r="H1768" s="267">
        <v>15</v>
      </c>
      <c r="I1768" s="23"/>
    </row>
    <row r="1769" spans="1:9" x14ac:dyDescent="0.25">
      <c r="A1769" s="267">
        <v>4261</v>
      </c>
      <c r="B1769" s="267" t="s">
        <v>1481</v>
      </c>
      <c r="C1769" s="267" t="s">
        <v>1482</v>
      </c>
      <c r="D1769" s="267" t="s">
        <v>9</v>
      </c>
      <c r="E1769" s="267" t="s">
        <v>10</v>
      </c>
      <c r="F1769" s="267">
        <v>3000</v>
      </c>
      <c r="G1769" s="267">
        <f t="shared" si="28"/>
        <v>45000</v>
      </c>
      <c r="H1769" s="267">
        <v>15</v>
      </c>
      <c r="I1769" s="23"/>
    </row>
    <row r="1770" spans="1:9" x14ac:dyDescent="0.25">
      <c r="A1770" s="267">
        <v>4261</v>
      </c>
      <c r="B1770" s="267" t="s">
        <v>1453</v>
      </c>
      <c r="C1770" s="267" t="s">
        <v>600</v>
      </c>
      <c r="D1770" s="267" t="s">
        <v>9</v>
      </c>
      <c r="E1770" s="267" t="s">
        <v>10</v>
      </c>
      <c r="F1770" s="267">
        <v>6930</v>
      </c>
      <c r="G1770" s="267">
        <f t="shared" si="28"/>
        <v>27720</v>
      </c>
      <c r="H1770" s="267">
        <v>4</v>
      </c>
      <c r="I1770" s="23"/>
    </row>
    <row r="1771" spans="1:9" x14ac:dyDescent="0.25">
      <c r="A1771" s="267">
        <v>4261</v>
      </c>
      <c r="B1771" s="267" t="s">
        <v>1460</v>
      </c>
      <c r="C1771" s="267" t="s">
        <v>644</v>
      </c>
      <c r="D1771" s="267" t="s">
        <v>9</v>
      </c>
      <c r="E1771" s="267" t="s">
        <v>10</v>
      </c>
      <c r="F1771" s="267">
        <v>29.7</v>
      </c>
      <c r="G1771" s="267">
        <f t="shared" si="28"/>
        <v>3861</v>
      </c>
      <c r="H1771" s="267">
        <v>130</v>
      </c>
      <c r="I1771" s="23"/>
    </row>
    <row r="1772" spans="1:9" ht="27" x14ac:dyDescent="0.25">
      <c r="A1772" s="267">
        <v>4261</v>
      </c>
      <c r="B1772" s="267" t="s">
        <v>1469</v>
      </c>
      <c r="C1772" s="267" t="s">
        <v>597</v>
      </c>
      <c r="D1772" s="267" t="s">
        <v>9</v>
      </c>
      <c r="E1772" s="267" t="s">
        <v>10</v>
      </c>
      <c r="F1772" s="267">
        <v>9.9</v>
      </c>
      <c r="G1772" s="267">
        <f t="shared" si="28"/>
        <v>59400</v>
      </c>
      <c r="H1772" s="267">
        <v>6000</v>
      </c>
      <c r="I1772" s="23"/>
    </row>
    <row r="1773" spans="1:9" ht="40.5" x14ac:dyDescent="0.25">
      <c r="A1773" s="267">
        <v>4261</v>
      </c>
      <c r="B1773" s="267" t="s">
        <v>1463</v>
      </c>
      <c r="C1773" s="267" t="s">
        <v>779</v>
      </c>
      <c r="D1773" s="267" t="s">
        <v>9</v>
      </c>
      <c r="E1773" s="267" t="s">
        <v>10</v>
      </c>
      <c r="F1773" s="267">
        <v>118.8</v>
      </c>
      <c r="G1773" s="267">
        <f t="shared" si="28"/>
        <v>3564</v>
      </c>
      <c r="H1773" s="267">
        <v>30</v>
      </c>
      <c r="I1773" s="23"/>
    </row>
    <row r="1774" spans="1:9" x14ac:dyDescent="0.25">
      <c r="A1774" s="267">
        <v>4261</v>
      </c>
      <c r="B1774" s="267" t="s">
        <v>1476</v>
      </c>
      <c r="C1774" s="267" t="s">
        <v>621</v>
      </c>
      <c r="D1774" s="267" t="s">
        <v>9</v>
      </c>
      <c r="E1774" s="267" t="s">
        <v>551</v>
      </c>
      <c r="F1774" s="267">
        <v>582</v>
      </c>
      <c r="G1774" s="267">
        <f t="shared" si="28"/>
        <v>2287260</v>
      </c>
      <c r="H1774" s="267">
        <v>3930</v>
      </c>
      <c r="I1774" s="23"/>
    </row>
    <row r="1775" spans="1:9" ht="27" x14ac:dyDescent="0.25">
      <c r="A1775" s="267">
        <v>4261</v>
      </c>
      <c r="B1775" s="267" t="s">
        <v>1474</v>
      </c>
      <c r="C1775" s="267" t="s">
        <v>1403</v>
      </c>
      <c r="D1775" s="267" t="s">
        <v>9</v>
      </c>
      <c r="E1775" s="267" t="s">
        <v>10</v>
      </c>
      <c r="F1775" s="267">
        <v>2970</v>
      </c>
      <c r="G1775" s="267">
        <f t="shared" si="28"/>
        <v>14850</v>
      </c>
      <c r="H1775" s="267">
        <v>5</v>
      </c>
      <c r="I1775" s="23"/>
    </row>
    <row r="1776" spans="1:9" x14ac:dyDescent="0.25">
      <c r="A1776" s="267">
        <v>4261</v>
      </c>
      <c r="B1776" s="267" t="s">
        <v>1471</v>
      </c>
      <c r="C1776" s="267" t="s">
        <v>585</v>
      </c>
      <c r="D1776" s="267" t="s">
        <v>9</v>
      </c>
      <c r="E1776" s="267" t="s">
        <v>10</v>
      </c>
      <c r="F1776" s="267">
        <v>89.1</v>
      </c>
      <c r="G1776" s="267">
        <f t="shared" si="28"/>
        <v>17820</v>
      </c>
      <c r="H1776" s="267">
        <v>200</v>
      </c>
      <c r="I1776" s="23"/>
    </row>
    <row r="1777" spans="1:9" ht="40.5" x14ac:dyDescent="0.25">
      <c r="A1777" s="267">
        <v>4261</v>
      </c>
      <c r="B1777" s="267" t="s">
        <v>1487</v>
      </c>
      <c r="C1777" s="267" t="s">
        <v>1488</v>
      </c>
      <c r="D1777" s="267" t="s">
        <v>9</v>
      </c>
      <c r="E1777" s="267" t="s">
        <v>10</v>
      </c>
      <c r="F1777" s="267">
        <v>594</v>
      </c>
      <c r="G1777" s="267">
        <f t="shared" si="28"/>
        <v>11880</v>
      </c>
      <c r="H1777" s="267">
        <v>20</v>
      </c>
      <c r="I1777" s="23"/>
    </row>
    <row r="1778" spans="1:9" ht="27" x14ac:dyDescent="0.25">
      <c r="A1778" s="267">
        <v>4261</v>
      </c>
      <c r="B1778" s="267" t="s">
        <v>1470</v>
      </c>
      <c r="C1778" s="267" t="s">
        <v>559</v>
      </c>
      <c r="D1778" s="267" t="s">
        <v>9</v>
      </c>
      <c r="E1778" s="267" t="s">
        <v>10</v>
      </c>
      <c r="F1778" s="267">
        <v>88.8</v>
      </c>
      <c r="G1778" s="267">
        <f t="shared" si="28"/>
        <v>26640</v>
      </c>
      <c r="H1778" s="267">
        <v>300</v>
      </c>
      <c r="I1778" s="23"/>
    </row>
    <row r="1779" spans="1:9" ht="27" x14ac:dyDescent="0.25">
      <c r="A1779" s="267">
        <v>4261</v>
      </c>
      <c r="B1779" s="267" t="s">
        <v>1467</v>
      </c>
      <c r="C1779" s="267" t="s">
        <v>595</v>
      </c>
      <c r="D1779" s="267" t="s">
        <v>9</v>
      </c>
      <c r="E1779" s="267" t="s">
        <v>550</v>
      </c>
      <c r="F1779" s="267">
        <v>13.86</v>
      </c>
      <c r="G1779" s="267">
        <f t="shared" si="28"/>
        <v>1386</v>
      </c>
      <c r="H1779" s="267">
        <v>100</v>
      </c>
      <c r="I1779" s="23"/>
    </row>
    <row r="1780" spans="1:9" x14ac:dyDescent="0.25">
      <c r="A1780" s="267">
        <v>4261</v>
      </c>
      <c r="B1780" s="267" t="s">
        <v>1490</v>
      </c>
      <c r="C1780" s="267" t="s">
        <v>575</v>
      </c>
      <c r="D1780" s="267" t="s">
        <v>9</v>
      </c>
      <c r="E1780" s="267" t="s">
        <v>10</v>
      </c>
      <c r="F1780" s="267">
        <v>59.4</v>
      </c>
      <c r="G1780" s="267">
        <f t="shared" si="28"/>
        <v>2376</v>
      </c>
      <c r="H1780" s="267">
        <v>40</v>
      </c>
      <c r="I1780" s="23"/>
    </row>
    <row r="1781" spans="1:9" x14ac:dyDescent="0.25">
      <c r="A1781" s="267">
        <v>4261</v>
      </c>
      <c r="B1781" s="267" t="s">
        <v>1458</v>
      </c>
      <c r="C1781" s="267" t="s">
        <v>641</v>
      </c>
      <c r="D1781" s="267" t="s">
        <v>9</v>
      </c>
      <c r="E1781" s="267" t="s">
        <v>10</v>
      </c>
      <c r="F1781" s="267">
        <v>39.6</v>
      </c>
      <c r="G1781" s="267">
        <f t="shared" si="28"/>
        <v>15840</v>
      </c>
      <c r="H1781" s="267">
        <v>400</v>
      </c>
      <c r="I1781" s="23"/>
    </row>
    <row r="1782" spans="1:9" ht="40.5" x14ac:dyDescent="0.25">
      <c r="A1782" s="267">
        <v>4261</v>
      </c>
      <c r="B1782" s="267" t="s">
        <v>1462</v>
      </c>
      <c r="C1782" s="267" t="s">
        <v>777</v>
      </c>
      <c r="D1782" s="267" t="s">
        <v>9</v>
      </c>
      <c r="E1782" s="267" t="s">
        <v>10</v>
      </c>
      <c r="F1782" s="267">
        <v>693</v>
      </c>
      <c r="G1782" s="267">
        <f t="shared" si="28"/>
        <v>8316</v>
      </c>
      <c r="H1782" s="267">
        <v>12</v>
      </c>
      <c r="I1782" s="23"/>
    </row>
    <row r="1783" spans="1:9" x14ac:dyDescent="0.25">
      <c r="A1783" s="267">
        <v>4261</v>
      </c>
      <c r="B1783" s="267" t="s">
        <v>1461</v>
      </c>
      <c r="C1783" s="267" t="s">
        <v>646</v>
      </c>
      <c r="D1783" s="267" t="s">
        <v>9</v>
      </c>
      <c r="E1783" s="267" t="s">
        <v>10</v>
      </c>
      <c r="F1783" s="267">
        <v>59.4</v>
      </c>
      <c r="G1783" s="267">
        <f t="shared" si="28"/>
        <v>3564</v>
      </c>
      <c r="H1783" s="267">
        <v>60</v>
      </c>
      <c r="I1783" s="23"/>
    </row>
    <row r="1784" spans="1:9" x14ac:dyDescent="0.25">
      <c r="A1784" s="301">
        <v>4261</v>
      </c>
      <c r="B1784" s="301" t="s">
        <v>1472</v>
      </c>
      <c r="C1784" s="301" t="s">
        <v>573</v>
      </c>
      <c r="D1784" s="301" t="s">
        <v>9</v>
      </c>
      <c r="E1784" s="301" t="s">
        <v>10</v>
      </c>
      <c r="F1784" s="301">
        <v>375</v>
      </c>
      <c r="G1784" s="301">
        <f t="shared" si="28"/>
        <v>30000</v>
      </c>
      <c r="H1784" s="301">
        <v>80</v>
      </c>
      <c r="I1784" s="23"/>
    </row>
    <row r="1785" spans="1:9" x14ac:dyDescent="0.25">
      <c r="A1785" s="301">
        <v>4261</v>
      </c>
      <c r="B1785" s="301" t="s">
        <v>1473</v>
      </c>
      <c r="C1785" s="301" t="s">
        <v>569</v>
      </c>
      <c r="D1785" s="301" t="s">
        <v>9</v>
      </c>
      <c r="E1785" s="301" t="s">
        <v>10</v>
      </c>
      <c r="F1785" s="301">
        <v>1632</v>
      </c>
      <c r="G1785" s="301">
        <f t="shared" si="28"/>
        <v>8160</v>
      </c>
      <c r="H1785" s="301">
        <v>5</v>
      </c>
      <c r="I1785" s="23"/>
    </row>
    <row r="1786" spans="1:9" x14ac:dyDescent="0.25">
      <c r="A1786" s="301">
        <v>4269</v>
      </c>
      <c r="B1786" s="301" t="s">
        <v>1239</v>
      </c>
      <c r="C1786" s="301" t="s">
        <v>659</v>
      </c>
      <c r="D1786" s="301" t="s">
        <v>9</v>
      </c>
      <c r="E1786" s="301" t="s">
        <v>10</v>
      </c>
      <c r="F1786" s="301">
        <v>750</v>
      </c>
      <c r="G1786" s="301">
        <f>+F1786*H1786</f>
        <v>600000</v>
      </c>
      <c r="H1786" s="301">
        <v>800</v>
      </c>
      <c r="I1786" s="23"/>
    </row>
    <row r="1787" spans="1:9" x14ac:dyDescent="0.25">
      <c r="A1787" s="301">
        <v>4269</v>
      </c>
      <c r="B1787" s="301" t="s">
        <v>1240</v>
      </c>
      <c r="C1787" s="301" t="s">
        <v>662</v>
      </c>
      <c r="D1787" s="301" t="s">
        <v>9</v>
      </c>
      <c r="E1787" s="301" t="s">
        <v>10</v>
      </c>
      <c r="F1787" s="301">
        <v>19250</v>
      </c>
      <c r="G1787" s="301">
        <f>+F1787*H1787</f>
        <v>77000</v>
      </c>
      <c r="H1787" s="301">
        <v>4</v>
      </c>
      <c r="I1787" s="23"/>
    </row>
    <row r="1788" spans="1:9" x14ac:dyDescent="0.25">
      <c r="A1788" s="301">
        <v>4264</v>
      </c>
      <c r="B1788" s="301" t="s">
        <v>874</v>
      </c>
      <c r="C1788" s="301" t="s">
        <v>234</v>
      </c>
      <c r="D1788" s="301" t="s">
        <v>9</v>
      </c>
      <c r="E1788" s="301" t="s">
        <v>11</v>
      </c>
      <c r="F1788" s="301">
        <v>490</v>
      </c>
      <c r="G1788" s="301">
        <f>F1788*H1788</f>
        <v>8866550</v>
      </c>
      <c r="H1788" s="301">
        <v>18095</v>
      </c>
      <c r="I1788" s="23"/>
    </row>
    <row r="1789" spans="1:9" x14ac:dyDescent="0.25">
      <c r="A1789" s="301" t="s">
        <v>2225</v>
      </c>
      <c r="B1789" s="301" t="s">
        <v>2216</v>
      </c>
      <c r="C1789" s="301" t="s">
        <v>2123</v>
      </c>
      <c r="D1789" s="301" t="s">
        <v>9</v>
      </c>
      <c r="E1789" s="301" t="s">
        <v>11</v>
      </c>
      <c r="F1789" s="301">
        <v>180000</v>
      </c>
      <c r="G1789" s="301">
        <f>F1789*H1789</f>
        <v>1800000</v>
      </c>
      <c r="H1789" s="301">
        <v>10</v>
      </c>
      <c r="I1789" s="23"/>
    </row>
    <row r="1790" spans="1:9" x14ac:dyDescent="0.25">
      <c r="A1790" s="301" t="s">
        <v>2225</v>
      </c>
      <c r="B1790" s="301" t="s">
        <v>2217</v>
      </c>
      <c r="C1790" s="301" t="s">
        <v>2218</v>
      </c>
      <c r="D1790" s="301" t="s">
        <v>9</v>
      </c>
      <c r="E1790" s="301" t="s">
        <v>11</v>
      </c>
      <c r="F1790" s="301">
        <v>8000</v>
      </c>
      <c r="G1790" s="301">
        <f t="shared" ref="G1790:G1794" si="29">F1790*H1790</f>
        <v>80000</v>
      </c>
      <c r="H1790" s="301">
        <v>10</v>
      </c>
      <c r="I1790" s="23"/>
    </row>
    <row r="1791" spans="1:9" x14ac:dyDescent="0.25">
      <c r="A1791" s="301" t="s">
        <v>2225</v>
      </c>
      <c r="B1791" s="301" t="s">
        <v>2219</v>
      </c>
      <c r="C1791" s="301" t="s">
        <v>2220</v>
      </c>
      <c r="D1791" s="301" t="s">
        <v>9</v>
      </c>
      <c r="E1791" s="301" t="s">
        <v>11</v>
      </c>
      <c r="F1791" s="301">
        <v>55000</v>
      </c>
      <c r="G1791" s="301">
        <f t="shared" si="29"/>
        <v>165000</v>
      </c>
      <c r="H1791" s="301">
        <v>3</v>
      </c>
      <c r="I1791" s="23"/>
    </row>
    <row r="1792" spans="1:9" x14ac:dyDescent="0.25">
      <c r="A1792" s="301" t="s">
        <v>2225</v>
      </c>
      <c r="B1792" s="301" t="s">
        <v>2221</v>
      </c>
      <c r="C1792" s="301" t="s">
        <v>2222</v>
      </c>
      <c r="D1792" s="301" t="s">
        <v>9</v>
      </c>
      <c r="E1792" s="301" t="s">
        <v>11</v>
      </c>
      <c r="F1792" s="301">
        <v>8000</v>
      </c>
      <c r="G1792" s="301">
        <f t="shared" si="29"/>
        <v>800000</v>
      </c>
      <c r="H1792" s="301">
        <v>100</v>
      </c>
      <c r="I1792" s="23"/>
    </row>
    <row r="1793" spans="1:9" x14ac:dyDescent="0.25">
      <c r="A1793" s="301" t="s">
        <v>2225</v>
      </c>
      <c r="B1793" s="301" t="s">
        <v>2223</v>
      </c>
      <c r="C1793" s="301" t="s">
        <v>549</v>
      </c>
      <c r="D1793" s="301" t="s">
        <v>9</v>
      </c>
      <c r="E1793" s="301" t="s">
        <v>11</v>
      </c>
      <c r="F1793" s="301">
        <v>50</v>
      </c>
      <c r="G1793" s="301">
        <f t="shared" si="29"/>
        <v>150000</v>
      </c>
      <c r="H1793" s="301">
        <v>3000</v>
      </c>
      <c r="I1793" s="23"/>
    </row>
    <row r="1794" spans="1:9" ht="40.5" x14ac:dyDescent="0.25">
      <c r="A1794" s="301" t="s">
        <v>2225</v>
      </c>
      <c r="B1794" s="301" t="s">
        <v>2224</v>
      </c>
      <c r="C1794" s="301" t="s">
        <v>1119</v>
      </c>
      <c r="D1794" s="301" t="s">
        <v>13</v>
      </c>
      <c r="E1794" s="301" t="s">
        <v>14</v>
      </c>
      <c r="F1794" s="301">
        <v>40000</v>
      </c>
      <c r="G1794" s="301">
        <f t="shared" si="29"/>
        <v>40000</v>
      </c>
      <c r="H1794" s="301" t="s">
        <v>706</v>
      </c>
      <c r="I1794" s="23"/>
    </row>
    <row r="1795" spans="1:9" ht="15" customHeight="1" x14ac:dyDescent="0.25">
      <c r="A1795" s="536" t="s">
        <v>12</v>
      </c>
      <c r="B1795" s="537"/>
      <c r="C1795" s="537"/>
      <c r="D1795" s="537"/>
      <c r="E1795" s="537"/>
      <c r="F1795" s="537"/>
      <c r="G1795" s="537"/>
      <c r="H1795" s="538"/>
      <c r="I1795" s="23"/>
    </row>
    <row r="1796" spans="1:9" ht="15" customHeight="1" x14ac:dyDescent="0.25">
      <c r="A1796" s="48">
        <v>4231</v>
      </c>
      <c r="B1796" s="48" t="s">
        <v>3902</v>
      </c>
      <c r="C1796" s="48" t="s">
        <v>3903</v>
      </c>
      <c r="D1796" s="48" t="s">
        <v>9</v>
      </c>
      <c r="E1796" s="48" t="s">
        <v>14</v>
      </c>
      <c r="F1796" s="48">
        <v>220000</v>
      </c>
      <c r="G1796" s="48">
        <v>220000</v>
      </c>
      <c r="H1796" s="48">
        <v>1</v>
      </c>
      <c r="I1796" s="23"/>
    </row>
    <row r="1797" spans="1:9" ht="40.5" x14ac:dyDescent="0.25">
      <c r="A1797" s="48">
        <v>4241</v>
      </c>
      <c r="B1797" s="48" t="s">
        <v>3413</v>
      </c>
      <c r="C1797" s="48" t="s">
        <v>407</v>
      </c>
      <c r="D1797" s="48" t="s">
        <v>13</v>
      </c>
      <c r="E1797" s="48" t="s">
        <v>14</v>
      </c>
      <c r="F1797" s="48">
        <v>131000</v>
      </c>
      <c r="G1797" s="48">
        <v>131000</v>
      </c>
      <c r="H1797" s="48">
        <v>1</v>
      </c>
      <c r="I1797" s="23"/>
    </row>
    <row r="1798" spans="1:9" ht="27" x14ac:dyDescent="0.25">
      <c r="A1798" s="48">
        <v>4213</v>
      </c>
      <c r="B1798" s="48" t="s">
        <v>1492</v>
      </c>
      <c r="C1798" s="48" t="s">
        <v>524</v>
      </c>
      <c r="D1798" s="48" t="s">
        <v>389</v>
      </c>
      <c r="E1798" s="48" t="s">
        <v>14</v>
      </c>
      <c r="F1798" s="48">
        <v>4570000</v>
      </c>
      <c r="G1798" s="48">
        <v>4570000</v>
      </c>
      <c r="H1798" s="48">
        <v>1</v>
      </c>
      <c r="I1798" s="23"/>
    </row>
    <row r="1799" spans="1:9" ht="27" x14ac:dyDescent="0.25">
      <c r="A1799" s="48">
        <v>4232</v>
      </c>
      <c r="B1799" s="48" t="s">
        <v>1243</v>
      </c>
      <c r="C1799" s="48" t="s">
        <v>891</v>
      </c>
      <c r="D1799" s="48" t="s">
        <v>389</v>
      </c>
      <c r="E1799" s="48" t="s">
        <v>14</v>
      </c>
      <c r="F1799" s="48">
        <v>180000</v>
      </c>
      <c r="G1799" s="48">
        <v>180000</v>
      </c>
      <c r="H1799" s="48">
        <v>1</v>
      </c>
      <c r="I1799" s="23"/>
    </row>
    <row r="1800" spans="1:9" ht="27" x14ac:dyDescent="0.25">
      <c r="A1800" s="48">
        <v>4232</v>
      </c>
      <c r="B1800" s="48" t="s">
        <v>1244</v>
      </c>
      <c r="C1800" s="48" t="s">
        <v>891</v>
      </c>
      <c r="D1800" s="48" t="s">
        <v>389</v>
      </c>
      <c r="E1800" s="48" t="s">
        <v>14</v>
      </c>
      <c r="F1800" s="48">
        <v>504000</v>
      </c>
      <c r="G1800" s="48">
        <v>504000</v>
      </c>
      <c r="H1800" s="48">
        <v>1</v>
      </c>
      <c r="I1800" s="23"/>
    </row>
    <row r="1801" spans="1:9" ht="40.5" x14ac:dyDescent="0.25">
      <c r="A1801" s="48">
        <v>4252</v>
      </c>
      <c r="B1801" s="48" t="s">
        <v>1237</v>
      </c>
      <c r="C1801" s="48" t="s">
        <v>482</v>
      </c>
      <c r="D1801" s="48" t="s">
        <v>389</v>
      </c>
      <c r="E1801" s="48" t="s">
        <v>14</v>
      </c>
      <c r="F1801" s="48">
        <v>1000000</v>
      </c>
      <c r="G1801" s="48">
        <v>1000000</v>
      </c>
      <c r="H1801" s="48">
        <v>1</v>
      </c>
      <c r="I1801" s="23"/>
    </row>
    <row r="1802" spans="1:9" ht="40.5" x14ac:dyDescent="0.25">
      <c r="A1802" s="48">
        <v>4252</v>
      </c>
      <c r="B1802" s="48" t="s">
        <v>1238</v>
      </c>
      <c r="C1802" s="48" t="s">
        <v>530</v>
      </c>
      <c r="D1802" s="48" t="s">
        <v>389</v>
      </c>
      <c r="E1802" s="48" t="s">
        <v>14</v>
      </c>
      <c r="F1802" s="48">
        <v>1000000</v>
      </c>
      <c r="G1802" s="48">
        <v>1000000</v>
      </c>
      <c r="H1802" s="48">
        <v>1</v>
      </c>
      <c r="I1802" s="23"/>
    </row>
    <row r="1803" spans="1:9" ht="40.5" x14ac:dyDescent="0.25">
      <c r="A1803" s="48">
        <v>4252</v>
      </c>
      <c r="B1803" s="48" t="s">
        <v>1235</v>
      </c>
      <c r="C1803" s="48" t="s">
        <v>533</v>
      </c>
      <c r="D1803" s="48" t="s">
        <v>389</v>
      </c>
      <c r="E1803" s="48" t="s">
        <v>14</v>
      </c>
      <c r="F1803" s="48">
        <v>2100000</v>
      </c>
      <c r="G1803" s="48">
        <v>2100000</v>
      </c>
      <c r="H1803" s="48">
        <v>1</v>
      </c>
      <c r="I1803" s="23"/>
    </row>
    <row r="1804" spans="1:9" ht="40.5" x14ac:dyDescent="0.25">
      <c r="A1804" s="48">
        <v>4252</v>
      </c>
      <c r="B1804" s="48" t="s">
        <v>1236</v>
      </c>
      <c r="C1804" s="48" t="s">
        <v>538</v>
      </c>
      <c r="D1804" s="48" t="s">
        <v>389</v>
      </c>
      <c r="E1804" s="48" t="s">
        <v>14</v>
      </c>
      <c r="F1804" s="48">
        <v>500000</v>
      </c>
      <c r="G1804" s="48">
        <v>500000</v>
      </c>
      <c r="H1804" s="48">
        <v>1</v>
      </c>
      <c r="I1804" s="23"/>
    </row>
    <row r="1805" spans="1:9" ht="27" x14ac:dyDescent="0.25">
      <c r="A1805" s="48">
        <v>4234</v>
      </c>
      <c r="B1805" s="48" t="s">
        <v>1227</v>
      </c>
      <c r="C1805" s="48" t="s">
        <v>540</v>
      </c>
      <c r="D1805" s="48" t="s">
        <v>9</v>
      </c>
      <c r="E1805" s="48" t="s">
        <v>14</v>
      </c>
      <c r="F1805" s="48">
        <v>66000</v>
      </c>
      <c r="G1805" s="48">
        <v>66000</v>
      </c>
      <c r="H1805" s="48">
        <v>1</v>
      </c>
      <c r="I1805" s="23"/>
    </row>
    <row r="1806" spans="1:9" ht="27" x14ac:dyDescent="0.25">
      <c r="A1806" s="48">
        <v>4234</v>
      </c>
      <c r="B1806" s="48" t="s">
        <v>1228</v>
      </c>
      <c r="C1806" s="48" t="s">
        <v>540</v>
      </c>
      <c r="D1806" s="48" t="s">
        <v>9</v>
      </c>
      <c r="E1806" s="48" t="s">
        <v>14</v>
      </c>
      <c r="F1806" s="48">
        <v>52800</v>
      </c>
      <c r="G1806" s="48">
        <v>52800</v>
      </c>
      <c r="H1806" s="48">
        <v>1</v>
      </c>
      <c r="I1806" s="23"/>
    </row>
    <row r="1807" spans="1:9" ht="27" x14ac:dyDescent="0.25">
      <c r="A1807" s="48">
        <v>4234</v>
      </c>
      <c r="B1807" s="48" t="s">
        <v>1229</v>
      </c>
      <c r="C1807" s="48" t="s">
        <v>540</v>
      </c>
      <c r="D1807" s="48" t="s">
        <v>9</v>
      </c>
      <c r="E1807" s="48" t="s">
        <v>14</v>
      </c>
      <c r="F1807" s="48">
        <v>15960</v>
      </c>
      <c r="G1807" s="48">
        <v>15960</v>
      </c>
      <c r="H1807" s="48">
        <v>1</v>
      </c>
      <c r="I1807" s="23"/>
    </row>
    <row r="1808" spans="1:9" ht="27" x14ac:dyDescent="0.25">
      <c r="A1808" s="48">
        <v>4234</v>
      </c>
      <c r="B1808" s="48" t="s">
        <v>1230</v>
      </c>
      <c r="C1808" s="48" t="s">
        <v>540</v>
      </c>
      <c r="D1808" s="48" t="s">
        <v>9</v>
      </c>
      <c r="E1808" s="48" t="s">
        <v>14</v>
      </c>
      <c r="F1808" s="48">
        <v>44886</v>
      </c>
      <c r="G1808" s="48">
        <v>44886</v>
      </c>
      <c r="H1808" s="48">
        <v>1</v>
      </c>
      <c r="I1808" s="23"/>
    </row>
    <row r="1809" spans="1:9" ht="27" x14ac:dyDescent="0.25">
      <c r="A1809" s="48">
        <v>4234</v>
      </c>
      <c r="B1809" s="48" t="s">
        <v>1231</v>
      </c>
      <c r="C1809" s="48" t="s">
        <v>540</v>
      </c>
      <c r="D1809" s="48" t="s">
        <v>9</v>
      </c>
      <c r="E1809" s="48" t="s">
        <v>14</v>
      </c>
      <c r="F1809" s="48">
        <v>127200</v>
      </c>
      <c r="G1809" s="48">
        <v>127200</v>
      </c>
      <c r="H1809" s="48">
        <v>1</v>
      </c>
      <c r="I1809" s="23"/>
    </row>
    <row r="1810" spans="1:9" ht="27" x14ac:dyDescent="0.25">
      <c r="A1810" s="48">
        <v>4234</v>
      </c>
      <c r="B1810" s="48" t="s">
        <v>1232</v>
      </c>
      <c r="C1810" s="48" t="s">
        <v>540</v>
      </c>
      <c r="D1810" s="48" t="s">
        <v>9</v>
      </c>
      <c r="E1810" s="48" t="s">
        <v>14</v>
      </c>
      <c r="F1810" s="48">
        <v>151200</v>
      </c>
      <c r="G1810" s="48">
        <v>151200</v>
      </c>
      <c r="H1810" s="48">
        <v>1</v>
      </c>
      <c r="I1810" s="23"/>
    </row>
    <row r="1811" spans="1:9" ht="27" x14ac:dyDescent="0.25">
      <c r="A1811" s="48">
        <v>4234</v>
      </c>
      <c r="B1811" s="48" t="s">
        <v>1233</v>
      </c>
      <c r="C1811" s="48" t="s">
        <v>540</v>
      </c>
      <c r="D1811" s="48" t="s">
        <v>9</v>
      </c>
      <c r="E1811" s="48" t="s">
        <v>14</v>
      </c>
      <c r="F1811" s="48">
        <v>247200</v>
      </c>
      <c r="G1811" s="48">
        <v>247200</v>
      </c>
      <c r="H1811" s="48">
        <v>1</v>
      </c>
      <c r="I1811" s="23"/>
    </row>
    <row r="1812" spans="1:9" ht="27" x14ac:dyDescent="0.25">
      <c r="A1812" s="48">
        <v>4234</v>
      </c>
      <c r="B1812" s="48" t="s">
        <v>1234</v>
      </c>
      <c r="C1812" s="48" t="s">
        <v>540</v>
      </c>
      <c r="D1812" s="48" t="s">
        <v>9</v>
      </c>
      <c r="E1812" s="48" t="s">
        <v>14</v>
      </c>
      <c r="F1812" s="48">
        <v>103356</v>
      </c>
      <c r="G1812" s="48">
        <v>103356</v>
      </c>
      <c r="H1812" s="48">
        <v>1</v>
      </c>
      <c r="I1812" s="23"/>
    </row>
    <row r="1813" spans="1:9" ht="27" x14ac:dyDescent="0.25">
      <c r="A1813" s="48" t="s">
        <v>708</v>
      </c>
      <c r="B1813" s="48" t="s">
        <v>875</v>
      </c>
      <c r="C1813" s="48" t="s">
        <v>404</v>
      </c>
      <c r="D1813" s="48" t="s">
        <v>389</v>
      </c>
      <c r="E1813" s="48" t="s">
        <v>14</v>
      </c>
      <c r="F1813" s="48">
        <v>750000</v>
      </c>
      <c r="G1813" s="48">
        <v>750000</v>
      </c>
      <c r="H1813" s="48">
        <v>1</v>
      </c>
      <c r="I1813" s="23"/>
    </row>
    <row r="1814" spans="1:9" ht="27" x14ac:dyDescent="0.25">
      <c r="A1814" s="48" t="s">
        <v>708</v>
      </c>
      <c r="B1814" s="48" t="s">
        <v>876</v>
      </c>
      <c r="C1814" s="48" t="s">
        <v>404</v>
      </c>
      <c r="D1814" s="48" t="s">
        <v>389</v>
      </c>
      <c r="E1814" s="48" t="s">
        <v>14</v>
      </c>
      <c r="F1814" s="48">
        <v>1500000</v>
      </c>
      <c r="G1814" s="48">
        <v>1500000</v>
      </c>
      <c r="H1814" s="48">
        <v>1</v>
      </c>
      <c r="I1814" s="23"/>
    </row>
    <row r="1815" spans="1:9" ht="27" x14ac:dyDescent="0.25">
      <c r="A1815" s="48" t="s">
        <v>708</v>
      </c>
      <c r="B1815" s="48" t="s">
        <v>877</v>
      </c>
      <c r="C1815" s="48" t="s">
        <v>404</v>
      </c>
      <c r="D1815" s="48" t="s">
        <v>389</v>
      </c>
      <c r="E1815" s="48" t="s">
        <v>14</v>
      </c>
      <c r="F1815" s="48">
        <v>1650000</v>
      </c>
      <c r="G1815" s="48">
        <v>1650000</v>
      </c>
      <c r="H1815" s="48">
        <v>1</v>
      </c>
      <c r="I1815" s="23"/>
    </row>
    <row r="1816" spans="1:9" ht="40.5" x14ac:dyDescent="0.25">
      <c r="A1816" s="48" t="s">
        <v>708</v>
      </c>
      <c r="B1816" s="48" t="s">
        <v>878</v>
      </c>
      <c r="C1816" s="48" t="s">
        <v>482</v>
      </c>
      <c r="D1816" s="48" t="s">
        <v>389</v>
      </c>
      <c r="E1816" s="48" t="s">
        <v>14</v>
      </c>
      <c r="F1816" s="48">
        <v>0</v>
      </c>
      <c r="G1816" s="48">
        <v>0</v>
      </c>
      <c r="H1816" s="48">
        <v>1</v>
      </c>
      <c r="I1816" s="23"/>
    </row>
    <row r="1817" spans="1:9" ht="40.5" x14ac:dyDescent="0.25">
      <c r="A1817" s="48" t="s">
        <v>708</v>
      </c>
      <c r="B1817" s="48" t="s">
        <v>879</v>
      </c>
      <c r="C1817" s="48" t="s">
        <v>530</v>
      </c>
      <c r="D1817" s="48" t="s">
        <v>389</v>
      </c>
      <c r="E1817" s="48" t="s">
        <v>14</v>
      </c>
      <c r="F1817" s="48">
        <v>0</v>
      </c>
      <c r="G1817" s="48">
        <v>0</v>
      </c>
      <c r="H1817" s="48">
        <v>1</v>
      </c>
      <c r="I1817" s="23"/>
    </row>
    <row r="1818" spans="1:9" ht="40.5" x14ac:dyDescent="0.25">
      <c r="A1818" s="48" t="s">
        <v>708</v>
      </c>
      <c r="B1818" s="48" t="s">
        <v>880</v>
      </c>
      <c r="C1818" s="48" t="s">
        <v>881</v>
      </c>
      <c r="D1818" s="48" t="s">
        <v>389</v>
      </c>
      <c r="E1818" s="48" t="s">
        <v>14</v>
      </c>
      <c r="F1818" s="48">
        <v>0</v>
      </c>
      <c r="G1818" s="48">
        <v>0</v>
      </c>
      <c r="H1818" s="48">
        <v>1</v>
      </c>
      <c r="I1818" s="23"/>
    </row>
    <row r="1819" spans="1:9" ht="40.5" x14ac:dyDescent="0.25">
      <c r="A1819" s="48" t="s">
        <v>708</v>
      </c>
      <c r="B1819" s="48" t="s">
        <v>882</v>
      </c>
      <c r="C1819" s="48" t="s">
        <v>533</v>
      </c>
      <c r="D1819" s="48" t="s">
        <v>389</v>
      </c>
      <c r="E1819" s="48" t="s">
        <v>14</v>
      </c>
      <c r="F1819" s="48">
        <v>0</v>
      </c>
      <c r="G1819" s="48">
        <v>0</v>
      </c>
      <c r="H1819" s="48">
        <v>1</v>
      </c>
      <c r="I1819" s="23"/>
    </row>
    <row r="1820" spans="1:9" ht="27" x14ac:dyDescent="0.25">
      <c r="A1820" s="48" t="s">
        <v>709</v>
      </c>
      <c r="B1820" s="48" t="s">
        <v>883</v>
      </c>
      <c r="C1820" s="48" t="s">
        <v>884</v>
      </c>
      <c r="D1820" s="48" t="s">
        <v>389</v>
      </c>
      <c r="E1820" s="48" t="s">
        <v>14</v>
      </c>
      <c r="F1820" s="48">
        <v>700000</v>
      </c>
      <c r="G1820" s="48">
        <v>700000</v>
      </c>
      <c r="H1820" s="48">
        <v>1</v>
      </c>
      <c r="I1820" s="23"/>
    </row>
    <row r="1821" spans="1:9" ht="27" x14ac:dyDescent="0.25">
      <c r="A1821" s="48" t="s">
        <v>709</v>
      </c>
      <c r="B1821" s="48" t="s">
        <v>885</v>
      </c>
      <c r="C1821" s="48" t="s">
        <v>400</v>
      </c>
      <c r="D1821" s="48" t="s">
        <v>389</v>
      </c>
      <c r="E1821" s="48" t="s">
        <v>14</v>
      </c>
      <c r="F1821" s="48">
        <v>0</v>
      </c>
      <c r="G1821" s="48">
        <v>0</v>
      </c>
      <c r="H1821" s="48">
        <v>1</v>
      </c>
      <c r="I1821" s="23"/>
    </row>
    <row r="1822" spans="1:9" ht="27" x14ac:dyDescent="0.25">
      <c r="A1822" s="48" t="s">
        <v>709</v>
      </c>
      <c r="B1822" s="48" t="s">
        <v>886</v>
      </c>
      <c r="C1822" s="48" t="s">
        <v>699</v>
      </c>
      <c r="D1822" s="48" t="s">
        <v>389</v>
      </c>
      <c r="E1822" s="48" t="s">
        <v>14</v>
      </c>
      <c r="F1822" s="48">
        <v>594000</v>
      </c>
      <c r="G1822" s="48">
        <v>594000</v>
      </c>
      <c r="H1822" s="48">
        <v>1</v>
      </c>
      <c r="I1822" s="23"/>
    </row>
    <row r="1823" spans="1:9" ht="40.5" x14ac:dyDescent="0.25">
      <c r="A1823" s="48" t="s">
        <v>708</v>
      </c>
      <c r="B1823" s="48" t="s">
        <v>887</v>
      </c>
      <c r="C1823" s="48" t="s">
        <v>538</v>
      </c>
      <c r="D1823" s="48" t="s">
        <v>389</v>
      </c>
      <c r="E1823" s="48" t="s">
        <v>14</v>
      </c>
      <c r="F1823" s="48">
        <v>0</v>
      </c>
      <c r="G1823" s="48">
        <v>0</v>
      </c>
      <c r="H1823" s="48">
        <v>1</v>
      </c>
      <c r="I1823" s="23"/>
    </row>
    <row r="1824" spans="1:9" ht="27" x14ac:dyDescent="0.25">
      <c r="A1824" s="48" t="s">
        <v>710</v>
      </c>
      <c r="B1824" s="48" t="s">
        <v>888</v>
      </c>
      <c r="C1824" s="48" t="s">
        <v>518</v>
      </c>
      <c r="D1824" s="48" t="s">
        <v>13</v>
      </c>
      <c r="E1824" s="48" t="s">
        <v>14</v>
      </c>
      <c r="F1824" s="48">
        <v>3500000</v>
      </c>
      <c r="G1824" s="48">
        <v>3500000</v>
      </c>
      <c r="H1824" s="48">
        <v>1</v>
      </c>
      <c r="I1824" s="23"/>
    </row>
    <row r="1825" spans="1:9" ht="27" x14ac:dyDescent="0.25">
      <c r="A1825" s="48" t="s">
        <v>710</v>
      </c>
      <c r="B1825" s="48" t="s">
        <v>889</v>
      </c>
      <c r="C1825" s="48" t="s">
        <v>499</v>
      </c>
      <c r="D1825" s="48" t="s">
        <v>9</v>
      </c>
      <c r="E1825" s="48" t="s">
        <v>14</v>
      </c>
      <c r="F1825" s="48">
        <v>2280000</v>
      </c>
      <c r="G1825" s="48">
        <v>2280000</v>
      </c>
      <c r="H1825" s="48">
        <v>1</v>
      </c>
      <c r="I1825" s="23"/>
    </row>
    <row r="1826" spans="1:9" ht="27" x14ac:dyDescent="0.25">
      <c r="A1826" s="48" t="s">
        <v>896</v>
      </c>
      <c r="B1826" s="48" t="s">
        <v>890</v>
      </c>
      <c r="C1826" s="48" t="s">
        <v>891</v>
      </c>
      <c r="D1826" s="48" t="s">
        <v>9</v>
      </c>
      <c r="E1826" s="48" t="s">
        <v>14</v>
      </c>
      <c r="F1826" s="48">
        <v>0</v>
      </c>
      <c r="G1826" s="48">
        <v>0</v>
      </c>
      <c r="H1826" s="48">
        <v>1</v>
      </c>
      <c r="I1826" s="23"/>
    </row>
    <row r="1827" spans="1:9" ht="27" x14ac:dyDescent="0.25">
      <c r="A1827" s="48" t="s">
        <v>896</v>
      </c>
      <c r="B1827" s="48" t="s">
        <v>892</v>
      </c>
      <c r="C1827" s="48" t="s">
        <v>891</v>
      </c>
      <c r="D1827" s="48" t="s">
        <v>9</v>
      </c>
      <c r="E1827" s="48" t="s">
        <v>14</v>
      </c>
      <c r="F1827" s="48">
        <v>0</v>
      </c>
      <c r="G1827" s="48">
        <v>0</v>
      </c>
      <c r="H1827" s="48">
        <v>1</v>
      </c>
      <c r="I1827" s="23"/>
    </row>
    <row r="1828" spans="1:9" ht="40.5" x14ac:dyDescent="0.25">
      <c r="A1828" s="48" t="s">
        <v>710</v>
      </c>
      <c r="B1828" s="48" t="s">
        <v>893</v>
      </c>
      <c r="C1828" s="48" t="s">
        <v>411</v>
      </c>
      <c r="D1828" s="48" t="s">
        <v>9</v>
      </c>
      <c r="E1828" s="48" t="s">
        <v>14</v>
      </c>
      <c r="F1828" s="48">
        <v>205000</v>
      </c>
      <c r="G1828" s="48">
        <v>205000</v>
      </c>
      <c r="H1828" s="48">
        <v>1</v>
      </c>
      <c r="I1828" s="23"/>
    </row>
    <row r="1829" spans="1:9" ht="40.5" x14ac:dyDescent="0.25">
      <c r="A1829" s="48" t="s">
        <v>709</v>
      </c>
      <c r="B1829" s="48" t="s">
        <v>894</v>
      </c>
      <c r="C1829" s="48" t="s">
        <v>407</v>
      </c>
      <c r="D1829" s="48" t="s">
        <v>13</v>
      </c>
      <c r="E1829" s="48" t="s">
        <v>14</v>
      </c>
      <c r="F1829" s="48">
        <v>0</v>
      </c>
      <c r="G1829" s="48">
        <v>0</v>
      </c>
      <c r="H1829" s="48">
        <v>1</v>
      </c>
      <c r="I1829" s="23"/>
    </row>
    <row r="1830" spans="1:9" ht="27" x14ac:dyDescent="0.25">
      <c r="A1830" s="48" t="s">
        <v>468</v>
      </c>
      <c r="B1830" s="48" t="s">
        <v>895</v>
      </c>
      <c r="C1830" s="48" t="s">
        <v>524</v>
      </c>
      <c r="D1830" s="48" t="s">
        <v>389</v>
      </c>
      <c r="E1830" s="48" t="s">
        <v>14</v>
      </c>
      <c r="F1830" s="48">
        <v>156000</v>
      </c>
      <c r="G1830" s="48">
        <v>156000</v>
      </c>
      <c r="H1830" s="48">
        <v>1</v>
      </c>
      <c r="I1830" s="23"/>
    </row>
    <row r="1831" spans="1:9" x14ac:dyDescent="0.25">
      <c r="A1831" s="48"/>
      <c r="B1831" s="48"/>
      <c r="C1831" s="48"/>
      <c r="D1831" s="48"/>
      <c r="E1831" s="48"/>
      <c r="F1831" s="48"/>
      <c r="G1831" s="48"/>
      <c r="H1831" s="48"/>
      <c r="I1831" s="23"/>
    </row>
    <row r="1832" spans="1:9" x14ac:dyDescent="0.25">
      <c r="A1832" s="48"/>
      <c r="B1832" s="48"/>
      <c r="C1832" s="48"/>
      <c r="D1832" s="48"/>
      <c r="E1832" s="48"/>
      <c r="F1832" s="48"/>
      <c r="G1832" s="48"/>
      <c r="H1832" s="48"/>
      <c r="I1832" s="23"/>
    </row>
    <row r="1833" spans="1:9" ht="15" customHeight="1" x14ac:dyDescent="0.25">
      <c r="A1833" s="515" t="s">
        <v>44</v>
      </c>
      <c r="B1833" s="516"/>
      <c r="C1833" s="516"/>
      <c r="D1833" s="516"/>
      <c r="E1833" s="516"/>
      <c r="F1833" s="516"/>
      <c r="G1833" s="516"/>
      <c r="H1833" s="516"/>
      <c r="I1833" s="23"/>
    </row>
    <row r="1834" spans="1:9" ht="30" customHeight="1" x14ac:dyDescent="0.25">
      <c r="A1834" s="518" t="s">
        <v>12</v>
      </c>
      <c r="B1834" s="519"/>
      <c r="C1834" s="519"/>
      <c r="D1834" s="519"/>
      <c r="E1834" s="519"/>
      <c r="F1834" s="519"/>
      <c r="G1834" s="519"/>
      <c r="H1834" s="520"/>
      <c r="I1834" s="23"/>
    </row>
    <row r="1835" spans="1:9" ht="30" customHeight="1" x14ac:dyDescent="0.25">
      <c r="A1835" s="352">
        <v>5134</v>
      </c>
      <c r="B1835" s="352" t="s">
        <v>3155</v>
      </c>
      <c r="C1835" s="352" t="s">
        <v>17</v>
      </c>
      <c r="D1835" s="352" t="s">
        <v>15</v>
      </c>
      <c r="E1835" s="352" t="s">
        <v>14</v>
      </c>
      <c r="F1835" s="352">
        <v>125000</v>
      </c>
      <c r="G1835" s="352">
        <v>125000</v>
      </c>
      <c r="H1835" s="352">
        <v>1</v>
      </c>
      <c r="I1835" s="23"/>
    </row>
    <row r="1836" spans="1:9" ht="30" customHeight="1" x14ac:dyDescent="0.25">
      <c r="A1836" s="352">
        <v>5134</v>
      </c>
      <c r="B1836" s="352" t="s">
        <v>3156</v>
      </c>
      <c r="C1836" s="352" t="s">
        <v>17</v>
      </c>
      <c r="D1836" s="352" t="s">
        <v>15</v>
      </c>
      <c r="E1836" s="352" t="s">
        <v>14</v>
      </c>
      <c r="F1836" s="352">
        <v>150000</v>
      </c>
      <c r="G1836" s="352">
        <v>150000</v>
      </c>
      <c r="H1836" s="352">
        <v>1</v>
      </c>
      <c r="I1836" s="23"/>
    </row>
    <row r="1837" spans="1:9" ht="30" customHeight="1" x14ac:dyDescent="0.25">
      <c r="A1837" s="352">
        <v>5134</v>
      </c>
      <c r="B1837" s="352" t="s">
        <v>3157</v>
      </c>
      <c r="C1837" s="352" t="s">
        <v>17</v>
      </c>
      <c r="D1837" s="352" t="s">
        <v>15</v>
      </c>
      <c r="E1837" s="352" t="s">
        <v>14</v>
      </c>
      <c r="F1837" s="352">
        <v>80000</v>
      </c>
      <c r="G1837" s="352">
        <v>80000</v>
      </c>
      <c r="H1837" s="352">
        <v>1</v>
      </c>
      <c r="I1837" s="23"/>
    </row>
    <row r="1838" spans="1:9" ht="30" customHeight="1" x14ac:dyDescent="0.25">
      <c r="A1838" s="352">
        <v>5134</v>
      </c>
      <c r="B1838" s="352" t="s">
        <v>3158</v>
      </c>
      <c r="C1838" s="352" t="s">
        <v>17</v>
      </c>
      <c r="D1838" s="352" t="s">
        <v>15</v>
      </c>
      <c r="E1838" s="352" t="s">
        <v>14</v>
      </c>
      <c r="F1838" s="352">
        <v>160000</v>
      </c>
      <c r="G1838" s="352">
        <v>160000</v>
      </c>
      <c r="H1838" s="352">
        <v>1</v>
      </c>
      <c r="I1838" s="23"/>
    </row>
    <row r="1839" spans="1:9" ht="30" customHeight="1" x14ac:dyDescent="0.25">
      <c r="A1839" s="352">
        <v>5134</v>
      </c>
      <c r="B1839" s="352" t="s">
        <v>3159</v>
      </c>
      <c r="C1839" s="352" t="s">
        <v>17</v>
      </c>
      <c r="D1839" s="352" t="s">
        <v>15</v>
      </c>
      <c r="E1839" s="352" t="s">
        <v>14</v>
      </c>
      <c r="F1839" s="352">
        <v>75000</v>
      </c>
      <c r="G1839" s="352">
        <v>75000</v>
      </c>
      <c r="H1839" s="352">
        <v>1</v>
      </c>
      <c r="I1839" s="23"/>
    </row>
    <row r="1840" spans="1:9" ht="30" customHeight="1" x14ac:dyDescent="0.25">
      <c r="A1840" s="352">
        <v>5134</v>
      </c>
      <c r="B1840" s="352" t="s">
        <v>3160</v>
      </c>
      <c r="C1840" s="352" t="s">
        <v>17</v>
      </c>
      <c r="D1840" s="352" t="s">
        <v>15</v>
      </c>
      <c r="E1840" s="352" t="s">
        <v>14</v>
      </c>
      <c r="F1840" s="352">
        <v>40000</v>
      </c>
      <c r="G1840" s="352">
        <v>40000</v>
      </c>
      <c r="H1840" s="352">
        <v>1</v>
      </c>
      <c r="I1840" s="23"/>
    </row>
    <row r="1841" spans="1:9" ht="27" x14ac:dyDescent="0.25">
      <c r="A1841" s="352">
        <v>5134</v>
      </c>
      <c r="B1841" s="352" t="s">
        <v>3161</v>
      </c>
      <c r="C1841" s="352" t="s">
        <v>17</v>
      </c>
      <c r="D1841" s="352" t="s">
        <v>15</v>
      </c>
      <c r="E1841" s="352" t="s">
        <v>14</v>
      </c>
      <c r="F1841" s="352">
        <v>95000</v>
      </c>
      <c r="G1841" s="352">
        <v>95000</v>
      </c>
      <c r="H1841" s="352">
        <v>1</v>
      </c>
      <c r="I1841" s="23"/>
    </row>
    <row r="1842" spans="1:9" ht="27" x14ac:dyDescent="0.25">
      <c r="A1842" s="352">
        <v>5134</v>
      </c>
      <c r="B1842" s="352" t="s">
        <v>2629</v>
      </c>
      <c r="C1842" s="352" t="s">
        <v>17</v>
      </c>
      <c r="D1842" s="352" t="s">
        <v>15</v>
      </c>
      <c r="E1842" s="352" t="s">
        <v>14</v>
      </c>
      <c r="F1842" s="352">
        <v>270000</v>
      </c>
      <c r="G1842" s="352">
        <v>270000</v>
      </c>
      <c r="H1842" s="352">
        <v>1</v>
      </c>
      <c r="I1842" s="23"/>
    </row>
    <row r="1843" spans="1:9" ht="27" x14ac:dyDescent="0.25">
      <c r="A1843" s="352">
        <v>5134</v>
      </c>
      <c r="B1843" s="352" t="s">
        <v>2630</v>
      </c>
      <c r="C1843" s="352" t="s">
        <v>17</v>
      </c>
      <c r="D1843" s="352" t="s">
        <v>15</v>
      </c>
      <c r="E1843" s="352" t="s">
        <v>14</v>
      </c>
      <c r="F1843" s="352">
        <v>720000</v>
      </c>
      <c r="G1843" s="352">
        <v>720000</v>
      </c>
      <c r="H1843" s="352">
        <v>1</v>
      </c>
      <c r="I1843" s="23"/>
    </row>
    <row r="1844" spans="1:9" ht="27" x14ac:dyDescent="0.25">
      <c r="A1844" s="352">
        <v>5134</v>
      </c>
      <c r="B1844" s="352" t="s">
        <v>2631</v>
      </c>
      <c r="C1844" s="352" t="s">
        <v>17</v>
      </c>
      <c r="D1844" s="352" t="s">
        <v>15</v>
      </c>
      <c r="E1844" s="352" t="s">
        <v>14</v>
      </c>
      <c r="F1844" s="352">
        <v>650000</v>
      </c>
      <c r="G1844" s="352">
        <v>650000</v>
      </c>
      <c r="H1844" s="352">
        <v>1</v>
      </c>
      <c r="I1844" s="23"/>
    </row>
    <row r="1845" spans="1:9" ht="27" x14ac:dyDescent="0.25">
      <c r="A1845" s="352">
        <v>5134</v>
      </c>
      <c r="B1845" s="352" t="s">
        <v>2632</v>
      </c>
      <c r="C1845" s="352" t="s">
        <v>17</v>
      </c>
      <c r="D1845" s="352" t="s">
        <v>15</v>
      </c>
      <c r="E1845" s="352" t="s">
        <v>14</v>
      </c>
      <c r="F1845" s="352">
        <v>460000</v>
      </c>
      <c r="G1845" s="352">
        <v>460000</v>
      </c>
      <c r="H1845" s="352">
        <v>1</v>
      </c>
      <c r="I1845" s="23"/>
    </row>
    <row r="1846" spans="1:9" ht="27" x14ac:dyDescent="0.25">
      <c r="A1846" s="352">
        <v>5134</v>
      </c>
      <c r="B1846" s="352" t="s">
        <v>2633</v>
      </c>
      <c r="C1846" s="352" t="s">
        <v>17</v>
      </c>
      <c r="D1846" s="352" t="s">
        <v>15</v>
      </c>
      <c r="E1846" s="352" t="s">
        <v>14</v>
      </c>
      <c r="F1846" s="352">
        <v>460000</v>
      </c>
      <c r="G1846" s="352">
        <v>460000</v>
      </c>
      <c r="H1846" s="352">
        <v>1</v>
      </c>
      <c r="I1846" s="23"/>
    </row>
    <row r="1847" spans="1:9" ht="27" x14ac:dyDescent="0.25">
      <c r="A1847" s="329">
        <v>5134</v>
      </c>
      <c r="B1847" s="329" t="s">
        <v>2627</v>
      </c>
      <c r="C1847" s="329" t="s">
        <v>400</v>
      </c>
      <c r="D1847" s="329" t="s">
        <v>389</v>
      </c>
      <c r="E1847" s="329" t="s">
        <v>14</v>
      </c>
      <c r="F1847" s="329">
        <v>800000</v>
      </c>
      <c r="G1847" s="329">
        <v>800000</v>
      </c>
      <c r="H1847" s="329">
        <v>1</v>
      </c>
      <c r="I1847" s="23"/>
    </row>
    <row r="1848" spans="1:9" x14ac:dyDescent="0.25">
      <c r="A1848" s="515" t="s">
        <v>3070</v>
      </c>
      <c r="B1848" s="516"/>
      <c r="C1848" s="516"/>
      <c r="D1848" s="516"/>
      <c r="E1848" s="516"/>
      <c r="F1848" s="516"/>
      <c r="G1848" s="516"/>
      <c r="H1848" s="516"/>
      <c r="I1848" s="23"/>
    </row>
    <row r="1849" spans="1:9" x14ac:dyDescent="0.25">
      <c r="A1849" s="518" t="s">
        <v>16</v>
      </c>
      <c r="B1849" s="519"/>
      <c r="C1849" s="519"/>
      <c r="D1849" s="519"/>
      <c r="E1849" s="519"/>
      <c r="F1849" s="519"/>
      <c r="G1849" s="519"/>
      <c r="H1849" s="519"/>
      <c r="I1849" s="23"/>
    </row>
    <row r="1850" spans="1:9" x14ac:dyDescent="0.25">
      <c r="A1850" s="349">
        <v>5113</v>
      </c>
      <c r="B1850" s="349" t="s">
        <v>3071</v>
      </c>
      <c r="C1850" s="349" t="s">
        <v>3072</v>
      </c>
      <c r="D1850" s="349" t="s">
        <v>389</v>
      </c>
      <c r="E1850" s="349" t="s">
        <v>14</v>
      </c>
      <c r="F1850" s="349">
        <v>17705100</v>
      </c>
      <c r="G1850" s="349">
        <v>17705100</v>
      </c>
      <c r="H1850" s="349">
        <v>1</v>
      </c>
      <c r="I1850" s="23"/>
    </row>
    <row r="1851" spans="1:9" x14ac:dyDescent="0.25">
      <c r="A1851" s="545" t="s">
        <v>12</v>
      </c>
      <c r="B1851" s="546"/>
      <c r="C1851" s="546"/>
      <c r="D1851" s="546"/>
      <c r="E1851" s="546"/>
      <c r="F1851" s="546"/>
      <c r="G1851" s="546"/>
      <c r="H1851" s="547"/>
      <c r="I1851" s="23"/>
    </row>
    <row r="1852" spans="1:9" x14ac:dyDescent="0.25">
      <c r="A1852" s="379">
        <v>5113</v>
      </c>
      <c r="B1852" s="379" t="s">
        <v>3752</v>
      </c>
      <c r="C1852" s="379" t="s">
        <v>3072</v>
      </c>
      <c r="D1852" s="379" t="s">
        <v>389</v>
      </c>
      <c r="E1852" s="379" t="s">
        <v>14</v>
      </c>
      <c r="F1852" s="379">
        <v>0</v>
      </c>
      <c r="G1852" s="379">
        <v>0</v>
      </c>
      <c r="H1852" s="379">
        <v>1</v>
      </c>
      <c r="I1852" s="23"/>
    </row>
    <row r="1853" spans="1:9" ht="27" x14ac:dyDescent="0.25">
      <c r="A1853" s="379">
        <v>5113</v>
      </c>
      <c r="B1853" s="379" t="s">
        <v>3753</v>
      </c>
      <c r="C1853" s="379" t="s">
        <v>462</v>
      </c>
      <c r="D1853" s="379" t="s">
        <v>1220</v>
      </c>
      <c r="E1853" s="379" t="s">
        <v>14</v>
      </c>
      <c r="F1853" s="379">
        <v>251664</v>
      </c>
      <c r="G1853" s="379">
        <v>251664</v>
      </c>
      <c r="H1853" s="379">
        <v>1</v>
      </c>
      <c r="I1853" s="23"/>
    </row>
    <row r="1854" spans="1:9" ht="27" x14ac:dyDescent="0.25">
      <c r="A1854" s="379">
        <v>5113</v>
      </c>
      <c r="B1854" s="379" t="s">
        <v>3754</v>
      </c>
      <c r="C1854" s="379" t="s">
        <v>1101</v>
      </c>
      <c r="D1854" s="379" t="s">
        <v>13</v>
      </c>
      <c r="E1854" s="379" t="s">
        <v>14</v>
      </c>
      <c r="F1854" s="379">
        <v>75504</v>
      </c>
      <c r="G1854" s="379">
        <v>75504</v>
      </c>
      <c r="H1854" s="379">
        <v>1</v>
      </c>
      <c r="I1854" s="23"/>
    </row>
    <row r="1855" spans="1:9" ht="27" x14ac:dyDescent="0.25">
      <c r="A1855" s="379">
        <v>5113</v>
      </c>
      <c r="B1855" s="379" t="s">
        <v>3073</v>
      </c>
      <c r="C1855" s="379" t="s">
        <v>462</v>
      </c>
      <c r="D1855" s="379" t="s">
        <v>1220</v>
      </c>
      <c r="E1855" s="379" t="s">
        <v>14</v>
      </c>
      <c r="F1855" s="379">
        <v>346668</v>
      </c>
      <c r="G1855" s="379">
        <v>346668</v>
      </c>
      <c r="H1855" s="379">
        <v>1</v>
      </c>
      <c r="I1855" s="23"/>
    </row>
    <row r="1856" spans="1:9" ht="27" x14ac:dyDescent="0.25">
      <c r="A1856" s="349">
        <v>5113</v>
      </c>
      <c r="B1856" s="379" t="s">
        <v>3074</v>
      </c>
      <c r="C1856" s="379" t="s">
        <v>1101</v>
      </c>
      <c r="D1856" s="379" t="s">
        <v>13</v>
      </c>
      <c r="E1856" s="379" t="s">
        <v>14</v>
      </c>
      <c r="F1856" s="379">
        <v>104016</v>
      </c>
      <c r="G1856" s="379">
        <v>104016</v>
      </c>
      <c r="H1856" s="379">
        <v>1</v>
      </c>
      <c r="I1856" s="23"/>
    </row>
    <row r="1857" spans="1:9" x14ac:dyDescent="0.25">
      <c r="A1857" s="515" t="s">
        <v>195</v>
      </c>
      <c r="B1857" s="516"/>
      <c r="C1857" s="516"/>
      <c r="D1857" s="516"/>
      <c r="E1857" s="516"/>
      <c r="F1857" s="516"/>
      <c r="G1857" s="516"/>
      <c r="H1857" s="516"/>
      <c r="I1857" s="23"/>
    </row>
    <row r="1858" spans="1:9" x14ac:dyDescent="0.25">
      <c r="A1858" s="518" t="s">
        <v>16</v>
      </c>
      <c r="B1858" s="519"/>
      <c r="C1858" s="519"/>
      <c r="D1858" s="519"/>
      <c r="E1858" s="519"/>
      <c r="F1858" s="519"/>
      <c r="G1858" s="519"/>
      <c r="H1858" s="519"/>
      <c r="I1858" s="23"/>
    </row>
    <row r="1859" spans="1:9" ht="27" x14ac:dyDescent="0.25">
      <c r="A1859" s="12">
        <v>4251</v>
      </c>
      <c r="B1859" s="12" t="s">
        <v>2232</v>
      </c>
      <c r="C1859" s="12" t="s">
        <v>472</v>
      </c>
      <c r="D1859" s="48" t="s">
        <v>389</v>
      </c>
      <c r="E1859" s="48" t="s">
        <v>14</v>
      </c>
      <c r="F1859" s="12">
        <v>25499472</v>
      </c>
      <c r="G1859" s="12">
        <v>25499472</v>
      </c>
      <c r="H1859" s="12">
        <v>1</v>
      </c>
      <c r="I1859" s="23"/>
    </row>
    <row r="1860" spans="1:9" x14ac:dyDescent="0.25">
      <c r="A1860" s="545" t="s">
        <v>12</v>
      </c>
      <c r="B1860" s="546"/>
      <c r="C1860" s="546"/>
      <c r="D1860" s="546"/>
      <c r="E1860" s="546"/>
      <c r="F1860" s="546"/>
      <c r="G1860" s="546"/>
      <c r="H1860" s="547"/>
      <c r="I1860" s="23"/>
    </row>
    <row r="1861" spans="1:9" ht="27" x14ac:dyDescent="0.25">
      <c r="A1861" s="118">
        <v>4251</v>
      </c>
      <c r="B1861" s="118" t="s">
        <v>2233</v>
      </c>
      <c r="C1861" s="118" t="s">
        <v>462</v>
      </c>
      <c r="D1861" s="118" t="s">
        <v>1220</v>
      </c>
      <c r="E1861" s="48" t="s">
        <v>14</v>
      </c>
      <c r="F1861" s="118">
        <v>500528</v>
      </c>
      <c r="G1861" s="118">
        <v>500528</v>
      </c>
      <c r="H1861" s="118">
        <v>1</v>
      </c>
      <c r="I1861" s="23"/>
    </row>
    <row r="1862" spans="1:9" x14ac:dyDescent="0.25">
      <c r="A1862" s="515" t="s">
        <v>63</v>
      </c>
      <c r="B1862" s="516"/>
      <c r="C1862" s="516"/>
      <c r="D1862" s="516"/>
      <c r="E1862" s="516"/>
      <c r="F1862" s="516"/>
      <c r="G1862" s="516"/>
      <c r="H1862" s="516"/>
      <c r="I1862" s="23"/>
    </row>
    <row r="1863" spans="1:9" x14ac:dyDescent="0.25">
      <c r="A1863" s="518" t="s">
        <v>12</v>
      </c>
      <c r="B1863" s="519"/>
      <c r="C1863" s="519"/>
      <c r="D1863" s="519"/>
      <c r="E1863" s="519"/>
      <c r="F1863" s="519"/>
      <c r="G1863" s="519"/>
      <c r="H1863" s="519"/>
      <c r="I1863" s="23"/>
    </row>
    <row r="1864" spans="1:9" ht="27" x14ac:dyDescent="0.25">
      <c r="A1864" s="379">
        <v>4241</v>
      </c>
      <c r="B1864" s="379" t="s">
        <v>3755</v>
      </c>
      <c r="C1864" s="379" t="s">
        <v>400</v>
      </c>
      <c r="D1864" s="379" t="s">
        <v>389</v>
      </c>
      <c r="E1864" s="379" t="s">
        <v>14</v>
      </c>
      <c r="F1864" s="379">
        <v>48000</v>
      </c>
      <c r="G1864" s="379">
        <v>48000</v>
      </c>
      <c r="H1864" s="379">
        <v>1</v>
      </c>
      <c r="I1864" s="23"/>
    </row>
    <row r="1865" spans="1:9" ht="27" x14ac:dyDescent="0.25">
      <c r="A1865" s="379">
        <v>4241</v>
      </c>
      <c r="B1865" s="379" t="s">
        <v>3751</v>
      </c>
      <c r="C1865" s="379" t="s">
        <v>400</v>
      </c>
      <c r="D1865" s="379" t="s">
        <v>389</v>
      </c>
      <c r="E1865" s="379" t="s">
        <v>14</v>
      </c>
      <c r="F1865" s="379">
        <v>320000</v>
      </c>
      <c r="G1865" s="379">
        <v>320000</v>
      </c>
      <c r="H1865" s="379">
        <v>1</v>
      </c>
      <c r="I1865" s="23"/>
    </row>
    <row r="1866" spans="1:9" ht="27" x14ac:dyDescent="0.25">
      <c r="A1866" s="379">
        <v>4241</v>
      </c>
      <c r="B1866" s="379" t="s">
        <v>873</v>
      </c>
      <c r="C1866" s="379" t="s">
        <v>400</v>
      </c>
      <c r="D1866" s="379" t="s">
        <v>389</v>
      </c>
      <c r="E1866" s="379" t="s">
        <v>14</v>
      </c>
      <c r="F1866" s="379">
        <v>0</v>
      </c>
      <c r="G1866" s="379">
        <v>0</v>
      </c>
      <c r="H1866" s="379">
        <v>1</v>
      </c>
      <c r="I1866" s="23"/>
    </row>
    <row r="1867" spans="1:9" ht="27" x14ac:dyDescent="0.25">
      <c r="A1867" s="379">
        <v>5129</v>
      </c>
      <c r="B1867" s="379" t="s">
        <v>1041</v>
      </c>
      <c r="C1867" s="379" t="s">
        <v>453</v>
      </c>
      <c r="D1867" s="379" t="s">
        <v>389</v>
      </c>
      <c r="E1867" s="379" t="s">
        <v>14</v>
      </c>
      <c r="F1867" s="379">
        <v>1980000</v>
      </c>
      <c r="G1867" s="379">
        <v>1980000</v>
      </c>
      <c r="H1867" s="379">
        <v>1</v>
      </c>
      <c r="I1867" s="23"/>
    </row>
    <row r="1868" spans="1:9" ht="15" customHeight="1" x14ac:dyDescent="0.25">
      <c r="A1868" s="551" t="s">
        <v>176</v>
      </c>
      <c r="B1868" s="552"/>
      <c r="C1868" s="552"/>
      <c r="D1868" s="552"/>
      <c r="E1868" s="552"/>
      <c r="F1868" s="552"/>
      <c r="G1868" s="552"/>
      <c r="H1868" s="552"/>
      <c r="I1868" s="23"/>
    </row>
    <row r="1869" spans="1:9" ht="15" customHeight="1" x14ac:dyDescent="0.25">
      <c r="A1869" s="518" t="s">
        <v>8</v>
      </c>
      <c r="B1869" s="519"/>
      <c r="C1869" s="519"/>
      <c r="D1869" s="519"/>
      <c r="E1869" s="519"/>
      <c r="F1869" s="519"/>
      <c r="G1869" s="519"/>
      <c r="H1869" s="519"/>
      <c r="I1869" s="23"/>
    </row>
    <row r="1870" spans="1:9" x14ac:dyDescent="0.25">
      <c r="A1870" s="4"/>
      <c r="B1870" s="4"/>
      <c r="C1870" s="4"/>
      <c r="D1870" s="4"/>
      <c r="E1870" s="4"/>
      <c r="F1870" s="4"/>
      <c r="G1870" s="4"/>
      <c r="H1870" s="4"/>
      <c r="I1870" s="23"/>
    </row>
    <row r="1871" spans="1:9" x14ac:dyDescent="0.25">
      <c r="A1871" s="515" t="s">
        <v>64</v>
      </c>
      <c r="B1871" s="516"/>
      <c r="C1871" s="516"/>
      <c r="D1871" s="516"/>
      <c r="E1871" s="516"/>
      <c r="F1871" s="516"/>
      <c r="G1871" s="516"/>
      <c r="H1871" s="517"/>
      <c r="I1871" s="23"/>
    </row>
    <row r="1872" spans="1:9" x14ac:dyDescent="0.25">
      <c r="A1872" s="518" t="s">
        <v>16</v>
      </c>
      <c r="B1872" s="519"/>
      <c r="C1872" s="519"/>
      <c r="D1872" s="519"/>
      <c r="E1872" s="519"/>
      <c r="F1872" s="519"/>
      <c r="G1872" s="519"/>
      <c r="H1872" s="520"/>
      <c r="I1872" s="23"/>
    </row>
    <row r="1873" spans="1:9" ht="27" x14ac:dyDescent="0.25">
      <c r="A1873" s="12">
        <v>4861</v>
      </c>
      <c r="B1873" s="12" t="s">
        <v>871</v>
      </c>
      <c r="C1873" s="12" t="s">
        <v>20</v>
      </c>
      <c r="D1873" s="12" t="s">
        <v>389</v>
      </c>
      <c r="E1873" s="12" t="s">
        <v>14</v>
      </c>
      <c r="F1873" s="12">
        <v>34300000</v>
      </c>
      <c r="G1873" s="12">
        <v>34300000</v>
      </c>
      <c r="H1873" s="12">
        <v>1</v>
      </c>
    </row>
    <row r="1874" spans="1:9" x14ac:dyDescent="0.25">
      <c r="A1874" s="518" t="s">
        <v>12</v>
      </c>
      <c r="B1874" s="519"/>
      <c r="C1874" s="519"/>
      <c r="D1874" s="519"/>
      <c r="E1874" s="519"/>
      <c r="F1874" s="519"/>
      <c r="G1874" s="519"/>
      <c r="H1874" s="519"/>
    </row>
    <row r="1875" spans="1:9" ht="27" x14ac:dyDescent="0.25">
      <c r="A1875" s="218">
        <v>4861</v>
      </c>
      <c r="B1875" s="218" t="s">
        <v>1241</v>
      </c>
      <c r="C1875" s="263" t="s">
        <v>462</v>
      </c>
      <c r="D1875" s="263" t="s">
        <v>15</v>
      </c>
      <c r="E1875" s="263" t="s">
        <v>14</v>
      </c>
      <c r="F1875" s="263">
        <v>55000</v>
      </c>
      <c r="G1875" s="263">
        <v>55000</v>
      </c>
      <c r="H1875" s="12">
        <v>1</v>
      </c>
    </row>
    <row r="1876" spans="1:9" ht="40.5" x14ac:dyDescent="0.25">
      <c r="A1876" s="218">
        <v>4861</v>
      </c>
      <c r="B1876" s="218" t="s">
        <v>872</v>
      </c>
      <c r="C1876" s="218" t="s">
        <v>503</v>
      </c>
      <c r="D1876" s="263" t="s">
        <v>389</v>
      </c>
      <c r="E1876" s="263" t="s">
        <v>14</v>
      </c>
      <c r="F1876" s="263">
        <v>12000000</v>
      </c>
      <c r="G1876" s="263">
        <v>12000000</v>
      </c>
      <c r="H1876" s="12">
        <v>1</v>
      </c>
    </row>
    <row r="1877" spans="1:9" x14ac:dyDescent="0.25">
      <c r="A1877" s="551" t="s">
        <v>290</v>
      </c>
      <c r="B1877" s="552"/>
      <c r="C1877" s="552"/>
      <c r="D1877" s="552"/>
      <c r="E1877" s="552"/>
      <c r="F1877" s="552"/>
      <c r="G1877" s="552"/>
      <c r="H1877" s="552"/>
      <c r="I1877" s="23"/>
    </row>
    <row r="1878" spans="1:9" ht="15" customHeight="1" x14ac:dyDescent="0.25">
      <c r="A1878" s="536" t="s">
        <v>16</v>
      </c>
      <c r="B1878" s="537"/>
      <c r="C1878" s="537"/>
      <c r="D1878" s="537"/>
      <c r="E1878" s="537"/>
      <c r="F1878" s="537"/>
      <c r="G1878" s="537"/>
      <c r="H1878" s="538"/>
      <c r="I1878" s="23"/>
    </row>
    <row r="1879" spans="1:9" ht="27" x14ac:dyDescent="0.25">
      <c r="A1879" s="156">
        <v>4251</v>
      </c>
      <c r="B1879" s="412" t="s">
        <v>4256</v>
      </c>
      <c r="C1879" s="412" t="s">
        <v>4257</v>
      </c>
      <c r="D1879" s="412" t="s">
        <v>389</v>
      </c>
      <c r="E1879" s="412" t="s">
        <v>14</v>
      </c>
      <c r="F1879" s="412">
        <v>12173953</v>
      </c>
      <c r="G1879" s="412">
        <v>12173953</v>
      </c>
      <c r="H1879" s="412">
        <v>1</v>
      </c>
      <c r="I1879" s="23"/>
    </row>
    <row r="1880" spans="1:9" ht="15" customHeight="1" x14ac:dyDescent="0.25">
      <c r="A1880" s="536" t="s">
        <v>12</v>
      </c>
      <c r="B1880" s="537"/>
      <c r="C1880" s="537"/>
      <c r="D1880" s="537"/>
      <c r="E1880" s="537"/>
      <c r="F1880" s="537"/>
      <c r="G1880" s="537"/>
      <c r="H1880" s="538"/>
      <c r="I1880" s="23"/>
    </row>
    <row r="1881" spans="1:9" ht="27" x14ac:dyDescent="0.25">
      <c r="A1881" s="413">
        <v>4251</v>
      </c>
      <c r="B1881" s="427" t="s">
        <v>4450</v>
      </c>
      <c r="C1881" s="427" t="s">
        <v>462</v>
      </c>
      <c r="D1881" s="427" t="s">
        <v>1220</v>
      </c>
      <c r="E1881" s="427" t="s">
        <v>14</v>
      </c>
      <c r="F1881" s="427">
        <v>243479</v>
      </c>
      <c r="G1881" s="427">
        <v>243479</v>
      </c>
      <c r="H1881" s="427">
        <v>1</v>
      </c>
      <c r="I1881" s="23"/>
    </row>
    <row r="1882" spans="1:9" x14ac:dyDescent="0.25">
      <c r="A1882" s="551" t="s">
        <v>116</v>
      </c>
      <c r="B1882" s="552"/>
      <c r="C1882" s="552"/>
      <c r="D1882" s="552"/>
      <c r="E1882" s="552"/>
      <c r="F1882" s="552"/>
      <c r="G1882" s="552"/>
      <c r="H1882" s="552"/>
      <c r="I1882" s="23"/>
    </row>
    <row r="1883" spans="1:9" x14ac:dyDescent="0.25">
      <c r="A1883" s="518" t="s">
        <v>12</v>
      </c>
      <c r="B1883" s="519"/>
      <c r="C1883" s="519"/>
      <c r="D1883" s="519"/>
      <c r="E1883" s="519"/>
      <c r="F1883" s="519"/>
      <c r="G1883" s="519"/>
      <c r="H1883" s="519"/>
      <c r="I1883" s="23"/>
    </row>
    <row r="1884" spans="1:9" x14ac:dyDescent="0.25">
      <c r="A1884" s="4"/>
      <c r="B1884" s="4"/>
      <c r="C1884" s="4"/>
      <c r="D1884" s="12"/>
      <c r="E1884" s="13"/>
      <c r="F1884" s="13"/>
      <c r="G1884" s="13"/>
      <c r="H1884" s="21"/>
      <c r="I1884" s="23"/>
    </row>
    <row r="1885" spans="1:9" x14ac:dyDescent="0.25">
      <c r="A1885" s="551" t="s">
        <v>135</v>
      </c>
      <c r="B1885" s="552"/>
      <c r="C1885" s="552"/>
      <c r="D1885" s="552"/>
      <c r="E1885" s="552"/>
      <c r="F1885" s="552"/>
      <c r="G1885" s="552"/>
      <c r="H1885" s="552"/>
      <c r="I1885" s="23"/>
    </row>
    <row r="1886" spans="1:9" x14ac:dyDescent="0.25">
      <c r="A1886" s="518" t="s">
        <v>12</v>
      </c>
      <c r="B1886" s="519"/>
      <c r="C1886" s="519"/>
      <c r="D1886" s="519"/>
      <c r="E1886" s="519"/>
      <c r="F1886" s="519"/>
      <c r="G1886" s="519"/>
      <c r="H1886" s="519"/>
      <c r="I1886" s="23"/>
    </row>
    <row r="1887" spans="1:9" x14ac:dyDescent="0.25">
      <c r="A1887" s="149"/>
      <c r="B1887" s="149"/>
      <c r="C1887" s="149"/>
      <c r="D1887" s="149"/>
      <c r="E1887" s="149"/>
      <c r="F1887" s="149"/>
      <c r="G1887" s="149"/>
      <c r="H1887" s="149"/>
      <c r="I1887" s="23"/>
    </row>
    <row r="1888" spans="1:9" x14ac:dyDescent="0.25">
      <c r="A1888" s="551" t="s">
        <v>180</v>
      </c>
      <c r="B1888" s="552"/>
      <c r="C1888" s="552"/>
      <c r="D1888" s="552"/>
      <c r="E1888" s="552"/>
      <c r="F1888" s="552"/>
      <c r="G1888" s="552"/>
      <c r="H1888" s="552"/>
      <c r="I1888" s="23"/>
    </row>
    <row r="1889" spans="1:9" x14ac:dyDescent="0.25">
      <c r="A1889" s="518" t="s">
        <v>12</v>
      </c>
      <c r="B1889" s="519"/>
      <c r="C1889" s="519"/>
      <c r="D1889" s="519"/>
      <c r="E1889" s="519"/>
      <c r="F1889" s="519"/>
      <c r="G1889" s="519"/>
      <c r="H1889" s="519"/>
      <c r="I1889" s="23"/>
    </row>
    <row r="1890" spans="1:9" ht="27" x14ac:dyDescent="0.25">
      <c r="A1890" s="357">
        <v>5113</v>
      </c>
      <c r="B1890" s="357" t="s">
        <v>3220</v>
      </c>
      <c r="C1890" s="357" t="s">
        <v>462</v>
      </c>
      <c r="D1890" s="357" t="s">
        <v>15</v>
      </c>
      <c r="E1890" s="357" t="s">
        <v>14</v>
      </c>
      <c r="F1890" s="357">
        <v>250332</v>
      </c>
      <c r="G1890" s="357">
        <v>250332</v>
      </c>
      <c r="H1890" s="357">
        <v>1</v>
      </c>
      <c r="I1890" s="23"/>
    </row>
    <row r="1891" spans="1:9" ht="27" x14ac:dyDescent="0.25">
      <c r="A1891" s="357">
        <v>5113</v>
      </c>
      <c r="B1891" s="357" t="s">
        <v>3221</v>
      </c>
      <c r="C1891" s="357" t="s">
        <v>462</v>
      </c>
      <c r="D1891" s="357" t="s">
        <v>15</v>
      </c>
      <c r="E1891" s="357" t="s">
        <v>14</v>
      </c>
      <c r="F1891" s="357">
        <v>585804</v>
      </c>
      <c r="G1891" s="357">
        <v>585804</v>
      </c>
      <c r="H1891" s="357">
        <v>1</v>
      </c>
      <c r="I1891" s="23"/>
    </row>
    <row r="1892" spans="1:9" ht="27" x14ac:dyDescent="0.25">
      <c r="A1892" s="357">
        <v>5113</v>
      </c>
      <c r="B1892" s="357" t="s">
        <v>3222</v>
      </c>
      <c r="C1892" s="357" t="s">
        <v>1101</v>
      </c>
      <c r="D1892" s="357" t="s">
        <v>13</v>
      </c>
      <c r="E1892" s="357" t="s">
        <v>14</v>
      </c>
      <c r="F1892" s="357">
        <v>75096</v>
      </c>
      <c r="G1892" s="357">
        <v>75096</v>
      </c>
      <c r="H1892" s="357">
        <v>1</v>
      </c>
      <c r="I1892" s="23"/>
    </row>
    <row r="1893" spans="1:9" ht="27" x14ac:dyDescent="0.25">
      <c r="A1893" s="357">
        <v>5113</v>
      </c>
      <c r="B1893" s="357" t="s">
        <v>3223</v>
      </c>
      <c r="C1893" s="357" t="s">
        <v>1101</v>
      </c>
      <c r="D1893" s="357" t="s">
        <v>13</v>
      </c>
      <c r="E1893" s="357" t="s">
        <v>14</v>
      </c>
      <c r="F1893" s="357">
        <v>175740</v>
      </c>
      <c r="G1893" s="357">
        <v>175740</v>
      </c>
      <c r="H1893" s="357">
        <v>1</v>
      </c>
      <c r="I1893" s="23"/>
    </row>
    <row r="1894" spans="1:9" ht="27" x14ac:dyDescent="0.25">
      <c r="A1894" s="352">
        <v>5113</v>
      </c>
      <c r="B1894" s="357" t="s">
        <v>3146</v>
      </c>
      <c r="C1894" s="357" t="s">
        <v>1101</v>
      </c>
      <c r="D1894" s="357" t="s">
        <v>13</v>
      </c>
      <c r="E1894" s="357" t="s">
        <v>14</v>
      </c>
      <c r="F1894" s="357">
        <v>128388</v>
      </c>
      <c r="G1894" s="357">
        <v>128388</v>
      </c>
      <c r="H1894" s="357">
        <v>1</v>
      </c>
      <c r="I1894" s="23"/>
    </row>
    <row r="1895" spans="1:9" ht="27" x14ac:dyDescent="0.25">
      <c r="A1895" s="357">
        <v>5113</v>
      </c>
      <c r="B1895" s="357" t="s">
        <v>3147</v>
      </c>
      <c r="C1895" s="357" t="s">
        <v>1101</v>
      </c>
      <c r="D1895" s="357" t="s">
        <v>13</v>
      </c>
      <c r="E1895" s="357" t="s">
        <v>14</v>
      </c>
      <c r="F1895" s="357">
        <v>201300</v>
      </c>
      <c r="G1895" s="357">
        <v>201300</v>
      </c>
      <c r="H1895" s="357">
        <v>1</v>
      </c>
      <c r="I1895" s="23"/>
    </row>
    <row r="1896" spans="1:9" ht="27" x14ac:dyDescent="0.25">
      <c r="A1896" s="352">
        <v>5113</v>
      </c>
      <c r="B1896" s="352" t="s">
        <v>3148</v>
      </c>
      <c r="C1896" s="352" t="s">
        <v>1101</v>
      </c>
      <c r="D1896" s="352" t="s">
        <v>13</v>
      </c>
      <c r="E1896" s="352" t="s">
        <v>14</v>
      </c>
      <c r="F1896" s="352">
        <v>249180</v>
      </c>
      <c r="G1896" s="352">
        <v>249180</v>
      </c>
      <c r="H1896" s="352">
        <v>1</v>
      </c>
      <c r="I1896" s="23"/>
    </row>
    <row r="1897" spans="1:9" ht="27" x14ac:dyDescent="0.25">
      <c r="A1897" s="352">
        <v>5113</v>
      </c>
      <c r="B1897" s="352" t="s">
        <v>3149</v>
      </c>
      <c r="C1897" s="352" t="s">
        <v>1101</v>
      </c>
      <c r="D1897" s="352" t="s">
        <v>13</v>
      </c>
      <c r="E1897" s="352" t="s">
        <v>14</v>
      </c>
      <c r="F1897" s="352">
        <v>344496</v>
      </c>
      <c r="G1897" s="352">
        <v>344496</v>
      </c>
      <c r="H1897" s="352">
        <v>1</v>
      </c>
      <c r="I1897" s="23"/>
    </row>
    <row r="1898" spans="1:9" ht="27" x14ac:dyDescent="0.25">
      <c r="A1898" s="352">
        <v>5113</v>
      </c>
      <c r="B1898" s="352" t="s">
        <v>3150</v>
      </c>
      <c r="C1898" s="352" t="s">
        <v>1101</v>
      </c>
      <c r="D1898" s="352" t="s">
        <v>13</v>
      </c>
      <c r="E1898" s="352" t="s">
        <v>14</v>
      </c>
      <c r="F1898" s="352">
        <v>163132</v>
      </c>
      <c r="G1898" s="352">
        <v>163132</v>
      </c>
      <c r="H1898" s="352">
        <v>1</v>
      </c>
      <c r="I1898" s="23"/>
    </row>
    <row r="1899" spans="1:9" ht="27" x14ac:dyDescent="0.25">
      <c r="A1899" s="352">
        <v>5113</v>
      </c>
      <c r="B1899" s="352" t="s">
        <v>3151</v>
      </c>
      <c r="C1899" s="352" t="s">
        <v>1101</v>
      </c>
      <c r="D1899" s="352" t="s">
        <v>13</v>
      </c>
      <c r="E1899" s="352" t="s">
        <v>14</v>
      </c>
      <c r="F1899" s="352">
        <v>637824</v>
      </c>
      <c r="G1899" s="352">
        <v>637824</v>
      </c>
      <c r="H1899" s="352">
        <v>1</v>
      </c>
      <c r="I1899" s="23"/>
    </row>
    <row r="1900" spans="1:9" ht="27" x14ac:dyDescent="0.25">
      <c r="A1900" s="352">
        <v>5113</v>
      </c>
      <c r="B1900" s="352" t="s">
        <v>3152</v>
      </c>
      <c r="C1900" s="352" t="s">
        <v>1101</v>
      </c>
      <c r="D1900" s="352" t="s">
        <v>13</v>
      </c>
      <c r="E1900" s="352" t="s">
        <v>14</v>
      </c>
      <c r="F1900" s="352">
        <v>839100</v>
      </c>
      <c r="G1900" s="352">
        <v>839100</v>
      </c>
      <c r="H1900" s="352">
        <v>1</v>
      </c>
      <c r="I1900" s="23"/>
    </row>
    <row r="1901" spans="1:9" ht="27" x14ac:dyDescent="0.25">
      <c r="A1901" s="352">
        <v>5113</v>
      </c>
      <c r="B1901" s="352" t="s">
        <v>3139</v>
      </c>
      <c r="C1901" s="352" t="s">
        <v>462</v>
      </c>
      <c r="D1901" s="352" t="s">
        <v>15</v>
      </c>
      <c r="E1901" s="352" t="s">
        <v>14</v>
      </c>
      <c r="F1901" s="352">
        <v>427968</v>
      </c>
      <c r="G1901" s="352">
        <v>427968</v>
      </c>
      <c r="H1901" s="352">
        <v>1</v>
      </c>
      <c r="I1901" s="23"/>
    </row>
    <row r="1902" spans="1:9" ht="27" x14ac:dyDescent="0.25">
      <c r="A1902" s="352">
        <v>5113</v>
      </c>
      <c r="B1902" s="352" t="s">
        <v>3140</v>
      </c>
      <c r="C1902" s="352" t="s">
        <v>462</v>
      </c>
      <c r="D1902" s="352" t="s">
        <v>15</v>
      </c>
      <c r="E1902" s="352" t="s">
        <v>14</v>
      </c>
      <c r="F1902" s="352">
        <v>671016</v>
      </c>
      <c r="G1902" s="352">
        <v>671016</v>
      </c>
      <c r="H1902" s="352">
        <v>1</v>
      </c>
      <c r="I1902" s="23"/>
    </row>
    <row r="1903" spans="1:9" ht="27" x14ac:dyDescent="0.25">
      <c r="A1903" s="352">
        <v>5113</v>
      </c>
      <c r="B1903" s="352" t="s">
        <v>3141</v>
      </c>
      <c r="C1903" s="352" t="s">
        <v>462</v>
      </c>
      <c r="D1903" s="352" t="s">
        <v>15</v>
      </c>
      <c r="E1903" s="352" t="s">
        <v>14</v>
      </c>
      <c r="F1903" s="352">
        <v>830580</v>
      </c>
      <c r="G1903" s="352">
        <v>830580</v>
      </c>
      <c r="H1903" s="352">
        <v>1</v>
      </c>
      <c r="I1903" s="23"/>
    </row>
    <row r="1904" spans="1:9" ht="27" x14ac:dyDescent="0.25">
      <c r="A1904" s="352">
        <v>5113</v>
      </c>
      <c r="B1904" s="352" t="s">
        <v>3142</v>
      </c>
      <c r="C1904" s="352" t="s">
        <v>462</v>
      </c>
      <c r="D1904" s="352" t="s">
        <v>15</v>
      </c>
      <c r="E1904" s="352" t="s">
        <v>14</v>
      </c>
      <c r="F1904" s="352">
        <v>1148328</v>
      </c>
      <c r="G1904" s="352">
        <v>1148328</v>
      </c>
      <c r="H1904" s="352">
        <v>1</v>
      </c>
      <c r="I1904" s="23"/>
    </row>
    <row r="1905" spans="1:24" ht="27" x14ac:dyDescent="0.25">
      <c r="A1905" s="352">
        <v>5113</v>
      </c>
      <c r="B1905" s="352" t="s">
        <v>3143</v>
      </c>
      <c r="C1905" s="352" t="s">
        <v>462</v>
      </c>
      <c r="D1905" s="352" t="s">
        <v>15</v>
      </c>
      <c r="E1905" s="352" t="s">
        <v>14</v>
      </c>
      <c r="F1905" s="352">
        <v>540456</v>
      </c>
      <c r="G1905" s="352">
        <v>540456</v>
      </c>
      <c r="H1905" s="352">
        <v>1</v>
      </c>
      <c r="I1905" s="23"/>
    </row>
    <row r="1906" spans="1:24" ht="27" x14ac:dyDescent="0.25">
      <c r="A1906" s="352">
        <v>5113</v>
      </c>
      <c r="B1906" s="352" t="s">
        <v>3144</v>
      </c>
      <c r="C1906" s="352" t="s">
        <v>462</v>
      </c>
      <c r="D1906" s="352" t="s">
        <v>15</v>
      </c>
      <c r="E1906" s="352" t="s">
        <v>14</v>
      </c>
      <c r="F1906" s="352">
        <v>1913484</v>
      </c>
      <c r="G1906" s="352">
        <v>1913484</v>
      </c>
      <c r="H1906" s="352">
        <v>1</v>
      </c>
      <c r="I1906" s="23"/>
    </row>
    <row r="1907" spans="1:24" ht="27" x14ac:dyDescent="0.25">
      <c r="A1907" s="352">
        <v>5113</v>
      </c>
      <c r="B1907" s="352" t="s">
        <v>3145</v>
      </c>
      <c r="C1907" s="352" t="s">
        <v>462</v>
      </c>
      <c r="D1907" s="352" t="s">
        <v>15</v>
      </c>
      <c r="E1907" s="352" t="s">
        <v>14</v>
      </c>
      <c r="F1907" s="352">
        <v>2097756</v>
      </c>
      <c r="G1907" s="352">
        <v>2097756</v>
      </c>
      <c r="H1907" s="352">
        <v>1</v>
      </c>
      <c r="I1907" s="23"/>
    </row>
    <row r="1908" spans="1:24" ht="27" x14ac:dyDescent="0.25">
      <c r="A1908" s="352">
        <v>4251</v>
      </c>
      <c r="B1908" s="352" t="s">
        <v>1242</v>
      </c>
      <c r="C1908" s="352" t="s">
        <v>462</v>
      </c>
      <c r="D1908" s="352" t="s">
        <v>15</v>
      </c>
      <c r="E1908" s="352" t="s">
        <v>14</v>
      </c>
      <c r="F1908" s="352">
        <v>50000</v>
      </c>
      <c r="G1908" s="352">
        <v>50000</v>
      </c>
      <c r="H1908" s="352">
        <v>1</v>
      </c>
      <c r="I1908" s="23"/>
    </row>
    <row r="1909" spans="1:24" ht="15" customHeight="1" x14ac:dyDescent="0.25">
      <c r="A1909" s="536" t="s">
        <v>16</v>
      </c>
      <c r="B1909" s="537"/>
      <c r="C1909" s="537"/>
      <c r="D1909" s="537"/>
      <c r="E1909" s="537"/>
      <c r="F1909" s="537"/>
      <c r="G1909" s="537"/>
      <c r="H1909" s="538"/>
      <c r="I1909" s="23"/>
    </row>
    <row r="1910" spans="1:24" s="446" customFormat="1" ht="27" x14ac:dyDescent="0.25">
      <c r="A1910" s="448">
        <v>5113</v>
      </c>
      <c r="B1910" s="448" t="s">
        <v>4692</v>
      </c>
      <c r="C1910" s="448" t="s">
        <v>982</v>
      </c>
      <c r="D1910" s="448" t="s">
        <v>389</v>
      </c>
      <c r="E1910" s="448" t="s">
        <v>14</v>
      </c>
      <c r="F1910" s="448">
        <v>29918120</v>
      </c>
      <c r="G1910" s="448">
        <v>29918120</v>
      </c>
      <c r="H1910" s="448">
        <v>1</v>
      </c>
      <c r="I1910" s="449"/>
      <c r="P1910" s="447"/>
      <c r="Q1910" s="447"/>
      <c r="R1910" s="447"/>
      <c r="S1910" s="447"/>
      <c r="T1910" s="447"/>
      <c r="U1910" s="447"/>
      <c r="V1910" s="447"/>
      <c r="W1910" s="447"/>
      <c r="X1910" s="447"/>
    </row>
    <row r="1911" spans="1:24" ht="27" x14ac:dyDescent="0.25">
      <c r="A1911" s="12">
        <v>5113</v>
      </c>
      <c r="B1911" s="448" t="s">
        <v>3927</v>
      </c>
      <c r="C1911" s="448" t="s">
        <v>982</v>
      </c>
      <c r="D1911" s="448" t="s">
        <v>15</v>
      </c>
      <c r="E1911" s="448" t="s">
        <v>14</v>
      </c>
      <c r="F1911" s="448">
        <v>12784890</v>
      </c>
      <c r="G1911" s="448">
        <v>12784890</v>
      </c>
      <c r="H1911" s="448">
        <v>1</v>
      </c>
      <c r="I1911" s="23"/>
    </row>
    <row r="1912" spans="1:24" ht="27" x14ac:dyDescent="0.25">
      <c r="A1912" s="12">
        <v>51132</v>
      </c>
      <c r="B1912" s="12" t="s">
        <v>3928</v>
      </c>
      <c r="C1912" s="12" t="s">
        <v>982</v>
      </c>
      <c r="D1912" s="12" t="s">
        <v>15</v>
      </c>
      <c r="E1912" s="12" t="s">
        <v>14</v>
      </c>
      <c r="F1912" s="12">
        <v>29918120</v>
      </c>
      <c r="G1912" s="12">
        <v>29918120</v>
      </c>
      <c r="H1912" s="12">
        <v>1</v>
      </c>
      <c r="I1912" s="23"/>
    </row>
    <row r="1913" spans="1:24" ht="27" x14ac:dyDescent="0.25">
      <c r="A1913" s="12">
        <v>4251</v>
      </c>
      <c r="B1913" s="12" t="s">
        <v>3132</v>
      </c>
      <c r="C1913" s="12" t="s">
        <v>982</v>
      </c>
      <c r="D1913" s="12" t="s">
        <v>15</v>
      </c>
      <c r="E1913" s="12" t="s">
        <v>14</v>
      </c>
      <c r="F1913" s="12">
        <v>25423640</v>
      </c>
      <c r="G1913" s="12">
        <v>25423640</v>
      </c>
      <c r="H1913" s="12">
        <v>1</v>
      </c>
      <c r="I1913" s="23"/>
    </row>
    <row r="1914" spans="1:24" ht="27" x14ac:dyDescent="0.25">
      <c r="A1914" s="12">
        <v>4251</v>
      </c>
      <c r="B1914" s="12" t="s">
        <v>3133</v>
      </c>
      <c r="C1914" s="12" t="s">
        <v>982</v>
      </c>
      <c r="D1914" s="12" t="s">
        <v>15</v>
      </c>
      <c r="E1914" s="12" t="s">
        <v>14</v>
      </c>
      <c r="F1914" s="12">
        <v>35069770</v>
      </c>
      <c r="G1914" s="12">
        <v>35069770</v>
      </c>
      <c r="H1914" s="12">
        <v>1</v>
      </c>
      <c r="I1914" s="23"/>
    </row>
    <row r="1915" spans="1:24" ht="27" x14ac:dyDescent="0.25">
      <c r="A1915" s="12">
        <v>4251</v>
      </c>
      <c r="B1915" s="12" t="s">
        <v>3134</v>
      </c>
      <c r="C1915" s="12" t="s">
        <v>982</v>
      </c>
      <c r="D1915" s="12" t="s">
        <v>15</v>
      </c>
      <c r="E1915" s="12" t="s">
        <v>14</v>
      </c>
      <c r="F1915" s="12">
        <v>43786410</v>
      </c>
      <c r="G1915" s="12">
        <v>43786410</v>
      </c>
      <c r="H1915" s="12">
        <v>1</v>
      </c>
      <c r="I1915" s="23"/>
    </row>
    <row r="1916" spans="1:24" ht="27" x14ac:dyDescent="0.25">
      <c r="A1916" s="12">
        <v>4251</v>
      </c>
      <c r="B1916" s="12" t="s">
        <v>3135</v>
      </c>
      <c r="C1916" s="12" t="s">
        <v>982</v>
      </c>
      <c r="D1916" s="12" t="s">
        <v>15</v>
      </c>
      <c r="E1916" s="12" t="s">
        <v>14</v>
      </c>
      <c r="F1916" s="12">
        <v>67433440</v>
      </c>
      <c r="G1916" s="12">
        <v>67433440</v>
      </c>
      <c r="H1916" s="12">
        <v>1</v>
      </c>
      <c r="I1916" s="23"/>
    </row>
    <row r="1917" spans="1:24" ht="27" x14ac:dyDescent="0.25">
      <c r="A1917" s="12">
        <v>4251</v>
      </c>
      <c r="B1917" s="12" t="s">
        <v>3136</v>
      </c>
      <c r="C1917" s="12" t="s">
        <v>982</v>
      </c>
      <c r="D1917" s="12" t="s">
        <v>15</v>
      </c>
      <c r="E1917" s="12" t="s">
        <v>14</v>
      </c>
      <c r="F1917" s="12">
        <v>27565380</v>
      </c>
      <c r="G1917" s="12">
        <v>27565380</v>
      </c>
      <c r="H1917" s="12">
        <v>1</v>
      </c>
      <c r="I1917" s="23"/>
    </row>
    <row r="1918" spans="1:24" ht="27" x14ac:dyDescent="0.25">
      <c r="A1918" s="12">
        <v>4251</v>
      </c>
      <c r="B1918" s="12" t="s">
        <v>3137</v>
      </c>
      <c r="C1918" s="12" t="s">
        <v>982</v>
      </c>
      <c r="D1918" s="12" t="s">
        <v>15</v>
      </c>
      <c r="E1918" s="12" t="s">
        <v>14</v>
      </c>
      <c r="F1918" s="12">
        <v>108041630</v>
      </c>
      <c r="G1918" s="12">
        <v>108041630</v>
      </c>
      <c r="H1918" s="12">
        <v>1</v>
      </c>
      <c r="I1918" s="23"/>
    </row>
    <row r="1919" spans="1:24" ht="27" x14ac:dyDescent="0.25">
      <c r="A1919" s="12">
        <v>4251</v>
      </c>
      <c r="B1919" s="12" t="s">
        <v>3138</v>
      </c>
      <c r="C1919" s="12" t="s">
        <v>982</v>
      </c>
      <c r="D1919" s="12" t="s">
        <v>15</v>
      </c>
      <c r="E1919" s="12" t="s">
        <v>14</v>
      </c>
      <c r="F1919" s="12">
        <v>140063410</v>
      </c>
      <c r="G1919" s="12">
        <v>140063410</v>
      </c>
      <c r="H1919" s="12">
        <v>1</v>
      </c>
      <c r="I1919" s="23"/>
    </row>
    <row r="1920" spans="1:24" ht="40.5" x14ac:dyDescent="0.25">
      <c r="A1920" s="12">
        <v>4251</v>
      </c>
      <c r="B1920" s="12" t="s">
        <v>1040</v>
      </c>
      <c r="C1920" s="12" t="s">
        <v>430</v>
      </c>
      <c r="D1920" s="12" t="s">
        <v>389</v>
      </c>
      <c r="E1920" s="12" t="s">
        <v>14</v>
      </c>
      <c r="F1920" s="12">
        <v>9251520</v>
      </c>
      <c r="G1920" s="12">
        <v>9251520</v>
      </c>
      <c r="H1920" s="12">
        <v>1</v>
      </c>
      <c r="I1920" s="23"/>
    </row>
    <row r="1921" spans="1:9" x14ac:dyDescent="0.25">
      <c r="A1921" s="518" t="s">
        <v>8</v>
      </c>
      <c r="B1921" s="519"/>
      <c r="C1921" s="519"/>
      <c r="D1921" s="519"/>
      <c r="E1921" s="519"/>
      <c r="F1921" s="519"/>
      <c r="G1921" s="519"/>
      <c r="H1921" s="520"/>
      <c r="I1921" s="23"/>
    </row>
    <row r="1922" spans="1:9" ht="27" x14ac:dyDescent="0.25">
      <c r="A1922" s="12">
        <v>5129</v>
      </c>
      <c r="B1922" s="12" t="s">
        <v>2547</v>
      </c>
      <c r="C1922" s="12" t="s">
        <v>2552</v>
      </c>
      <c r="D1922" s="12" t="s">
        <v>389</v>
      </c>
      <c r="E1922" s="12" t="s">
        <v>10</v>
      </c>
      <c r="F1922" s="12">
        <v>1790000</v>
      </c>
      <c r="G1922" s="12">
        <f>+H1922*F1922</f>
        <v>3580000</v>
      </c>
      <c r="H1922" s="12">
        <v>2</v>
      </c>
      <c r="I1922" s="23"/>
    </row>
    <row r="1923" spans="1:9" ht="27" x14ac:dyDescent="0.25">
      <c r="A1923" s="12">
        <v>5129</v>
      </c>
      <c r="B1923" s="12" t="s">
        <v>2548</v>
      </c>
      <c r="C1923" s="12" t="s">
        <v>2552</v>
      </c>
      <c r="D1923" s="12" t="s">
        <v>389</v>
      </c>
      <c r="E1923" s="12" t="s">
        <v>10</v>
      </c>
      <c r="F1923" s="12">
        <v>1790000</v>
      </c>
      <c r="G1923" s="12">
        <f t="shared" ref="G1923:G1927" si="30">+H1923*F1923</f>
        <v>3580000</v>
      </c>
      <c r="H1923" s="12">
        <v>2</v>
      </c>
      <c r="I1923" s="23"/>
    </row>
    <row r="1924" spans="1:9" ht="40.5" x14ac:dyDescent="0.25">
      <c r="A1924" s="12">
        <v>5129</v>
      </c>
      <c r="B1924" s="12" t="s">
        <v>2549</v>
      </c>
      <c r="C1924" s="12" t="s">
        <v>1595</v>
      </c>
      <c r="D1924" s="12" t="s">
        <v>389</v>
      </c>
      <c r="E1924" s="12" t="s">
        <v>10</v>
      </c>
      <c r="F1924" s="12">
        <v>279000</v>
      </c>
      <c r="G1924" s="12">
        <f t="shared" si="30"/>
        <v>1116000</v>
      </c>
      <c r="H1924" s="12">
        <v>4</v>
      </c>
      <c r="I1924" s="23"/>
    </row>
    <row r="1925" spans="1:9" ht="40.5" x14ac:dyDescent="0.25">
      <c r="A1925" s="12">
        <v>5129</v>
      </c>
      <c r="B1925" s="12" t="s">
        <v>2550</v>
      </c>
      <c r="C1925" s="12" t="s">
        <v>1595</v>
      </c>
      <c r="D1925" s="12" t="s">
        <v>389</v>
      </c>
      <c r="E1925" s="12" t="s">
        <v>10</v>
      </c>
      <c r="F1925" s="12">
        <v>419000</v>
      </c>
      <c r="G1925" s="12">
        <f t="shared" si="30"/>
        <v>1676000</v>
      </c>
      <c r="H1925" s="12">
        <v>4</v>
      </c>
      <c r="I1925" s="23"/>
    </row>
    <row r="1926" spans="1:9" ht="40.5" x14ac:dyDescent="0.25">
      <c r="A1926" s="12">
        <v>5129</v>
      </c>
      <c r="B1926" s="12" t="s">
        <v>2551</v>
      </c>
      <c r="C1926" s="12" t="s">
        <v>1596</v>
      </c>
      <c r="D1926" s="12" t="s">
        <v>389</v>
      </c>
      <c r="E1926" s="12" t="s">
        <v>10</v>
      </c>
      <c r="F1926" s="12">
        <v>682666</v>
      </c>
      <c r="G1926" s="12">
        <f t="shared" si="30"/>
        <v>2047998</v>
      </c>
      <c r="H1926" s="12">
        <v>3</v>
      </c>
      <c r="I1926" s="23"/>
    </row>
    <row r="1927" spans="1:9" x14ac:dyDescent="0.25">
      <c r="A1927" s="12">
        <v>5129</v>
      </c>
      <c r="B1927" s="12" t="s">
        <v>2553</v>
      </c>
      <c r="C1927" s="12" t="s">
        <v>1592</v>
      </c>
      <c r="D1927" s="12" t="s">
        <v>9</v>
      </c>
      <c r="E1927" s="12" t="s">
        <v>10</v>
      </c>
      <c r="F1927" s="12">
        <v>50000</v>
      </c>
      <c r="G1927" s="12">
        <f t="shared" si="30"/>
        <v>5000000</v>
      </c>
      <c r="H1927" s="12">
        <v>100</v>
      </c>
      <c r="I1927" s="23"/>
    </row>
    <row r="1928" spans="1:9" x14ac:dyDescent="0.25">
      <c r="A1928" s="551" t="s">
        <v>156</v>
      </c>
      <c r="B1928" s="552"/>
      <c r="C1928" s="552"/>
      <c r="D1928" s="552"/>
      <c r="E1928" s="552"/>
      <c r="F1928" s="552"/>
      <c r="G1928" s="552"/>
      <c r="H1928" s="552"/>
      <c r="I1928" s="23"/>
    </row>
    <row r="1929" spans="1:9" x14ac:dyDescent="0.25">
      <c r="A1929" s="518" t="s">
        <v>8</v>
      </c>
      <c r="B1929" s="519"/>
      <c r="C1929" s="519"/>
      <c r="D1929" s="519"/>
      <c r="E1929" s="519"/>
      <c r="F1929" s="519"/>
      <c r="G1929" s="519"/>
      <c r="H1929" s="519"/>
      <c r="I1929" s="23"/>
    </row>
    <row r="1930" spans="1:9" ht="27" x14ac:dyDescent="0.25">
      <c r="A1930" s="356">
        <v>5113</v>
      </c>
      <c r="B1930" s="356" t="s">
        <v>3184</v>
      </c>
      <c r="C1930" s="356" t="s">
        <v>476</v>
      </c>
      <c r="D1930" s="356" t="s">
        <v>389</v>
      </c>
      <c r="E1930" s="356" t="s">
        <v>14</v>
      </c>
      <c r="F1930" s="356">
        <v>21825970</v>
      </c>
      <c r="G1930" s="356">
        <v>21825970</v>
      </c>
      <c r="H1930" s="356">
        <v>1</v>
      </c>
      <c r="I1930" s="23"/>
    </row>
    <row r="1931" spans="1:9" ht="27" x14ac:dyDescent="0.25">
      <c r="A1931" s="356">
        <v>5113</v>
      </c>
      <c r="B1931" s="356" t="s">
        <v>3185</v>
      </c>
      <c r="C1931" s="356" t="s">
        <v>476</v>
      </c>
      <c r="D1931" s="356" t="s">
        <v>389</v>
      </c>
      <c r="E1931" s="356" t="s">
        <v>14</v>
      </c>
      <c r="F1931" s="356">
        <v>44148430</v>
      </c>
      <c r="G1931" s="356">
        <v>44148430</v>
      </c>
      <c r="H1931" s="356">
        <v>1</v>
      </c>
      <c r="I1931" s="23"/>
    </row>
    <row r="1932" spans="1:9" x14ac:dyDescent="0.25">
      <c r="A1932" s="356">
        <v>4269</v>
      </c>
      <c r="B1932" s="356" t="s">
        <v>2554</v>
      </c>
      <c r="C1932" s="356" t="s">
        <v>1834</v>
      </c>
      <c r="D1932" s="356" t="s">
        <v>9</v>
      </c>
      <c r="E1932" s="356" t="s">
        <v>10</v>
      </c>
      <c r="F1932" s="356">
        <v>2500</v>
      </c>
      <c r="G1932" s="356">
        <f>+F1932*H1932</f>
        <v>500000</v>
      </c>
      <c r="H1932" s="356">
        <v>200</v>
      </c>
      <c r="I1932" s="23"/>
    </row>
    <row r="1933" spans="1:9" x14ac:dyDescent="0.25">
      <c r="A1933" s="356">
        <v>4269</v>
      </c>
      <c r="B1933" s="356" t="s">
        <v>2555</v>
      </c>
      <c r="C1933" s="356" t="s">
        <v>1579</v>
      </c>
      <c r="D1933" s="356" t="s">
        <v>9</v>
      </c>
      <c r="E1933" s="356" t="s">
        <v>10</v>
      </c>
      <c r="F1933" s="356">
        <v>3030.3</v>
      </c>
      <c r="G1933" s="356">
        <f>+F1933*H1933</f>
        <v>9999990</v>
      </c>
      <c r="H1933" s="356">
        <v>3300</v>
      </c>
      <c r="I1933" s="23"/>
    </row>
    <row r="1934" spans="1:9" x14ac:dyDescent="0.25">
      <c r="A1934" s="518" t="s">
        <v>26</v>
      </c>
      <c r="B1934" s="519"/>
      <c r="C1934" s="519"/>
      <c r="D1934" s="519"/>
      <c r="E1934" s="519"/>
      <c r="F1934" s="519"/>
      <c r="G1934" s="519"/>
      <c r="H1934" s="520"/>
      <c r="I1934" s="23"/>
    </row>
    <row r="1935" spans="1:9" ht="27" x14ac:dyDescent="0.25">
      <c r="A1935" s="12">
        <v>5113</v>
      </c>
      <c r="B1935" s="12" t="s">
        <v>3180</v>
      </c>
      <c r="C1935" s="12" t="s">
        <v>462</v>
      </c>
      <c r="D1935" s="12" t="s">
        <v>1220</v>
      </c>
      <c r="E1935" s="12" t="s">
        <v>14</v>
      </c>
      <c r="F1935" s="12">
        <v>435876</v>
      </c>
      <c r="G1935" s="12">
        <v>435876</v>
      </c>
      <c r="H1935" s="12">
        <v>1</v>
      </c>
      <c r="I1935" s="23"/>
    </row>
    <row r="1936" spans="1:9" ht="27" x14ac:dyDescent="0.25">
      <c r="A1936" s="12">
        <v>5113</v>
      </c>
      <c r="B1936" s="12" t="s">
        <v>3181</v>
      </c>
      <c r="C1936" s="12" t="s">
        <v>462</v>
      </c>
      <c r="D1936" s="12" t="s">
        <v>1220</v>
      </c>
      <c r="E1936" s="12" t="s">
        <v>14</v>
      </c>
      <c r="F1936" s="12">
        <v>881664</v>
      </c>
      <c r="G1936" s="12">
        <v>881664</v>
      </c>
      <c r="H1936" s="12">
        <v>1</v>
      </c>
      <c r="I1936" s="23"/>
    </row>
    <row r="1937" spans="1:9" ht="27" x14ac:dyDescent="0.25">
      <c r="A1937" s="12">
        <v>5113</v>
      </c>
      <c r="B1937" s="12" t="s">
        <v>3182</v>
      </c>
      <c r="C1937" s="12" t="s">
        <v>1101</v>
      </c>
      <c r="D1937" s="12" t="s">
        <v>13</v>
      </c>
      <c r="E1937" s="12" t="s">
        <v>14</v>
      </c>
      <c r="F1937" s="12">
        <v>130764</v>
      </c>
      <c r="G1937" s="12">
        <v>130764</v>
      </c>
      <c r="H1937" s="12">
        <v>1</v>
      </c>
      <c r="I1937" s="23"/>
    </row>
    <row r="1938" spans="1:9" ht="27" x14ac:dyDescent="0.25">
      <c r="A1938" s="12">
        <v>5113</v>
      </c>
      <c r="B1938" s="12" t="s">
        <v>3183</v>
      </c>
      <c r="C1938" s="12" t="s">
        <v>1101</v>
      </c>
      <c r="D1938" s="12" t="s">
        <v>13</v>
      </c>
      <c r="E1938" s="12" t="s">
        <v>14</v>
      </c>
      <c r="F1938" s="12">
        <v>264504</v>
      </c>
      <c r="G1938" s="12">
        <v>264504</v>
      </c>
      <c r="H1938" s="12">
        <v>1</v>
      </c>
      <c r="I1938" s="23"/>
    </row>
    <row r="1939" spans="1:9" x14ac:dyDescent="0.25">
      <c r="A1939" s="12"/>
      <c r="B1939" s="12"/>
      <c r="C1939" s="12"/>
      <c r="D1939" s="12"/>
      <c r="E1939" s="12"/>
      <c r="F1939" s="12"/>
      <c r="G1939" s="12"/>
      <c r="H1939" s="12"/>
      <c r="I1939" s="23"/>
    </row>
    <row r="1940" spans="1:9" ht="19.5" customHeight="1" x14ac:dyDescent="0.25">
      <c r="A1940" s="327"/>
      <c r="B1940" s="327"/>
      <c r="C1940" s="327"/>
      <c r="D1940" s="327"/>
      <c r="E1940" s="327"/>
      <c r="F1940" s="327"/>
      <c r="G1940" s="327"/>
      <c r="H1940" s="327"/>
      <c r="I1940" s="23"/>
    </row>
    <row r="1941" spans="1:9" x14ac:dyDescent="0.25">
      <c r="A1941" s="4"/>
      <c r="B1941" s="4"/>
      <c r="C1941" s="4"/>
      <c r="D1941" s="4"/>
      <c r="E1941" s="4"/>
      <c r="F1941" s="4"/>
      <c r="G1941" s="4"/>
      <c r="H1941" s="4"/>
      <c r="I1941" s="23"/>
    </row>
    <row r="1942" spans="1:9" x14ac:dyDescent="0.25">
      <c r="A1942" s="551" t="s">
        <v>117</v>
      </c>
      <c r="B1942" s="552"/>
      <c r="C1942" s="552"/>
      <c r="D1942" s="552"/>
      <c r="E1942" s="552"/>
      <c r="F1942" s="552"/>
      <c r="G1942" s="552"/>
      <c r="H1942" s="552"/>
      <c r="I1942" s="23"/>
    </row>
    <row r="1943" spans="1:9" x14ac:dyDescent="0.25">
      <c r="A1943" s="518" t="s">
        <v>26</v>
      </c>
      <c r="B1943" s="519"/>
      <c r="C1943" s="519"/>
      <c r="D1943" s="519"/>
      <c r="E1943" s="519"/>
      <c r="F1943" s="519"/>
      <c r="G1943" s="519"/>
      <c r="H1943" s="520"/>
      <c r="I1943" s="23"/>
    </row>
    <row r="1944" spans="1:9" ht="40.5" x14ac:dyDescent="0.25">
      <c r="A1944" s="207">
        <v>4239</v>
      </c>
      <c r="B1944" s="263" t="s">
        <v>1023</v>
      </c>
      <c r="C1944" s="263" t="s">
        <v>442</v>
      </c>
      <c r="D1944" s="263" t="s">
        <v>256</v>
      </c>
      <c r="E1944" s="263" t="s">
        <v>14</v>
      </c>
      <c r="F1944" s="263">
        <v>1150000</v>
      </c>
      <c r="G1944" s="263">
        <v>1150000</v>
      </c>
      <c r="H1944" s="263">
        <v>1</v>
      </c>
      <c r="I1944" s="23"/>
    </row>
    <row r="1945" spans="1:9" ht="40.5" x14ac:dyDescent="0.25">
      <c r="A1945" s="263">
        <v>4239</v>
      </c>
      <c r="B1945" s="263" t="s">
        <v>1019</v>
      </c>
      <c r="C1945" s="263" t="s">
        <v>442</v>
      </c>
      <c r="D1945" s="263" t="s">
        <v>256</v>
      </c>
      <c r="E1945" s="263" t="s">
        <v>14</v>
      </c>
      <c r="F1945" s="263">
        <v>1491888</v>
      </c>
      <c r="G1945" s="263">
        <v>1491888</v>
      </c>
      <c r="H1945" s="263">
        <v>1</v>
      </c>
      <c r="I1945" s="23"/>
    </row>
    <row r="1946" spans="1:9" ht="40.5" x14ac:dyDescent="0.25">
      <c r="A1946" s="263">
        <v>4239</v>
      </c>
      <c r="B1946" s="263" t="s">
        <v>1020</v>
      </c>
      <c r="C1946" s="263" t="s">
        <v>442</v>
      </c>
      <c r="D1946" s="263" t="s">
        <v>256</v>
      </c>
      <c r="E1946" s="263" t="s">
        <v>14</v>
      </c>
      <c r="F1946" s="263">
        <v>248888</v>
      </c>
      <c r="G1946" s="263">
        <v>248888</v>
      </c>
      <c r="H1946" s="263">
        <v>1</v>
      </c>
      <c r="I1946" s="23"/>
    </row>
    <row r="1947" spans="1:9" ht="40.5" x14ac:dyDescent="0.25">
      <c r="A1947" s="263">
        <v>4239</v>
      </c>
      <c r="B1947" s="263" t="s">
        <v>1018</v>
      </c>
      <c r="C1947" s="263" t="s">
        <v>442</v>
      </c>
      <c r="D1947" s="263" t="s">
        <v>256</v>
      </c>
      <c r="E1947" s="263" t="s">
        <v>14</v>
      </c>
      <c r="F1947" s="263">
        <v>282111</v>
      </c>
      <c r="G1947" s="263">
        <v>282111</v>
      </c>
      <c r="H1947" s="263">
        <v>1</v>
      </c>
      <c r="I1947" s="23"/>
    </row>
    <row r="1948" spans="1:9" ht="40.5" x14ac:dyDescent="0.25">
      <c r="A1948" s="263">
        <v>4239</v>
      </c>
      <c r="B1948" s="263" t="s">
        <v>1017</v>
      </c>
      <c r="C1948" s="263" t="s">
        <v>442</v>
      </c>
      <c r="D1948" s="263" t="s">
        <v>256</v>
      </c>
      <c r="E1948" s="263" t="s">
        <v>14</v>
      </c>
      <c r="F1948" s="263">
        <v>178888</v>
      </c>
      <c r="G1948" s="263">
        <v>178888</v>
      </c>
      <c r="H1948" s="263">
        <v>1</v>
      </c>
      <c r="I1948" s="23"/>
    </row>
    <row r="1949" spans="1:9" ht="40.5" x14ac:dyDescent="0.25">
      <c r="A1949" s="263">
        <v>4239</v>
      </c>
      <c r="B1949" s="263" t="s">
        <v>1021</v>
      </c>
      <c r="C1949" s="263" t="s">
        <v>442</v>
      </c>
      <c r="D1949" s="263" t="s">
        <v>256</v>
      </c>
      <c r="E1949" s="263" t="s">
        <v>14</v>
      </c>
      <c r="F1949" s="263">
        <v>418231</v>
      </c>
      <c r="G1949" s="263">
        <v>418231</v>
      </c>
      <c r="H1949" s="263">
        <v>1</v>
      </c>
      <c r="I1949" s="23"/>
    </row>
    <row r="1950" spans="1:9" ht="40.5" x14ac:dyDescent="0.25">
      <c r="A1950" s="263">
        <v>4239</v>
      </c>
      <c r="B1950" s="263" t="s">
        <v>1022</v>
      </c>
      <c r="C1950" s="263" t="s">
        <v>442</v>
      </c>
      <c r="D1950" s="263" t="s">
        <v>256</v>
      </c>
      <c r="E1950" s="263" t="s">
        <v>14</v>
      </c>
      <c r="F1950" s="263">
        <v>130221</v>
      </c>
      <c r="G1950" s="263">
        <v>130221</v>
      </c>
      <c r="H1950" s="263">
        <v>1</v>
      </c>
      <c r="I1950" s="23"/>
    </row>
    <row r="1951" spans="1:9" x14ac:dyDescent="0.25">
      <c r="A1951" s="204"/>
      <c r="B1951" s="205"/>
      <c r="C1951" s="205"/>
      <c r="D1951" s="205"/>
      <c r="E1951" s="205"/>
      <c r="F1951" s="205"/>
      <c r="G1951" s="205"/>
      <c r="H1951" s="206"/>
      <c r="I1951" s="23"/>
    </row>
    <row r="1952" spans="1:9" x14ac:dyDescent="0.25">
      <c r="A1952" s="4"/>
      <c r="B1952" s="4"/>
      <c r="C1952" s="4"/>
      <c r="D1952" s="4"/>
      <c r="E1952" s="4"/>
      <c r="F1952" s="4"/>
      <c r="G1952" s="4"/>
      <c r="H1952" s="4"/>
      <c r="I1952" s="23"/>
    </row>
    <row r="1953" spans="1:9" ht="15.75" customHeight="1" x14ac:dyDescent="0.25">
      <c r="A1953" s="551" t="s">
        <v>870</v>
      </c>
      <c r="B1953" s="552"/>
      <c r="C1953" s="552"/>
      <c r="D1953" s="552"/>
      <c r="E1953" s="552"/>
      <c r="F1953" s="552"/>
      <c r="G1953" s="552"/>
      <c r="H1953" s="552"/>
      <c r="I1953" s="23"/>
    </row>
    <row r="1954" spans="1:9" x14ac:dyDescent="0.25">
      <c r="A1954" s="518" t="s">
        <v>12</v>
      </c>
      <c r="B1954" s="519"/>
      <c r="C1954" s="519"/>
      <c r="D1954" s="519"/>
      <c r="E1954" s="519"/>
      <c r="F1954" s="519"/>
      <c r="G1954" s="519"/>
      <c r="H1954" s="519"/>
      <c r="I1954" s="23"/>
    </row>
    <row r="1955" spans="1:9" ht="27" x14ac:dyDescent="0.25">
      <c r="A1955" s="4">
        <v>4213</v>
      </c>
      <c r="B1955" s="4" t="s">
        <v>868</v>
      </c>
      <c r="C1955" s="4" t="s">
        <v>869</v>
      </c>
      <c r="D1955" s="4" t="s">
        <v>389</v>
      </c>
      <c r="E1955" s="4" t="s">
        <v>14</v>
      </c>
      <c r="F1955" s="4">
        <v>1779000</v>
      </c>
      <c r="G1955" s="4">
        <v>1779000</v>
      </c>
      <c r="H1955" s="4">
        <v>1</v>
      </c>
      <c r="I1955" s="23"/>
    </row>
    <row r="1956" spans="1:9" x14ac:dyDescent="0.25">
      <c r="A1956" s="551" t="s">
        <v>108</v>
      </c>
      <c r="B1956" s="552"/>
      <c r="C1956" s="552"/>
      <c r="D1956" s="552"/>
      <c r="E1956" s="552"/>
      <c r="F1956" s="552"/>
      <c r="G1956" s="552"/>
      <c r="H1956" s="552"/>
      <c r="I1956" s="23"/>
    </row>
    <row r="1957" spans="1:9" x14ac:dyDescent="0.25">
      <c r="A1957" s="518" t="s">
        <v>8</v>
      </c>
      <c r="B1957" s="519"/>
      <c r="C1957" s="519"/>
      <c r="D1957" s="519"/>
      <c r="E1957" s="519"/>
      <c r="F1957" s="519"/>
      <c r="G1957" s="519"/>
      <c r="H1957" s="519"/>
      <c r="I1957" s="23"/>
    </row>
    <row r="1958" spans="1:9" x14ac:dyDescent="0.25">
      <c r="A1958" s="175"/>
      <c r="B1958" s="175"/>
      <c r="C1958" s="175"/>
      <c r="D1958" s="175"/>
      <c r="E1958" s="175"/>
      <c r="F1958" s="175"/>
      <c r="G1958" s="175"/>
      <c r="H1958" s="175"/>
      <c r="I1958" s="23"/>
    </row>
    <row r="1959" spans="1:9" x14ac:dyDescent="0.25">
      <c r="A1959" s="518" t="s">
        <v>12</v>
      </c>
      <c r="B1959" s="519"/>
      <c r="C1959" s="519"/>
      <c r="D1959" s="519"/>
      <c r="E1959" s="519"/>
      <c r="F1959" s="519"/>
      <c r="G1959" s="519"/>
      <c r="H1959" s="519"/>
      <c r="I1959" s="23"/>
    </row>
    <row r="1960" spans="1:9" ht="27" x14ac:dyDescent="0.25">
      <c r="A1960" s="441">
        <v>4252</v>
      </c>
      <c r="B1960" s="441" t="s">
        <v>4582</v>
      </c>
      <c r="C1960" s="441" t="s">
        <v>404</v>
      </c>
      <c r="D1960" s="441" t="s">
        <v>389</v>
      </c>
      <c r="E1960" s="441" t="s">
        <v>14</v>
      </c>
      <c r="F1960" s="441">
        <v>950000</v>
      </c>
      <c r="G1960" s="441">
        <v>950000</v>
      </c>
      <c r="H1960" s="441">
        <v>1</v>
      </c>
      <c r="I1960" s="23"/>
    </row>
    <row r="1961" spans="1:9" ht="54" x14ac:dyDescent="0.25">
      <c r="A1961" s="441">
        <v>4216</v>
      </c>
      <c r="B1961" s="441" t="s">
        <v>4581</v>
      </c>
      <c r="C1961" s="441" t="s">
        <v>1321</v>
      </c>
      <c r="D1961" s="441" t="s">
        <v>9</v>
      </c>
      <c r="E1961" s="441" t="s">
        <v>14</v>
      </c>
      <c r="F1961" s="441">
        <v>2000000</v>
      </c>
      <c r="G1961" s="441">
        <v>2000000</v>
      </c>
      <c r="H1961" s="441">
        <v>1</v>
      </c>
      <c r="I1961" s="23"/>
    </row>
    <row r="1962" spans="1:9" ht="40.5" x14ac:dyDescent="0.25">
      <c r="A1962" s="387">
        <v>4239</v>
      </c>
      <c r="B1962" s="441" t="s">
        <v>3901</v>
      </c>
      <c r="C1962" s="441" t="s">
        <v>505</v>
      </c>
      <c r="D1962" s="441" t="s">
        <v>9</v>
      </c>
      <c r="E1962" s="441" t="s">
        <v>14</v>
      </c>
      <c r="F1962" s="441">
        <v>1000000</v>
      </c>
      <c r="G1962" s="441">
        <v>1000000</v>
      </c>
      <c r="H1962" s="441">
        <v>1</v>
      </c>
      <c r="I1962" s="23"/>
    </row>
    <row r="1963" spans="1:9" ht="40.5" x14ac:dyDescent="0.25">
      <c r="A1963" s="207">
        <v>4239</v>
      </c>
      <c r="B1963" s="387" t="s">
        <v>1011</v>
      </c>
      <c r="C1963" s="387" t="s">
        <v>505</v>
      </c>
      <c r="D1963" s="387" t="s">
        <v>9</v>
      </c>
      <c r="E1963" s="387" t="s">
        <v>14</v>
      </c>
      <c r="F1963" s="387">
        <v>1498888</v>
      </c>
      <c r="G1963" s="387">
        <v>1498888</v>
      </c>
      <c r="H1963" s="387">
        <v>1</v>
      </c>
      <c r="I1963" s="23"/>
    </row>
    <row r="1964" spans="1:9" ht="40.5" x14ac:dyDescent="0.25">
      <c r="A1964" s="263">
        <v>4239</v>
      </c>
      <c r="B1964" s="263" t="s">
        <v>1008</v>
      </c>
      <c r="C1964" s="263" t="s">
        <v>505</v>
      </c>
      <c r="D1964" s="263" t="s">
        <v>9</v>
      </c>
      <c r="E1964" s="263" t="s">
        <v>14</v>
      </c>
      <c r="F1964" s="263">
        <v>1998888</v>
      </c>
      <c r="G1964" s="263">
        <v>1998888</v>
      </c>
      <c r="H1964" s="263">
        <v>1</v>
      </c>
      <c r="I1964" s="23"/>
    </row>
    <row r="1965" spans="1:9" ht="40.5" x14ac:dyDescent="0.25">
      <c r="A1965" s="263">
        <v>4239</v>
      </c>
      <c r="B1965" s="263" t="s">
        <v>1012</v>
      </c>
      <c r="C1965" s="263" t="s">
        <v>505</v>
      </c>
      <c r="D1965" s="263" t="s">
        <v>9</v>
      </c>
      <c r="E1965" s="263" t="s">
        <v>14</v>
      </c>
      <c r="F1965" s="263">
        <v>1150000</v>
      </c>
      <c r="G1965" s="263">
        <v>1150000</v>
      </c>
      <c r="H1965" s="263">
        <v>1</v>
      </c>
      <c r="I1965" s="23"/>
    </row>
    <row r="1966" spans="1:9" ht="40.5" x14ac:dyDescent="0.25">
      <c r="A1966" s="263">
        <v>4239</v>
      </c>
      <c r="B1966" s="263" t="s">
        <v>1015</v>
      </c>
      <c r="C1966" s="263" t="s">
        <v>505</v>
      </c>
      <c r="D1966" s="263" t="s">
        <v>9</v>
      </c>
      <c r="E1966" s="263" t="s">
        <v>14</v>
      </c>
      <c r="F1966" s="263">
        <v>998888</v>
      </c>
      <c r="G1966" s="263">
        <v>998888</v>
      </c>
      <c r="H1966" s="263">
        <v>1</v>
      </c>
      <c r="I1966" s="23"/>
    </row>
    <row r="1967" spans="1:9" ht="40.5" x14ac:dyDescent="0.25">
      <c r="A1967" s="263">
        <v>4239</v>
      </c>
      <c r="B1967" s="263" t="s">
        <v>1006</v>
      </c>
      <c r="C1967" s="263" t="s">
        <v>505</v>
      </c>
      <c r="D1967" s="263" t="s">
        <v>9</v>
      </c>
      <c r="E1967" s="263" t="s">
        <v>14</v>
      </c>
      <c r="F1967" s="263">
        <v>1698888</v>
      </c>
      <c r="G1967" s="263">
        <v>1698888</v>
      </c>
      <c r="H1967" s="263">
        <v>1</v>
      </c>
      <c r="I1967" s="23"/>
    </row>
    <row r="1968" spans="1:9" ht="40.5" x14ac:dyDescent="0.25">
      <c r="A1968" s="263">
        <v>4239</v>
      </c>
      <c r="B1968" s="263" t="s">
        <v>1010</v>
      </c>
      <c r="C1968" s="263" t="s">
        <v>505</v>
      </c>
      <c r="D1968" s="263" t="s">
        <v>9</v>
      </c>
      <c r="E1968" s="263" t="s">
        <v>14</v>
      </c>
      <c r="F1968" s="263">
        <v>1998888</v>
      </c>
      <c r="G1968" s="263">
        <v>1998888</v>
      </c>
      <c r="H1968" s="263">
        <v>1</v>
      </c>
      <c r="I1968" s="23"/>
    </row>
    <row r="1969" spans="1:24" ht="40.5" x14ac:dyDescent="0.25">
      <c r="A1969" s="263">
        <v>4239</v>
      </c>
      <c r="B1969" s="263" t="s">
        <v>1009</v>
      </c>
      <c r="C1969" s="263" t="s">
        <v>505</v>
      </c>
      <c r="D1969" s="263" t="s">
        <v>9</v>
      </c>
      <c r="E1969" s="263" t="s">
        <v>14</v>
      </c>
      <c r="F1969" s="263">
        <v>298888</v>
      </c>
      <c r="G1969" s="263">
        <v>298888</v>
      </c>
      <c r="H1969" s="263">
        <v>1</v>
      </c>
      <c r="I1969" s="23"/>
    </row>
    <row r="1970" spans="1:24" ht="40.5" x14ac:dyDescent="0.25">
      <c r="A1970" s="263">
        <v>4239</v>
      </c>
      <c r="B1970" s="263" t="s">
        <v>1016</v>
      </c>
      <c r="C1970" s="263" t="s">
        <v>505</v>
      </c>
      <c r="D1970" s="263" t="s">
        <v>9</v>
      </c>
      <c r="E1970" s="263" t="s">
        <v>14</v>
      </c>
      <c r="F1970" s="263">
        <v>998888</v>
      </c>
      <c r="G1970" s="263">
        <v>998888</v>
      </c>
      <c r="H1970" s="263">
        <v>1</v>
      </c>
      <c r="I1970" s="23"/>
    </row>
    <row r="1971" spans="1:24" ht="40.5" x14ac:dyDescent="0.25">
      <c r="A1971" s="263">
        <v>4239</v>
      </c>
      <c r="B1971" s="263" t="s">
        <v>1007</v>
      </c>
      <c r="C1971" s="263" t="s">
        <v>505</v>
      </c>
      <c r="D1971" s="263" t="s">
        <v>9</v>
      </c>
      <c r="E1971" s="263" t="s">
        <v>14</v>
      </c>
      <c r="F1971" s="263">
        <v>498888</v>
      </c>
      <c r="G1971" s="263">
        <v>498888</v>
      </c>
      <c r="H1971" s="263">
        <v>1</v>
      </c>
      <c r="I1971" s="23"/>
    </row>
    <row r="1972" spans="1:24" ht="40.5" x14ac:dyDescent="0.25">
      <c r="A1972" s="263">
        <v>4239</v>
      </c>
      <c r="B1972" s="263" t="s">
        <v>1013</v>
      </c>
      <c r="C1972" s="263" t="s">
        <v>505</v>
      </c>
      <c r="D1972" s="263" t="s">
        <v>9</v>
      </c>
      <c r="E1972" s="263" t="s">
        <v>14</v>
      </c>
      <c r="F1972" s="263">
        <v>198888</v>
      </c>
      <c r="G1972" s="263">
        <v>198888</v>
      </c>
      <c r="H1972" s="263">
        <v>1</v>
      </c>
      <c r="I1972" s="23"/>
    </row>
    <row r="1973" spans="1:24" ht="40.5" x14ac:dyDescent="0.25">
      <c r="A1973" s="263">
        <v>4239</v>
      </c>
      <c r="B1973" s="263" t="s">
        <v>1014</v>
      </c>
      <c r="C1973" s="263" t="s">
        <v>505</v>
      </c>
      <c r="D1973" s="263" t="s">
        <v>9</v>
      </c>
      <c r="E1973" s="263" t="s">
        <v>14</v>
      </c>
      <c r="F1973" s="263">
        <v>1498888</v>
      </c>
      <c r="G1973" s="263">
        <v>1498888</v>
      </c>
      <c r="H1973" s="263">
        <v>1</v>
      </c>
      <c r="I1973" s="23"/>
    </row>
    <row r="1974" spans="1:24" x14ac:dyDescent="0.25">
      <c r="A1974" s="207"/>
      <c r="B1974" s="207"/>
      <c r="C1974" s="207"/>
      <c r="D1974" s="207"/>
      <c r="E1974" s="207"/>
      <c r="F1974" s="207"/>
      <c r="G1974" s="207"/>
      <c r="H1974" s="207"/>
      <c r="I1974" s="23"/>
    </row>
    <row r="1975" spans="1:24" x14ac:dyDescent="0.25">
      <c r="A1975" s="207"/>
      <c r="B1975" s="207"/>
      <c r="C1975" s="207"/>
      <c r="D1975" s="207"/>
      <c r="E1975" s="207"/>
      <c r="F1975" s="207"/>
      <c r="G1975" s="207"/>
      <c r="H1975" s="207"/>
      <c r="I1975" s="23"/>
    </row>
    <row r="1976" spans="1:24" x14ac:dyDescent="0.25">
      <c r="A1976" s="207"/>
      <c r="B1976" s="207"/>
      <c r="C1976" s="207"/>
      <c r="D1976" s="207"/>
      <c r="E1976" s="207"/>
      <c r="F1976" s="207"/>
      <c r="G1976" s="207"/>
      <c r="H1976" s="207"/>
      <c r="I1976" s="23"/>
    </row>
    <row r="1977" spans="1:24" x14ac:dyDescent="0.25">
      <c r="A1977" s="207"/>
      <c r="B1977" s="207"/>
      <c r="C1977" s="207"/>
      <c r="D1977" s="207"/>
      <c r="E1977" s="207"/>
      <c r="F1977" s="207"/>
      <c r="G1977" s="207"/>
      <c r="H1977" s="207"/>
      <c r="I1977" s="23"/>
    </row>
    <row r="1978" spans="1:24" x14ac:dyDescent="0.25">
      <c r="A1978" s="207"/>
      <c r="B1978" s="207"/>
      <c r="C1978" s="207"/>
      <c r="D1978" s="207"/>
      <c r="E1978" s="207"/>
      <c r="F1978" s="207"/>
      <c r="G1978" s="207"/>
      <c r="H1978" s="207"/>
      <c r="I1978" s="23"/>
    </row>
    <row r="1979" spans="1:24" s="31" customFormat="1" x14ac:dyDescent="0.25">
      <c r="A1979" s="551" t="s">
        <v>109</v>
      </c>
      <c r="B1979" s="552"/>
      <c r="C1979" s="552"/>
      <c r="D1979" s="552"/>
      <c r="E1979" s="552"/>
      <c r="F1979" s="552"/>
      <c r="G1979" s="552"/>
      <c r="H1979" s="552"/>
      <c r="I1979" s="30"/>
      <c r="P1979" s="32"/>
      <c r="Q1979" s="32"/>
      <c r="R1979" s="32"/>
      <c r="S1979" s="32"/>
      <c r="T1979" s="32"/>
      <c r="U1979" s="32"/>
      <c r="V1979" s="32"/>
      <c r="W1979" s="32"/>
      <c r="X1979" s="32"/>
    </row>
    <row r="1980" spans="1:24" s="31" customFormat="1" x14ac:dyDescent="0.25">
      <c r="A1980" s="518" t="s">
        <v>12</v>
      </c>
      <c r="B1980" s="519"/>
      <c r="C1980" s="519"/>
      <c r="D1980" s="519"/>
      <c r="E1980" s="519"/>
      <c r="F1980" s="519"/>
      <c r="G1980" s="519"/>
      <c r="H1980" s="519"/>
      <c r="I1980" s="30"/>
      <c r="P1980" s="32"/>
      <c r="Q1980" s="32"/>
      <c r="R1980" s="32"/>
      <c r="S1980" s="32"/>
      <c r="T1980" s="32"/>
      <c r="U1980" s="32"/>
      <c r="V1980" s="32"/>
      <c r="W1980" s="32"/>
      <c r="X1980" s="32"/>
    </row>
    <row r="1981" spans="1:24" s="31" customFormat="1" ht="27" x14ac:dyDescent="0.25">
      <c r="A1981" s="352">
        <v>4239</v>
      </c>
      <c r="B1981" s="352" t="s">
        <v>3085</v>
      </c>
      <c r="C1981" s="352" t="s">
        <v>865</v>
      </c>
      <c r="D1981" s="352" t="s">
        <v>256</v>
      </c>
      <c r="E1981" s="352" t="s">
        <v>14</v>
      </c>
      <c r="F1981" s="352">
        <v>215000</v>
      </c>
      <c r="G1981" s="352">
        <v>215000</v>
      </c>
      <c r="H1981" s="352">
        <v>1</v>
      </c>
      <c r="I1981" s="30"/>
      <c r="P1981" s="32"/>
      <c r="Q1981" s="32"/>
      <c r="R1981" s="32"/>
      <c r="S1981" s="32"/>
      <c r="T1981" s="32"/>
      <c r="U1981" s="32"/>
      <c r="V1981" s="32"/>
      <c r="W1981" s="32"/>
      <c r="X1981" s="32"/>
    </row>
    <row r="1982" spans="1:24" s="31" customFormat="1" ht="27" x14ac:dyDescent="0.25">
      <c r="A1982" s="352">
        <v>4239</v>
      </c>
      <c r="B1982" s="352" t="s">
        <v>3086</v>
      </c>
      <c r="C1982" s="352" t="s">
        <v>865</v>
      </c>
      <c r="D1982" s="352" t="s">
        <v>256</v>
      </c>
      <c r="E1982" s="352" t="s">
        <v>14</v>
      </c>
      <c r="F1982" s="352">
        <v>225000</v>
      </c>
      <c r="G1982" s="352">
        <v>225000</v>
      </c>
      <c r="H1982" s="352">
        <v>1</v>
      </c>
      <c r="I1982" s="30"/>
      <c r="P1982" s="32"/>
      <c r="Q1982" s="32"/>
      <c r="R1982" s="32"/>
      <c r="S1982" s="32"/>
      <c r="T1982" s="32"/>
      <c r="U1982" s="32"/>
      <c r="V1982" s="32"/>
      <c r="W1982" s="32"/>
      <c r="X1982" s="32"/>
    </row>
    <row r="1983" spans="1:24" s="31" customFormat="1" ht="27" x14ac:dyDescent="0.25">
      <c r="A1983" s="352">
        <v>4239</v>
      </c>
      <c r="B1983" s="352" t="s">
        <v>3087</v>
      </c>
      <c r="C1983" s="352" t="s">
        <v>865</v>
      </c>
      <c r="D1983" s="352" t="s">
        <v>256</v>
      </c>
      <c r="E1983" s="352" t="s">
        <v>14</v>
      </c>
      <c r="F1983" s="352">
        <v>280000</v>
      </c>
      <c r="G1983" s="352">
        <v>280000</v>
      </c>
      <c r="H1983" s="352">
        <v>1</v>
      </c>
      <c r="I1983" s="30"/>
      <c r="P1983" s="32"/>
      <c r="Q1983" s="32"/>
      <c r="R1983" s="32"/>
      <c r="S1983" s="32"/>
      <c r="T1983" s="32"/>
      <c r="U1983" s="32"/>
      <c r="V1983" s="32"/>
      <c r="W1983" s="32"/>
      <c r="X1983" s="32"/>
    </row>
    <row r="1984" spans="1:24" s="31" customFormat="1" ht="27" x14ac:dyDescent="0.25">
      <c r="A1984" s="352">
        <v>4239</v>
      </c>
      <c r="B1984" s="352" t="s">
        <v>3088</v>
      </c>
      <c r="C1984" s="352" t="s">
        <v>865</v>
      </c>
      <c r="D1984" s="352" t="s">
        <v>256</v>
      </c>
      <c r="E1984" s="352" t="s">
        <v>14</v>
      </c>
      <c r="F1984" s="352">
        <v>340000</v>
      </c>
      <c r="G1984" s="352">
        <v>340000</v>
      </c>
      <c r="H1984" s="352">
        <v>1</v>
      </c>
      <c r="I1984" s="30"/>
      <c r="P1984" s="32"/>
      <c r="Q1984" s="32"/>
      <c r="R1984" s="32"/>
      <c r="S1984" s="32"/>
      <c r="T1984" s="32"/>
      <c r="U1984" s="32"/>
      <c r="V1984" s="32"/>
      <c r="W1984" s="32"/>
      <c r="X1984" s="32"/>
    </row>
    <row r="1985" spans="1:24" s="31" customFormat="1" ht="27" x14ac:dyDescent="0.25">
      <c r="A1985" s="352">
        <v>4239</v>
      </c>
      <c r="B1985" s="352" t="s">
        <v>3089</v>
      </c>
      <c r="C1985" s="352" t="s">
        <v>865</v>
      </c>
      <c r="D1985" s="352" t="s">
        <v>256</v>
      </c>
      <c r="E1985" s="352" t="s">
        <v>14</v>
      </c>
      <c r="F1985" s="352">
        <v>250000</v>
      </c>
      <c r="G1985" s="352">
        <v>250000</v>
      </c>
      <c r="H1985" s="352">
        <v>1</v>
      </c>
      <c r="I1985" s="30"/>
      <c r="P1985" s="32"/>
      <c r="Q1985" s="32"/>
      <c r="R1985" s="32"/>
      <c r="S1985" s="32"/>
      <c r="T1985" s="32"/>
      <c r="U1985" s="32"/>
      <c r="V1985" s="32"/>
      <c r="W1985" s="32"/>
      <c r="X1985" s="32"/>
    </row>
    <row r="1986" spans="1:24" s="31" customFormat="1" ht="27" x14ac:dyDescent="0.25">
      <c r="A1986" s="352">
        <v>4239</v>
      </c>
      <c r="B1986" s="352" t="s">
        <v>3090</v>
      </c>
      <c r="C1986" s="352" t="s">
        <v>865</v>
      </c>
      <c r="D1986" s="352" t="s">
        <v>256</v>
      </c>
      <c r="E1986" s="352" t="s">
        <v>14</v>
      </c>
      <c r="F1986" s="352">
        <v>360000</v>
      </c>
      <c r="G1986" s="352">
        <v>360000</v>
      </c>
      <c r="H1986" s="352">
        <v>1</v>
      </c>
      <c r="I1986" s="30"/>
      <c r="P1986" s="32"/>
      <c r="Q1986" s="32"/>
      <c r="R1986" s="32"/>
      <c r="S1986" s="32"/>
      <c r="T1986" s="32"/>
      <c r="U1986" s="32"/>
      <c r="V1986" s="32"/>
      <c r="W1986" s="32"/>
      <c r="X1986" s="32"/>
    </row>
    <row r="1987" spans="1:24" s="31" customFormat="1" ht="27" x14ac:dyDescent="0.25">
      <c r="A1987" s="352">
        <v>4239</v>
      </c>
      <c r="B1987" s="352" t="s">
        <v>3091</v>
      </c>
      <c r="C1987" s="352" t="s">
        <v>865</v>
      </c>
      <c r="D1987" s="352" t="s">
        <v>256</v>
      </c>
      <c r="E1987" s="352" t="s">
        <v>14</v>
      </c>
      <c r="F1987" s="352">
        <v>330000</v>
      </c>
      <c r="G1987" s="352">
        <v>330000</v>
      </c>
      <c r="H1987" s="352">
        <v>1</v>
      </c>
      <c r="I1987" s="30"/>
      <c r="P1987" s="32"/>
      <c r="Q1987" s="32"/>
      <c r="R1987" s="32"/>
      <c r="S1987" s="32"/>
      <c r="T1987" s="32"/>
      <c r="U1987" s="32"/>
      <c r="V1987" s="32"/>
      <c r="W1987" s="32"/>
      <c r="X1987" s="32"/>
    </row>
    <row r="1988" spans="1:24" x14ac:dyDescent="0.25">
      <c r="A1988" s="12"/>
      <c r="B1988" s="12"/>
      <c r="C1988" s="12"/>
      <c r="D1988" s="12"/>
      <c r="E1988" s="12"/>
      <c r="F1988" s="12"/>
      <c r="G1988" s="12"/>
      <c r="H1988" s="12"/>
      <c r="I1988" s="23"/>
    </row>
    <row r="1989" spans="1:24" x14ac:dyDescent="0.25">
      <c r="A1989" s="518" t="s">
        <v>16</v>
      </c>
      <c r="B1989" s="519"/>
      <c r="C1989" s="519"/>
      <c r="D1989" s="519"/>
      <c r="E1989" s="519"/>
      <c r="F1989" s="519"/>
      <c r="G1989" s="519"/>
      <c r="H1989" s="519"/>
      <c r="I1989" s="23"/>
    </row>
    <row r="1990" spans="1:24" ht="27" x14ac:dyDescent="0.25">
      <c r="A1990" s="12">
        <v>4251</v>
      </c>
      <c r="B1990" s="12" t="s">
        <v>3934</v>
      </c>
      <c r="C1990" s="12" t="s">
        <v>20</v>
      </c>
      <c r="D1990" s="12" t="s">
        <v>389</v>
      </c>
      <c r="E1990" s="12" t="s">
        <v>14</v>
      </c>
      <c r="F1990" s="12">
        <v>2178469.2000000002</v>
      </c>
      <c r="G1990" s="12">
        <v>2178469.2000000002</v>
      </c>
      <c r="H1990" s="12">
        <v>1</v>
      </c>
      <c r="I1990" s="23"/>
    </row>
    <row r="1991" spans="1:24" ht="15" customHeight="1" x14ac:dyDescent="0.25">
      <c r="A1991" s="515" t="s">
        <v>110</v>
      </c>
      <c r="B1991" s="516"/>
      <c r="C1991" s="516"/>
      <c r="D1991" s="516"/>
      <c r="E1991" s="516"/>
      <c r="F1991" s="516"/>
      <c r="G1991" s="516"/>
      <c r="H1991" s="516"/>
      <c r="I1991" s="23"/>
    </row>
    <row r="1992" spans="1:24" ht="15" customHeight="1" x14ac:dyDescent="0.25">
      <c r="A1992" s="518" t="s">
        <v>12</v>
      </c>
      <c r="B1992" s="519"/>
      <c r="C1992" s="519"/>
      <c r="D1992" s="519"/>
      <c r="E1992" s="519"/>
      <c r="F1992" s="519"/>
      <c r="G1992" s="519"/>
      <c r="H1992" s="519"/>
      <c r="I1992" s="23"/>
    </row>
    <row r="1993" spans="1:24" x14ac:dyDescent="0.25">
      <c r="A1993" s="12">
        <v>4239</v>
      </c>
      <c r="B1993" s="12" t="s">
        <v>866</v>
      </c>
      <c r="C1993" s="12" t="s">
        <v>27</v>
      </c>
      <c r="D1993" s="12" t="s">
        <v>13</v>
      </c>
      <c r="E1993" s="12" t="s">
        <v>14</v>
      </c>
      <c r="F1993" s="12">
        <v>910000</v>
      </c>
      <c r="G1993" s="12">
        <v>910000</v>
      </c>
      <c r="H1993" s="12">
        <v>1</v>
      </c>
      <c r="I1993" s="23"/>
    </row>
    <row r="1994" spans="1:24" x14ac:dyDescent="0.25">
      <c r="A1994" s="551" t="s">
        <v>93</v>
      </c>
      <c r="B1994" s="552"/>
      <c r="C1994" s="552"/>
      <c r="D1994" s="552"/>
      <c r="E1994" s="552"/>
      <c r="F1994" s="552"/>
      <c r="G1994" s="552"/>
      <c r="H1994" s="552"/>
      <c r="I1994" s="23"/>
    </row>
    <row r="1995" spans="1:24" x14ac:dyDescent="0.25">
      <c r="A1995" s="518" t="s">
        <v>16</v>
      </c>
      <c r="B1995" s="519"/>
      <c r="C1995" s="519"/>
      <c r="D1995" s="519"/>
      <c r="E1995" s="519"/>
      <c r="F1995" s="519"/>
      <c r="G1995" s="519"/>
      <c r="H1995" s="519"/>
      <c r="I1995" s="23"/>
    </row>
    <row r="1996" spans="1:24" x14ac:dyDescent="0.25">
      <c r="A1996" s="12"/>
      <c r="B1996" s="12"/>
      <c r="C1996" s="12"/>
      <c r="D1996" s="12"/>
      <c r="E1996" s="12"/>
      <c r="F1996" s="12"/>
      <c r="G1996" s="12"/>
      <c r="H1996" s="12"/>
      <c r="I1996" s="23"/>
    </row>
    <row r="1997" spans="1:24" x14ac:dyDescent="0.25">
      <c r="A1997" s="518" t="s">
        <v>12</v>
      </c>
      <c r="B1997" s="519"/>
      <c r="C1997" s="519"/>
      <c r="D1997" s="519"/>
      <c r="E1997" s="519"/>
      <c r="F1997" s="519"/>
      <c r="G1997" s="519"/>
      <c r="H1997" s="520"/>
    </row>
    <row r="1998" spans="1:24" x14ac:dyDescent="0.25">
      <c r="A1998" s="119"/>
      <c r="B1998" s="119"/>
      <c r="C1998" s="119"/>
      <c r="D1998" s="119"/>
      <c r="E1998" s="119"/>
      <c r="F1998" s="119"/>
      <c r="G1998" s="119"/>
      <c r="H1998" s="12"/>
    </row>
    <row r="1999" spans="1:24" x14ac:dyDescent="0.25">
      <c r="A1999" s="551" t="s">
        <v>1333</v>
      </c>
      <c r="B1999" s="552"/>
      <c r="C1999" s="552"/>
      <c r="D1999" s="552"/>
      <c r="E1999" s="552"/>
      <c r="F1999" s="552"/>
      <c r="G1999" s="552"/>
      <c r="H1999" s="552"/>
    </row>
    <row r="2000" spans="1:24" x14ac:dyDescent="0.25">
      <c r="A2000" s="518" t="s">
        <v>8</v>
      </c>
      <c r="B2000" s="519"/>
      <c r="C2000" s="519"/>
      <c r="D2000" s="519"/>
      <c r="E2000" s="519"/>
      <c r="F2000" s="519"/>
      <c r="G2000" s="519"/>
      <c r="H2000" s="519"/>
    </row>
    <row r="2001" spans="1:9" x14ac:dyDescent="0.25">
      <c r="A2001" s="12">
        <v>4261</v>
      </c>
      <c r="B2001" s="12" t="s">
        <v>1334</v>
      </c>
      <c r="C2001" s="12" t="s">
        <v>1335</v>
      </c>
      <c r="D2001" s="12" t="s">
        <v>9</v>
      </c>
      <c r="E2001" s="12" t="s">
        <v>10</v>
      </c>
      <c r="F2001" s="12">
        <v>11160</v>
      </c>
      <c r="G2001" s="12">
        <f>+F2001*H2001</f>
        <v>1116000</v>
      </c>
      <c r="H2001" s="12">
        <v>100</v>
      </c>
    </row>
    <row r="2002" spans="1:9" ht="27" x14ac:dyDescent="0.25">
      <c r="A2002" s="12">
        <v>4261</v>
      </c>
      <c r="B2002" s="12" t="s">
        <v>1336</v>
      </c>
      <c r="C2002" s="12" t="s">
        <v>1337</v>
      </c>
      <c r="D2002" s="12" t="s">
        <v>9</v>
      </c>
      <c r="E2002" s="12" t="s">
        <v>10</v>
      </c>
      <c r="F2002" s="12">
        <v>132</v>
      </c>
      <c r="G2002" s="12">
        <f t="shared" ref="G2002:G2003" si="31">+F2002*H2002</f>
        <v>66000</v>
      </c>
      <c r="H2002" s="12">
        <v>500</v>
      </c>
    </row>
    <row r="2003" spans="1:9" ht="27" x14ac:dyDescent="0.25">
      <c r="A2003" s="12">
        <v>4261</v>
      </c>
      <c r="B2003" s="12" t="s">
        <v>1338</v>
      </c>
      <c r="C2003" s="12" t="s">
        <v>1337</v>
      </c>
      <c r="D2003" s="12" t="s">
        <v>9</v>
      </c>
      <c r="E2003" s="12" t="s">
        <v>10</v>
      </c>
      <c r="F2003" s="12">
        <v>92.5</v>
      </c>
      <c r="G2003" s="12">
        <f t="shared" si="31"/>
        <v>111000</v>
      </c>
      <c r="H2003" s="12">
        <v>1200</v>
      </c>
    </row>
    <row r="2004" spans="1:9" x14ac:dyDescent="0.25">
      <c r="A2004" s="12">
        <v>4261</v>
      </c>
      <c r="B2004" s="12" t="s">
        <v>3078</v>
      </c>
      <c r="C2004" s="12" t="s">
        <v>3079</v>
      </c>
      <c r="D2004" s="12" t="s">
        <v>9</v>
      </c>
      <c r="E2004" s="12" t="s">
        <v>10</v>
      </c>
      <c r="F2004" s="12">
        <v>15600</v>
      </c>
      <c r="G2004" s="12">
        <f>+F2004*H2004</f>
        <v>265200</v>
      </c>
      <c r="H2004" s="12">
        <v>17</v>
      </c>
    </row>
    <row r="2005" spans="1:9" x14ac:dyDescent="0.25">
      <c r="A2005" s="12">
        <v>4261</v>
      </c>
      <c r="B2005" s="12" t="s">
        <v>3080</v>
      </c>
      <c r="C2005" s="12" t="s">
        <v>3079</v>
      </c>
      <c r="D2005" s="12" t="s">
        <v>9</v>
      </c>
      <c r="E2005" s="12" t="s">
        <v>10</v>
      </c>
      <c r="F2005" s="12">
        <v>11700</v>
      </c>
      <c r="G2005" s="12">
        <f t="shared" ref="G2005:G2008" si="32">+F2005*H2005</f>
        <v>327600</v>
      </c>
      <c r="H2005" s="12">
        <v>28</v>
      </c>
    </row>
    <row r="2006" spans="1:9" x14ac:dyDescent="0.25">
      <c r="A2006" s="12">
        <v>4261</v>
      </c>
      <c r="B2006" s="12" t="s">
        <v>3081</v>
      </c>
      <c r="C2006" s="12" t="s">
        <v>3079</v>
      </c>
      <c r="D2006" s="12" t="s">
        <v>9</v>
      </c>
      <c r="E2006" s="12" t="s">
        <v>10</v>
      </c>
      <c r="F2006" s="12">
        <v>12700</v>
      </c>
      <c r="G2006" s="12">
        <f t="shared" si="32"/>
        <v>190500</v>
      </c>
      <c r="H2006" s="12">
        <v>15</v>
      </c>
    </row>
    <row r="2007" spans="1:9" x14ac:dyDescent="0.25">
      <c r="A2007" s="12">
        <v>4261</v>
      </c>
      <c r="B2007" s="12" t="s">
        <v>3082</v>
      </c>
      <c r="C2007" s="12" t="s">
        <v>3079</v>
      </c>
      <c r="D2007" s="12" t="s">
        <v>9</v>
      </c>
      <c r="E2007" s="12" t="s">
        <v>10</v>
      </c>
      <c r="F2007" s="12">
        <v>12689</v>
      </c>
      <c r="G2007" s="12">
        <f t="shared" si="32"/>
        <v>444115</v>
      </c>
      <c r="H2007" s="12">
        <v>35</v>
      </c>
    </row>
    <row r="2008" spans="1:9" x14ac:dyDescent="0.25">
      <c r="A2008" s="12">
        <v>4261</v>
      </c>
      <c r="B2008" s="12" t="s">
        <v>3083</v>
      </c>
      <c r="C2008" s="12" t="s">
        <v>3079</v>
      </c>
      <c r="D2008" s="12" t="s">
        <v>9</v>
      </c>
      <c r="E2008" s="12" t="s">
        <v>10</v>
      </c>
      <c r="F2008" s="12">
        <v>15500</v>
      </c>
      <c r="G2008" s="12">
        <f t="shared" si="32"/>
        <v>1472500</v>
      </c>
      <c r="H2008" s="12">
        <v>95</v>
      </c>
    </row>
    <row r="2009" spans="1:9" x14ac:dyDescent="0.25">
      <c r="A2009" s="518" t="s">
        <v>12</v>
      </c>
      <c r="B2009" s="519"/>
      <c r="C2009" s="519"/>
      <c r="D2009" s="519"/>
      <c r="E2009" s="519"/>
      <c r="F2009" s="519"/>
      <c r="G2009" s="519"/>
      <c r="H2009" s="519"/>
    </row>
    <row r="2010" spans="1:9" ht="27" x14ac:dyDescent="0.25">
      <c r="A2010" s="12">
        <v>4239</v>
      </c>
      <c r="B2010" s="12" t="s">
        <v>3084</v>
      </c>
      <c r="C2010" s="12" t="s">
        <v>865</v>
      </c>
      <c r="D2010" s="12" t="s">
        <v>9</v>
      </c>
      <c r="E2010" s="12" t="s">
        <v>14</v>
      </c>
      <c r="F2010" s="12">
        <v>600000</v>
      </c>
      <c r="G2010" s="12">
        <v>600000</v>
      </c>
      <c r="H2010" s="12">
        <v>1</v>
      </c>
    </row>
    <row r="2011" spans="1:9" x14ac:dyDescent="0.25">
      <c r="A2011" s="12"/>
      <c r="B2011" s="12"/>
      <c r="C2011" s="12"/>
      <c r="D2011" s="12"/>
      <c r="E2011" s="12"/>
      <c r="F2011" s="12"/>
      <c r="G2011" s="12"/>
      <c r="H2011" s="12"/>
    </row>
    <row r="2012" spans="1:9" x14ac:dyDescent="0.25">
      <c r="A2012" s="12"/>
      <c r="B2012" s="12"/>
      <c r="C2012" s="12"/>
      <c r="D2012" s="12"/>
      <c r="E2012" s="12"/>
      <c r="F2012" s="12"/>
      <c r="G2012" s="12"/>
      <c r="H2012" s="12"/>
    </row>
    <row r="2013" spans="1:9" x14ac:dyDescent="0.25">
      <c r="A2013" s="12"/>
      <c r="B2013" s="12"/>
      <c r="C2013" s="12"/>
      <c r="D2013" s="12"/>
      <c r="E2013" s="12"/>
      <c r="F2013" s="12"/>
      <c r="G2013" s="12"/>
      <c r="H2013" s="12"/>
    </row>
    <row r="2014" spans="1:9" x14ac:dyDescent="0.25">
      <c r="A2014" s="551" t="s">
        <v>179</v>
      </c>
      <c r="B2014" s="552"/>
      <c r="C2014" s="552"/>
      <c r="D2014" s="552"/>
      <c r="E2014" s="552"/>
      <c r="F2014" s="552"/>
      <c r="G2014" s="552"/>
      <c r="H2014" s="552"/>
      <c r="I2014" s="23"/>
    </row>
    <row r="2015" spans="1:9" x14ac:dyDescent="0.25">
      <c r="A2015" s="518" t="s">
        <v>16</v>
      </c>
      <c r="B2015" s="519"/>
      <c r="C2015" s="519"/>
      <c r="D2015" s="519"/>
      <c r="E2015" s="519"/>
      <c r="F2015" s="519"/>
      <c r="G2015" s="519"/>
      <c r="H2015" s="519"/>
      <c r="I2015" s="23"/>
    </row>
    <row r="2016" spans="1:9" ht="40.5" x14ac:dyDescent="0.25">
      <c r="A2016" s="13">
        <v>4251</v>
      </c>
      <c r="B2016" s="13" t="s">
        <v>2229</v>
      </c>
      <c r="C2016" s="13" t="s">
        <v>24</v>
      </c>
      <c r="D2016" s="13" t="s">
        <v>2230</v>
      </c>
      <c r="E2016" s="273" t="s">
        <v>14</v>
      </c>
      <c r="F2016" s="13">
        <v>123969980</v>
      </c>
      <c r="G2016" s="13">
        <v>123969980</v>
      </c>
      <c r="H2016" s="13">
        <v>1</v>
      </c>
      <c r="I2016" s="23"/>
    </row>
    <row r="2017" spans="1:9" x14ac:dyDescent="0.25">
      <c r="A2017" s="518" t="s">
        <v>12</v>
      </c>
      <c r="B2017" s="519"/>
      <c r="C2017" s="519"/>
      <c r="D2017" s="519"/>
      <c r="E2017" s="519"/>
      <c r="F2017" s="519"/>
      <c r="G2017" s="519"/>
      <c r="H2017" s="519"/>
      <c r="I2017" s="23"/>
    </row>
    <row r="2018" spans="1:9" ht="27" x14ac:dyDescent="0.25">
      <c r="A2018" s="13">
        <v>4251</v>
      </c>
      <c r="B2018" s="13" t="s">
        <v>2231</v>
      </c>
      <c r="C2018" s="13" t="s">
        <v>462</v>
      </c>
      <c r="D2018" s="13" t="s">
        <v>2230</v>
      </c>
      <c r="E2018" s="13" t="s">
        <v>14</v>
      </c>
      <c r="F2018" s="79">
        <v>2530000</v>
      </c>
      <c r="G2018" s="79">
        <v>2530000</v>
      </c>
      <c r="H2018" s="79">
        <v>1</v>
      </c>
      <c r="I2018" s="23"/>
    </row>
    <row r="2019" spans="1:9" x14ac:dyDescent="0.25">
      <c r="A2019" s="551" t="s">
        <v>4939</v>
      </c>
      <c r="B2019" s="552"/>
      <c r="C2019" s="552"/>
      <c r="D2019" s="552"/>
      <c r="E2019" s="552"/>
      <c r="F2019" s="552"/>
      <c r="G2019" s="552"/>
      <c r="H2019" s="552"/>
      <c r="I2019" s="23"/>
    </row>
    <row r="2020" spans="1:9" x14ac:dyDescent="0.25">
      <c r="A2020" s="518" t="s">
        <v>12</v>
      </c>
      <c r="B2020" s="519"/>
      <c r="C2020" s="519"/>
      <c r="D2020" s="519"/>
      <c r="E2020" s="519"/>
      <c r="F2020" s="519"/>
      <c r="G2020" s="519"/>
      <c r="H2020" s="519"/>
      <c r="I2020" s="23"/>
    </row>
    <row r="2021" spans="1:9" x14ac:dyDescent="0.25">
      <c r="A2021" s="12"/>
      <c r="B2021" s="12"/>
      <c r="C2021" s="12"/>
      <c r="D2021" s="12"/>
      <c r="E2021" s="12"/>
      <c r="F2021" s="12"/>
      <c r="G2021" s="12"/>
      <c r="H2021" s="12"/>
      <c r="I2021" s="23"/>
    </row>
    <row r="2022" spans="1:9" x14ac:dyDescent="0.25">
      <c r="A2022" s="551" t="s">
        <v>186</v>
      </c>
      <c r="B2022" s="552"/>
      <c r="C2022" s="552"/>
      <c r="D2022" s="552"/>
      <c r="E2022" s="552"/>
      <c r="F2022" s="552"/>
      <c r="G2022" s="552"/>
      <c r="H2022" s="552"/>
      <c r="I2022" s="23"/>
    </row>
    <row r="2023" spans="1:9" x14ac:dyDescent="0.25">
      <c r="A2023" s="4"/>
      <c r="B2023" s="518" t="s">
        <v>12</v>
      </c>
      <c r="C2023" s="519"/>
      <c r="D2023" s="519"/>
      <c r="E2023" s="519"/>
      <c r="F2023" s="519"/>
      <c r="G2023" s="520"/>
      <c r="H2023" s="21"/>
      <c r="I2023" s="23"/>
    </row>
    <row r="2024" spans="1:9" ht="54" x14ac:dyDescent="0.25">
      <c r="A2024" s="388">
        <v>4239</v>
      </c>
      <c r="B2024" s="388" t="s">
        <v>3899</v>
      </c>
      <c r="C2024" s="388" t="s">
        <v>1321</v>
      </c>
      <c r="D2024" s="388" t="s">
        <v>9</v>
      </c>
      <c r="E2024" s="388" t="s">
        <v>14</v>
      </c>
      <c r="F2024" s="388">
        <v>450000</v>
      </c>
      <c r="G2024" s="388">
        <v>450000</v>
      </c>
      <c r="H2024" s="388">
        <v>1</v>
      </c>
      <c r="I2024" s="23"/>
    </row>
    <row r="2025" spans="1:9" ht="54" x14ac:dyDescent="0.25">
      <c r="A2025" s="388">
        <v>4239</v>
      </c>
      <c r="B2025" s="388" t="s">
        <v>3900</v>
      </c>
      <c r="C2025" s="388" t="s">
        <v>1321</v>
      </c>
      <c r="D2025" s="388" t="s">
        <v>9</v>
      </c>
      <c r="E2025" s="388" t="s">
        <v>14</v>
      </c>
      <c r="F2025" s="388">
        <v>1050000</v>
      </c>
      <c r="G2025" s="388">
        <v>1050000</v>
      </c>
      <c r="H2025" s="388">
        <v>1</v>
      </c>
      <c r="I2025" s="23"/>
    </row>
    <row r="2026" spans="1:9" x14ac:dyDescent="0.25">
      <c r="A2026" s="551" t="s">
        <v>274</v>
      </c>
      <c r="B2026" s="552"/>
      <c r="C2026" s="552"/>
      <c r="D2026" s="552"/>
      <c r="E2026" s="552"/>
      <c r="F2026" s="552"/>
      <c r="G2026" s="552"/>
      <c r="H2026" s="552"/>
      <c r="I2026" s="23"/>
    </row>
    <row r="2027" spans="1:9" ht="15" customHeight="1" x14ac:dyDescent="0.25">
      <c r="A2027" s="536" t="s">
        <v>16</v>
      </c>
      <c r="B2027" s="537"/>
      <c r="C2027" s="537"/>
      <c r="D2027" s="537"/>
      <c r="E2027" s="537"/>
      <c r="F2027" s="537"/>
      <c r="G2027" s="537"/>
      <c r="H2027" s="538"/>
      <c r="I2027" s="23"/>
    </row>
    <row r="2028" spans="1:9" x14ac:dyDescent="0.25">
      <c r="A2028" s="60"/>
      <c r="B2028" s="60"/>
      <c r="C2028" s="60"/>
      <c r="D2028" s="60"/>
      <c r="E2028" s="60"/>
      <c r="F2028" s="60"/>
      <c r="G2028" s="60"/>
      <c r="H2028" s="60"/>
      <c r="I2028" s="23"/>
    </row>
    <row r="2029" spans="1:9" x14ac:dyDescent="0.25">
      <c r="A2029" s="551" t="s">
        <v>745</v>
      </c>
      <c r="B2029" s="552"/>
      <c r="C2029" s="552"/>
      <c r="D2029" s="552"/>
      <c r="E2029" s="552"/>
      <c r="F2029" s="552"/>
      <c r="G2029" s="552"/>
      <c r="H2029" s="552"/>
      <c r="I2029" s="23"/>
    </row>
    <row r="2030" spans="1:9" x14ac:dyDescent="0.25">
      <c r="A2030" s="518" t="s">
        <v>16</v>
      </c>
      <c r="B2030" s="519"/>
      <c r="C2030" s="519"/>
      <c r="D2030" s="519"/>
      <c r="E2030" s="519"/>
      <c r="F2030" s="519"/>
      <c r="G2030" s="519"/>
      <c r="H2030" s="520"/>
      <c r="I2030" s="23"/>
    </row>
    <row r="2031" spans="1:9" ht="27" x14ac:dyDescent="0.25">
      <c r="A2031" s="329">
        <v>4861</v>
      </c>
      <c r="B2031" s="329" t="s">
        <v>2628</v>
      </c>
      <c r="C2031" s="329" t="s">
        <v>475</v>
      </c>
      <c r="D2031" s="329" t="s">
        <v>389</v>
      </c>
      <c r="E2031" s="329" t="s">
        <v>14</v>
      </c>
      <c r="F2031" s="329">
        <v>10000000</v>
      </c>
      <c r="G2031" s="329">
        <v>10000000</v>
      </c>
      <c r="H2031" s="329">
        <v>1</v>
      </c>
      <c r="I2031" s="23"/>
    </row>
    <row r="2032" spans="1:9" ht="27" x14ac:dyDescent="0.25">
      <c r="A2032" s="329">
        <v>4239</v>
      </c>
      <c r="B2032" s="329" t="s">
        <v>1024</v>
      </c>
      <c r="C2032" s="329" t="s">
        <v>475</v>
      </c>
      <c r="D2032" s="329" t="s">
        <v>389</v>
      </c>
      <c r="E2032" s="329" t="s">
        <v>14</v>
      </c>
      <c r="F2032" s="329">
        <v>0</v>
      </c>
      <c r="G2032" s="329">
        <v>0</v>
      </c>
      <c r="H2032" s="329">
        <v>1</v>
      </c>
      <c r="I2032" s="23"/>
    </row>
    <row r="2033" spans="1:9" ht="27" x14ac:dyDescent="0.25">
      <c r="A2033" s="329">
        <v>4239</v>
      </c>
      <c r="B2033" s="329" t="s">
        <v>1246</v>
      </c>
      <c r="C2033" s="329" t="s">
        <v>1247</v>
      </c>
      <c r="D2033" s="329" t="s">
        <v>389</v>
      </c>
      <c r="E2033" s="329" t="s">
        <v>14</v>
      </c>
      <c r="F2033" s="329">
        <v>0</v>
      </c>
      <c r="G2033" s="329">
        <v>0</v>
      </c>
      <c r="H2033" s="329">
        <v>1</v>
      </c>
      <c r="I2033" s="23"/>
    </row>
    <row r="2034" spans="1:9" x14ac:dyDescent="0.25">
      <c r="A2034" s="551" t="s">
        <v>203</v>
      </c>
      <c r="B2034" s="552"/>
      <c r="C2034" s="552"/>
      <c r="D2034" s="552"/>
      <c r="E2034" s="552"/>
      <c r="F2034" s="552"/>
      <c r="G2034" s="552"/>
      <c r="H2034" s="552"/>
      <c r="I2034" s="23"/>
    </row>
    <row r="2035" spans="1:9" x14ac:dyDescent="0.25">
      <c r="A2035" s="4"/>
      <c r="B2035" s="518" t="s">
        <v>12</v>
      </c>
      <c r="C2035" s="519"/>
      <c r="D2035" s="519"/>
      <c r="E2035" s="519"/>
      <c r="F2035" s="519"/>
      <c r="G2035" s="520"/>
      <c r="H2035" s="47"/>
      <c r="I2035" s="23"/>
    </row>
    <row r="2036" spans="1:9" x14ac:dyDescent="0.25">
      <c r="A2036" s="36"/>
      <c r="B2036" s="36"/>
      <c r="C2036" s="36"/>
      <c r="D2036" s="36"/>
      <c r="E2036" s="36"/>
      <c r="F2036" s="36"/>
      <c r="G2036" s="159"/>
      <c r="H2036" s="36"/>
      <c r="I2036" s="23"/>
    </row>
    <row r="2037" spans="1:9" x14ac:dyDescent="0.25">
      <c r="A2037" s="551" t="s">
        <v>235</v>
      </c>
      <c r="B2037" s="552"/>
      <c r="C2037" s="552"/>
      <c r="D2037" s="552"/>
      <c r="E2037" s="552"/>
      <c r="F2037" s="552"/>
      <c r="G2037" s="552"/>
      <c r="H2037" s="552"/>
      <c r="I2037" s="23"/>
    </row>
    <row r="2038" spans="1:9" x14ac:dyDescent="0.25">
      <c r="A2038" s="518" t="s">
        <v>16</v>
      </c>
      <c r="B2038" s="519"/>
      <c r="C2038" s="519"/>
      <c r="D2038" s="519"/>
      <c r="E2038" s="519"/>
      <c r="F2038" s="519"/>
      <c r="G2038" s="519"/>
      <c r="H2038" s="520"/>
      <c r="I2038" s="23"/>
    </row>
    <row r="2039" spans="1:9" ht="27" x14ac:dyDescent="0.25">
      <c r="A2039" s="91">
        <v>5112</v>
      </c>
      <c r="B2039" s="91" t="s">
        <v>2691</v>
      </c>
      <c r="C2039" s="91" t="s">
        <v>736</v>
      </c>
      <c r="D2039" s="91" t="s">
        <v>389</v>
      </c>
      <c r="E2039" s="91" t="s">
        <v>14</v>
      </c>
      <c r="F2039" s="91">
        <v>42464590</v>
      </c>
      <c r="G2039" s="91">
        <v>42464590</v>
      </c>
      <c r="H2039" s="91"/>
      <c r="I2039" s="23"/>
    </row>
    <row r="2040" spans="1:9" x14ac:dyDescent="0.25">
      <c r="A2040" s="4"/>
      <c r="B2040" s="536" t="s">
        <v>12</v>
      </c>
      <c r="C2040" s="537"/>
      <c r="D2040" s="537"/>
      <c r="E2040" s="537"/>
      <c r="F2040" s="537"/>
      <c r="G2040" s="538"/>
      <c r="H2040" s="77"/>
      <c r="I2040" s="23"/>
    </row>
    <row r="2041" spans="1:9" ht="27" x14ac:dyDescent="0.25">
      <c r="A2041" s="332">
        <v>5112</v>
      </c>
      <c r="B2041" s="332" t="s">
        <v>2689</v>
      </c>
      <c r="C2041" s="332" t="s">
        <v>462</v>
      </c>
      <c r="D2041" s="332" t="s">
        <v>1220</v>
      </c>
      <c r="E2041" s="332" t="s">
        <v>14</v>
      </c>
      <c r="F2041" s="332">
        <v>835332</v>
      </c>
      <c r="G2041" s="332">
        <v>835332</v>
      </c>
      <c r="H2041" s="332">
        <v>1</v>
      </c>
      <c r="I2041" s="23"/>
    </row>
    <row r="2042" spans="1:9" ht="27" x14ac:dyDescent="0.25">
      <c r="A2042" s="332">
        <v>5112</v>
      </c>
      <c r="B2042" s="332" t="s">
        <v>2690</v>
      </c>
      <c r="C2042" s="332" t="s">
        <v>1101</v>
      </c>
      <c r="D2042" s="332" t="s">
        <v>13</v>
      </c>
      <c r="E2042" s="332" t="s">
        <v>14</v>
      </c>
      <c r="F2042" s="332">
        <v>250596</v>
      </c>
      <c r="G2042" s="332">
        <v>250596</v>
      </c>
      <c r="H2042" s="332">
        <v>1</v>
      </c>
      <c r="I2042" s="23"/>
    </row>
    <row r="2043" spans="1:9" x14ac:dyDescent="0.25">
      <c r="A2043" s="551" t="s">
        <v>227</v>
      </c>
      <c r="B2043" s="552"/>
      <c r="C2043" s="552"/>
      <c r="D2043" s="552"/>
      <c r="E2043" s="552"/>
      <c r="F2043" s="552"/>
      <c r="G2043" s="552"/>
      <c r="H2043" s="552"/>
      <c r="I2043" s="23"/>
    </row>
    <row r="2044" spans="1:9" x14ac:dyDescent="0.25">
      <c r="A2044" s="4"/>
      <c r="B2044" s="518" t="s">
        <v>12</v>
      </c>
      <c r="C2044" s="519"/>
      <c r="D2044" s="519"/>
      <c r="E2044" s="519"/>
      <c r="F2044" s="519"/>
      <c r="G2044" s="520"/>
      <c r="H2044" s="67"/>
      <c r="I2044" s="23"/>
    </row>
    <row r="2045" spans="1:9" x14ac:dyDescent="0.25">
      <c r="A2045" s="78"/>
      <c r="B2045" s="78"/>
      <c r="C2045" s="78"/>
      <c r="D2045" s="78"/>
      <c r="E2045" s="121"/>
      <c r="F2045" s="121"/>
      <c r="G2045" s="121"/>
      <c r="H2045" s="121"/>
      <c r="I2045" s="23"/>
    </row>
    <row r="2046" spans="1:9" x14ac:dyDescent="0.25">
      <c r="A2046" s="551" t="s">
        <v>244</v>
      </c>
      <c r="B2046" s="552"/>
      <c r="C2046" s="552"/>
      <c r="D2046" s="552"/>
      <c r="E2046" s="552"/>
      <c r="F2046" s="552"/>
      <c r="G2046" s="552"/>
      <c r="H2046" s="552"/>
      <c r="I2046" s="23"/>
    </row>
    <row r="2047" spans="1:9" x14ac:dyDescent="0.25">
      <c r="A2047" s="4"/>
      <c r="B2047" s="518" t="s">
        <v>8</v>
      </c>
      <c r="C2047" s="519"/>
      <c r="D2047" s="519"/>
      <c r="E2047" s="519"/>
      <c r="F2047" s="519"/>
      <c r="G2047" s="520"/>
      <c r="H2047" s="85"/>
      <c r="I2047" s="23"/>
    </row>
    <row r="2048" spans="1:9" x14ac:dyDescent="0.25">
      <c r="A2048" s="229" t="s">
        <v>1290</v>
      </c>
      <c r="B2048" s="229" t="s">
        <v>1347</v>
      </c>
      <c r="C2048" s="229" t="s">
        <v>965</v>
      </c>
      <c r="D2048" s="229" t="s">
        <v>9</v>
      </c>
      <c r="E2048" s="229" t="s">
        <v>10</v>
      </c>
      <c r="F2048" s="265">
        <v>9650</v>
      </c>
      <c r="G2048" s="265">
        <f>+F2048*H2048</f>
        <v>1930000</v>
      </c>
      <c r="H2048" s="265">
        <v>200</v>
      </c>
      <c r="I2048" s="23"/>
    </row>
    <row r="2049" spans="1:9" ht="27" x14ac:dyDescent="0.25">
      <c r="A2049" s="229" t="s">
        <v>1288</v>
      </c>
      <c r="B2049" s="229" t="s">
        <v>1348</v>
      </c>
      <c r="C2049" s="229" t="s">
        <v>1337</v>
      </c>
      <c r="D2049" s="229" t="s">
        <v>9</v>
      </c>
      <c r="E2049" s="265" t="s">
        <v>10</v>
      </c>
      <c r="F2049" s="265">
        <v>178</v>
      </c>
      <c r="G2049" s="265">
        <f t="shared" ref="G2049:G2057" si="33">+F2049*H2049</f>
        <v>106800</v>
      </c>
      <c r="H2049" s="265">
        <v>600</v>
      </c>
      <c r="I2049" s="23"/>
    </row>
    <row r="2050" spans="1:9" ht="27" x14ac:dyDescent="0.25">
      <c r="A2050" s="229" t="s">
        <v>1288</v>
      </c>
      <c r="B2050" s="229" t="s">
        <v>1349</v>
      </c>
      <c r="C2050" s="229" t="s">
        <v>1337</v>
      </c>
      <c r="D2050" s="229" t="s">
        <v>9</v>
      </c>
      <c r="E2050" s="265" t="s">
        <v>10</v>
      </c>
      <c r="F2050" s="265">
        <v>176.22</v>
      </c>
      <c r="G2050" s="265">
        <f t="shared" si="33"/>
        <v>334818</v>
      </c>
      <c r="H2050" s="265">
        <v>1900</v>
      </c>
      <c r="I2050" s="23"/>
    </row>
    <row r="2051" spans="1:9" x14ac:dyDescent="0.25">
      <c r="A2051" s="229" t="s">
        <v>1366</v>
      </c>
      <c r="B2051" s="229" t="s">
        <v>1350</v>
      </c>
      <c r="C2051" s="229" t="s">
        <v>1351</v>
      </c>
      <c r="D2051" s="229" t="s">
        <v>9</v>
      </c>
      <c r="E2051" s="265" t="s">
        <v>10</v>
      </c>
      <c r="F2051" s="265">
        <v>360000</v>
      </c>
      <c r="G2051" s="265">
        <f t="shared" si="33"/>
        <v>360000</v>
      </c>
      <c r="H2051" s="265">
        <v>1</v>
      </c>
      <c r="I2051" s="23"/>
    </row>
    <row r="2052" spans="1:9" x14ac:dyDescent="0.25">
      <c r="A2052" s="229" t="s">
        <v>1366</v>
      </c>
      <c r="B2052" s="229" t="s">
        <v>1352</v>
      </c>
      <c r="C2052" s="229" t="s">
        <v>1353</v>
      </c>
      <c r="D2052" s="229" t="s">
        <v>9</v>
      </c>
      <c r="E2052" s="265" t="s">
        <v>10</v>
      </c>
      <c r="F2052" s="265">
        <v>170000</v>
      </c>
      <c r="G2052" s="265">
        <f t="shared" si="33"/>
        <v>170000</v>
      </c>
      <c r="H2052" s="265">
        <v>1</v>
      </c>
      <c r="I2052" s="23"/>
    </row>
    <row r="2053" spans="1:9" x14ac:dyDescent="0.25">
      <c r="A2053" s="229" t="s">
        <v>1366</v>
      </c>
      <c r="B2053" s="229" t="s">
        <v>1354</v>
      </c>
      <c r="C2053" s="229" t="s">
        <v>1355</v>
      </c>
      <c r="D2053" s="229" t="s">
        <v>9</v>
      </c>
      <c r="E2053" s="265" t="s">
        <v>10</v>
      </c>
      <c r="F2053" s="265">
        <v>300000</v>
      </c>
      <c r="G2053" s="265">
        <f t="shared" si="33"/>
        <v>600000</v>
      </c>
      <c r="H2053" s="265">
        <v>2</v>
      </c>
      <c r="I2053" s="23"/>
    </row>
    <row r="2054" spans="1:9" x14ac:dyDescent="0.25">
      <c r="A2054" s="229" t="s">
        <v>1290</v>
      </c>
      <c r="B2054" s="229" t="s">
        <v>1356</v>
      </c>
      <c r="C2054" s="229" t="s">
        <v>967</v>
      </c>
      <c r="D2054" s="229" t="s">
        <v>389</v>
      </c>
      <c r="E2054" s="265" t="s">
        <v>10</v>
      </c>
      <c r="F2054" s="265">
        <v>651600</v>
      </c>
      <c r="G2054" s="265">
        <f t="shared" si="33"/>
        <v>651600</v>
      </c>
      <c r="H2054" s="265" t="s">
        <v>706</v>
      </c>
      <c r="I2054" s="23"/>
    </row>
    <row r="2055" spans="1:9" x14ac:dyDescent="0.25">
      <c r="A2055" s="229" t="s">
        <v>1366</v>
      </c>
      <c r="B2055" s="229" t="s">
        <v>1357</v>
      </c>
      <c r="C2055" s="229" t="s">
        <v>1358</v>
      </c>
      <c r="D2055" s="229" t="s">
        <v>9</v>
      </c>
      <c r="E2055" s="265" t="s">
        <v>10</v>
      </c>
      <c r="F2055" s="265">
        <v>225666.70000000004</v>
      </c>
      <c r="G2055" s="265">
        <f t="shared" si="33"/>
        <v>677000.10000000009</v>
      </c>
      <c r="H2055" s="265">
        <v>3</v>
      </c>
      <c r="I2055" s="23"/>
    </row>
    <row r="2056" spans="1:9" x14ac:dyDescent="0.25">
      <c r="A2056" s="229" t="s">
        <v>1366</v>
      </c>
      <c r="B2056" s="229" t="s">
        <v>1359</v>
      </c>
      <c r="C2056" s="229" t="s">
        <v>1360</v>
      </c>
      <c r="D2056" s="229" t="s">
        <v>9</v>
      </c>
      <c r="E2056" s="265" t="s">
        <v>10</v>
      </c>
      <c r="F2056" s="265">
        <v>144000</v>
      </c>
      <c r="G2056" s="265">
        <f t="shared" si="33"/>
        <v>288000</v>
      </c>
      <c r="H2056" s="265">
        <v>2</v>
      </c>
      <c r="I2056" s="23"/>
    </row>
    <row r="2057" spans="1:9" x14ac:dyDescent="0.25">
      <c r="A2057" s="229" t="s">
        <v>1366</v>
      </c>
      <c r="B2057" s="229" t="s">
        <v>1361</v>
      </c>
      <c r="C2057" s="229" t="s">
        <v>1362</v>
      </c>
      <c r="D2057" s="229" t="s">
        <v>9</v>
      </c>
      <c r="E2057" s="265" t="s">
        <v>10</v>
      </c>
      <c r="F2057" s="265">
        <v>170000</v>
      </c>
      <c r="G2057" s="265">
        <f t="shared" si="33"/>
        <v>850000</v>
      </c>
      <c r="H2057" s="265">
        <v>5</v>
      </c>
      <c r="I2057" s="23"/>
    </row>
    <row r="2058" spans="1:9" x14ac:dyDescent="0.25">
      <c r="A2058" s="615" t="s">
        <v>12</v>
      </c>
      <c r="B2058" s="616"/>
      <c r="C2058" s="616"/>
      <c r="D2058" s="616"/>
      <c r="E2058" s="616"/>
      <c r="F2058" s="616"/>
      <c r="G2058" s="616"/>
      <c r="H2058" s="617"/>
      <c r="I2058" s="23"/>
    </row>
    <row r="2059" spans="1:9" ht="27" x14ac:dyDescent="0.25">
      <c r="A2059" s="228">
        <v>4239</v>
      </c>
      <c r="B2059" s="264" t="s">
        <v>1363</v>
      </c>
      <c r="C2059" s="264" t="s">
        <v>865</v>
      </c>
      <c r="D2059" s="264" t="s">
        <v>9</v>
      </c>
      <c r="E2059" s="264" t="s">
        <v>14</v>
      </c>
      <c r="F2059" s="264">
        <v>215000</v>
      </c>
      <c r="G2059" s="264">
        <v>215000</v>
      </c>
      <c r="H2059" s="264">
        <v>1</v>
      </c>
      <c r="I2059" s="23"/>
    </row>
    <row r="2060" spans="1:9" ht="27" x14ac:dyDescent="0.25">
      <c r="A2060" s="264">
        <v>4239</v>
      </c>
      <c r="B2060" s="264" t="s">
        <v>1364</v>
      </c>
      <c r="C2060" s="264" t="s">
        <v>865</v>
      </c>
      <c r="D2060" s="264" t="s">
        <v>9</v>
      </c>
      <c r="E2060" s="264" t="s">
        <v>14</v>
      </c>
      <c r="F2060" s="264">
        <v>245000</v>
      </c>
      <c r="G2060" s="264">
        <v>245000</v>
      </c>
      <c r="H2060" s="264">
        <v>1</v>
      </c>
      <c r="I2060" s="23"/>
    </row>
    <row r="2061" spans="1:9" ht="27" x14ac:dyDescent="0.25">
      <c r="A2061" s="264">
        <v>4239</v>
      </c>
      <c r="B2061" s="264" t="s">
        <v>1365</v>
      </c>
      <c r="C2061" s="264" t="s">
        <v>865</v>
      </c>
      <c r="D2061" s="264" t="s">
        <v>9</v>
      </c>
      <c r="E2061" s="264" t="s">
        <v>14</v>
      </c>
      <c r="F2061" s="264">
        <v>215000</v>
      </c>
      <c r="G2061" s="264">
        <v>215000</v>
      </c>
      <c r="H2061" s="264">
        <v>1</v>
      </c>
      <c r="I2061" s="23"/>
    </row>
    <row r="2062" spans="1:9" x14ac:dyDescent="0.25">
      <c r="A2062" s="551" t="s">
        <v>282</v>
      </c>
      <c r="B2062" s="552"/>
      <c r="C2062" s="552"/>
      <c r="D2062" s="552"/>
      <c r="E2062" s="552"/>
      <c r="F2062" s="552"/>
      <c r="G2062" s="552"/>
      <c r="H2062" s="552"/>
      <c r="I2062" s="23"/>
    </row>
    <row r="2063" spans="1:9" x14ac:dyDescent="0.25">
      <c r="A2063" s="518" t="s">
        <v>12</v>
      </c>
      <c r="B2063" s="519"/>
      <c r="C2063" s="519"/>
      <c r="D2063" s="519"/>
      <c r="E2063" s="519"/>
      <c r="F2063" s="519"/>
      <c r="G2063" s="519"/>
      <c r="H2063" s="520"/>
      <c r="I2063" s="23"/>
    </row>
    <row r="2064" spans="1:9" x14ac:dyDescent="0.25">
      <c r="A2064" s="125"/>
      <c r="B2064" s="125"/>
      <c r="C2064" s="125"/>
      <c r="D2064" s="125"/>
      <c r="E2064" s="125"/>
      <c r="F2064" s="125"/>
      <c r="G2064" s="125"/>
      <c r="H2064" s="125"/>
      <c r="I2064" s="23"/>
    </row>
    <row r="2065" spans="1:24" x14ac:dyDescent="0.25">
      <c r="A2065" s="551" t="s">
        <v>185</v>
      </c>
      <c r="B2065" s="552"/>
      <c r="C2065" s="552"/>
      <c r="D2065" s="552"/>
      <c r="E2065" s="552"/>
      <c r="F2065" s="552"/>
      <c r="G2065" s="552"/>
      <c r="H2065" s="552"/>
      <c r="I2065" s="23"/>
    </row>
    <row r="2066" spans="1:24" x14ac:dyDescent="0.25">
      <c r="A2066" s="518" t="s">
        <v>12</v>
      </c>
      <c r="B2066" s="519"/>
      <c r="C2066" s="519"/>
      <c r="D2066" s="519"/>
      <c r="E2066" s="519"/>
      <c r="F2066" s="519"/>
      <c r="G2066" s="519"/>
      <c r="H2066" s="520"/>
      <c r="I2066" s="23"/>
    </row>
    <row r="2067" spans="1:24" x14ac:dyDescent="0.25">
      <c r="A2067" s="13">
        <v>4239</v>
      </c>
      <c r="B2067" s="13" t="s">
        <v>867</v>
      </c>
      <c r="C2067" s="13" t="s">
        <v>27</v>
      </c>
      <c r="D2067" s="13" t="s">
        <v>13</v>
      </c>
      <c r="E2067" s="13" t="s">
        <v>14</v>
      </c>
      <c r="F2067" s="13">
        <v>637000</v>
      </c>
      <c r="G2067" s="13">
        <v>637000</v>
      </c>
      <c r="H2067" s="13">
        <v>1</v>
      </c>
      <c r="I2067" s="23"/>
    </row>
    <row r="2068" spans="1:24" s="446" customFormat="1" x14ac:dyDescent="0.25">
      <c r="A2068" s="515" t="s">
        <v>69</v>
      </c>
      <c r="B2068" s="516"/>
      <c r="C2068" s="516"/>
      <c r="D2068" s="516"/>
      <c r="E2068" s="516"/>
      <c r="F2068" s="516"/>
      <c r="G2068" s="516"/>
      <c r="H2068" s="516"/>
      <c r="I2068" s="449"/>
      <c r="P2068" s="447"/>
      <c r="Q2068" s="447"/>
      <c r="R2068" s="447"/>
      <c r="S2068" s="447"/>
      <c r="T2068" s="447"/>
      <c r="U2068" s="447"/>
      <c r="V2068" s="447"/>
      <c r="W2068" s="447"/>
      <c r="X2068" s="447"/>
    </row>
    <row r="2069" spans="1:24" s="446" customFormat="1" x14ac:dyDescent="0.25">
      <c r="A2069" s="518" t="s">
        <v>16</v>
      </c>
      <c r="B2069" s="519"/>
      <c r="C2069" s="519"/>
      <c r="D2069" s="519"/>
      <c r="E2069" s="519"/>
      <c r="F2069" s="519"/>
      <c r="G2069" s="519"/>
      <c r="H2069" s="520"/>
      <c r="I2069" s="449"/>
      <c r="P2069" s="447"/>
      <c r="Q2069" s="447"/>
      <c r="R2069" s="447"/>
      <c r="S2069" s="447"/>
      <c r="T2069" s="447"/>
      <c r="U2069" s="447"/>
      <c r="V2069" s="447"/>
      <c r="W2069" s="447"/>
      <c r="X2069" s="447"/>
    </row>
    <row r="2070" spans="1:24" s="446" customFormat="1" ht="35.25" customHeight="1" x14ac:dyDescent="0.25">
      <c r="A2070" s="466">
        <v>5112</v>
      </c>
      <c r="B2070" s="13" t="s">
        <v>4979</v>
      </c>
      <c r="C2070" s="13" t="s">
        <v>474</v>
      </c>
      <c r="D2070" s="466" t="s">
        <v>1220</v>
      </c>
      <c r="E2070" s="466" t="s">
        <v>14</v>
      </c>
      <c r="F2070" s="13">
        <v>98200000</v>
      </c>
      <c r="G2070" s="13">
        <v>98200000</v>
      </c>
      <c r="H2070" s="466">
        <v>1</v>
      </c>
      <c r="I2070" s="449"/>
      <c r="P2070" s="447"/>
      <c r="Q2070" s="447"/>
      <c r="R2070" s="447"/>
      <c r="S2070" s="447"/>
      <c r="T2070" s="447"/>
      <c r="U2070" s="447"/>
      <c r="V2070" s="447"/>
      <c r="W2070" s="447"/>
      <c r="X2070" s="447"/>
    </row>
    <row r="2071" spans="1:24" s="446" customFormat="1" x14ac:dyDescent="0.25">
      <c r="A2071" s="518" t="s">
        <v>12</v>
      </c>
      <c r="B2071" s="519"/>
      <c r="C2071" s="519"/>
      <c r="D2071" s="519"/>
      <c r="E2071" s="519"/>
      <c r="F2071" s="519"/>
      <c r="G2071" s="519"/>
      <c r="H2071" s="520"/>
      <c r="I2071" s="449"/>
      <c r="P2071" s="447"/>
      <c r="Q2071" s="447"/>
      <c r="R2071" s="447"/>
      <c r="S2071" s="447"/>
      <c r="T2071" s="447"/>
      <c r="U2071" s="447"/>
      <c r="V2071" s="447"/>
      <c r="W2071" s="447"/>
      <c r="X2071" s="447"/>
    </row>
    <row r="2072" spans="1:24" s="446" customFormat="1" ht="35.25" customHeight="1" x14ac:dyDescent="0.25">
      <c r="A2072" s="466">
        <v>5112</v>
      </c>
      <c r="B2072" s="13" t="s">
        <v>4980</v>
      </c>
      <c r="C2072" s="13" t="s">
        <v>462</v>
      </c>
      <c r="D2072" s="466" t="s">
        <v>1220</v>
      </c>
      <c r="E2072" s="466" t="s">
        <v>14</v>
      </c>
      <c r="F2072" s="466">
        <v>1800000</v>
      </c>
      <c r="G2072" s="466">
        <v>1800000</v>
      </c>
      <c r="H2072" s="466">
        <v>1</v>
      </c>
      <c r="I2072" s="449"/>
      <c r="P2072" s="447"/>
      <c r="Q2072" s="447"/>
      <c r="R2072" s="447"/>
      <c r="S2072" s="447"/>
      <c r="T2072" s="447"/>
      <c r="U2072" s="447"/>
      <c r="V2072" s="447"/>
      <c r="W2072" s="447"/>
      <c r="X2072" s="447"/>
    </row>
    <row r="2073" spans="1:24" s="446" customFormat="1" x14ac:dyDescent="0.25">
      <c r="A2073" s="515" t="s">
        <v>5447</v>
      </c>
      <c r="B2073" s="516"/>
      <c r="C2073" s="516"/>
      <c r="D2073" s="516"/>
      <c r="E2073" s="516"/>
      <c r="F2073" s="516"/>
      <c r="G2073" s="516"/>
      <c r="H2073" s="516"/>
      <c r="I2073" s="449"/>
      <c r="P2073" s="447"/>
      <c r="Q2073" s="447"/>
      <c r="R2073" s="447"/>
      <c r="S2073" s="447"/>
      <c r="T2073" s="447"/>
      <c r="U2073" s="447"/>
      <c r="V2073" s="447"/>
      <c r="W2073" s="447"/>
      <c r="X2073" s="447"/>
    </row>
    <row r="2074" spans="1:24" s="446" customFormat="1" x14ac:dyDescent="0.25">
      <c r="A2074" s="518" t="s">
        <v>12</v>
      </c>
      <c r="B2074" s="519"/>
      <c r="C2074" s="519"/>
      <c r="D2074" s="519"/>
      <c r="E2074" s="519"/>
      <c r="F2074" s="519"/>
      <c r="G2074" s="519"/>
      <c r="H2074" s="520"/>
      <c r="I2074" s="449"/>
      <c r="P2074" s="447"/>
      <c r="Q2074" s="447"/>
      <c r="R2074" s="447"/>
      <c r="S2074" s="447"/>
      <c r="T2074" s="447"/>
      <c r="U2074" s="447"/>
      <c r="V2074" s="447"/>
      <c r="W2074" s="447"/>
      <c r="X2074" s="447"/>
    </row>
    <row r="2075" spans="1:24" s="446" customFormat="1" ht="35.25" customHeight="1" x14ac:dyDescent="0.25">
      <c r="A2075" s="501">
        <v>4239</v>
      </c>
      <c r="B2075" s="13" t="s">
        <v>5448</v>
      </c>
      <c r="C2075" s="13" t="s">
        <v>865</v>
      </c>
      <c r="D2075" s="501" t="s">
        <v>9</v>
      </c>
      <c r="E2075" s="501" t="s">
        <v>14</v>
      </c>
      <c r="F2075" s="501">
        <v>1000000</v>
      </c>
      <c r="G2075" s="501">
        <v>1000000</v>
      </c>
      <c r="H2075" s="501">
        <v>1</v>
      </c>
      <c r="I2075" s="449"/>
      <c r="P2075" s="447"/>
      <c r="Q2075" s="447"/>
      <c r="R2075" s="447"/>
      <c r="S2075" s="447"/>
      <c r="T2075" s="447"/>
      <c r="U2075" s="447"/>
      <c r="V2075" s="447"/>
      <c r="W2075" s="447"/>
      <c r="X2075" s="447"/>
    </row>
    <row r="2076" spans="1:24" s="446" customFormat="1" ht="35.25" customHeight="1" x14ac:dyDescent="0.25">
      <c r="A2076" s="501">
        <v>4239</v>
      </c>
      <c r="B2076" s="13" t="s">
        <v>5449</v>
      </c>
      <c r="C2076" s="13" t="s">
        <v>865</v>
      </c>
      <c r="D2076" s="501" t="s">
        <v>9</v>
      </c>
      <c r="E2076" s="501" t="s">
        <v>14</v>
      </c>
      <c r="F2076" s="501">
        <v>1000000</v>
      </c>
      <c r="G2076" s="501">
        <v>1000000</v>
      </c>
      <c r="H2076" s="501">
        <v>1</v>
      </c>
      <c r="I2076" s="449"/>
      <c r="P2076" s="447"/>
      <c r="Q2076" s="447"/>
      <c r="R2076" s="447"/>
      <c r="S2076" s="447"/>
      <c r="T2076" s="447"/>
      <c r="U2076" s="447"/>
      <c r="V2076" s="447"/>
      <c r="W2076" s="447"/>
      <c r="X2076" s="447"/>
    </row>
    <row r="2077" spans="1:24" x14ac:dyDescent="0.25">
      <c r="A2077" s="527" t="s">
        <v>5472</v>
      </c>
      <c r="B2077" s="528"/>
      <c r="C2077" s="528"/>
      <c r="D2077" s="528"/>
      <c r="E2077" s="528"/>
      <c r="F2077" s="528"/>
      <c r="G2077" s="528"/>
      <c r="H2077" s="528"/>
      <c r="I2077" s="23"/>
    </row>
    <row r="2078" spans="1:24" x14ac:dyDescent="0.25">
      <c r="A2078" s="515" t="s">
        <v>41</v>
      </c>
      <c r="B2078" s="516"/>
      <c r="C2078" s="516"/>
      <c r="D2078" s="516"/>
      <c r="E2078" s="516"/>
      <c r="F2078" s="516"/>
      <c r="G2078" s="516"/>
      <c r="H2078" s="516"/>
      <c r="I2078" s="23"/>
    </row>
    <row r="2079" spans="1:24" x14ac:dyDescent="0.25">
      <c r="A2079" s="518" t="s">
        <v>8</v>
      </c>
      <c r="B2079" s="519"/>
      <c r="C2079" s="519"/>
      <c r="D2079" s="519"/>
      <c r="E2079" s="519"/>
      <c r="F2079" s="519"/>
      <c r="G2079" s="519"/>
      <c r="H2079" s="519"/>
      <c r="I2079" s="23"/>
    </row>
    <row r="2080" spans="1:24" x14ac:dyDescent="0.25">
      <c r="A2080" s="433">
        <v>4264</v>
      </c>
      <c r="B2080" s="433" t="s">
        <v>4519</v>
      </c>
      <c r="C2080" s="433" t="s">
        <v>234</v>
      </c>
      <c r="D2080" s="433" t="s">
        <v>9</v>
      </c>
      <c r="E2080" s="433" t="s">
        <v>11</v>
      </c>
      <c r="F2080" s="433">
        <v>480</v>
      </c>
      <c r="G2080" s="433">
        <f>+F2080*H2080</f>
        <v>7680000</v>
      </c>
      <c r="H2080" s="433">
        <v>16000</v>
      </c>
      <c r="I2080" s="23"/>
    </row>
    <row r="2081" spans="1:9" x14ac:dyDescent="0.25">
      <c r="A2081" s="433">
        <v>5122</v>
      </c>
      <c r="B2081" s="433" t="s">
        <v>3807</v>
      </c>
      <c r="C2081" s="433" t="s">
        <v>1734</v>
      </c>
      <c r="D2081" s="433" t="s">
        <v>9</v>
      </c>
      <c r="E2081" s="433" t="s">
        <v>10</v>
      </c>
      <c r="F2081" s="433">
        <v>15000</v>
      </c>
      <c r="G2081" s="433">
        <f>+F2081*H2081</f>
        <v>30000</v>
      </c>
      <c r="H2081" s="433">
        <v>2</v>
      </c>
      <c r="I2081" s="23"/>
    </row>
    <row r="2082" spans="1:9" x14ac:dyDescent="0.25">
      <c r="A2082" s="384">
        <v>5122</v>
      </c>
      <c r="B2082" s="433" t="s">
        <v>3808</v>
      </c>
      <c r="C2082" s="433" t="s">
        <v>1358</v>
      </c>
      <c r="D2082" s="433" t="s">
        <v>9</v>
      </c>
      <c r="E2082" s="433" t="s">
        <v>10</v>
      </c>
      <c r="F2082" s="433">
        <v>200000</v>
      </c>
      <c r="G2082" s="433">
        <f t="shared" ref="G2082:G2089" si="34">+F2082*H2082</f>
        <v>200000</v>
      </c>
      <c r="H2082" s="433">
        <v>1</v>
      </c>
      <c r="I2082" s="23"/>
    </row>
    <row r="2083" spans="1:9" x14ac:dyDescent="0.25">
      <c r="A2083" s="384">
        <v>5122</v>
      </c>
      <c r="B2083" s="384" t="s">
        <v>3809</v>
      </c>
      <c r="C2083" s="384" t="s">
        <v>1358</v>
      </c>
      <c r="D2083" s="384" t="s">
        <v>9</v>
      </c>
      <c r="E2083" s="384" t="s">
        <v>10</v>
      </c>
      <c r="F2083" s="384">
        <v>90000</v>
      </c>
      <c r="G2083" s="384">
        <f t="shared" si="34"/>
        <v>180000</v>
      </c>
      <c r="H2083" s="384">
        <v>2</v>
      </c>
      <c r="I2083" s="23"/>
    </row>
    <row r="2084" spans="1:9" x14ac:dyDescent="0.25">
      <c r="A2084" s="384">
        <v>5122</v>
      </c>
      <c r="B2084" s="384" t="s">
        <v>3810</v>
      </c>
      <c r="C2084" s="384" t="s">
        <v>3259</v>
      </c>
      <c r="D2084" s="384" t="s">
        <v>9</v>
      </c>
      <c r="E2084" s="384" t="s">
        <v>10</v>
      </c>
      <c r="F2084" s="384">
        <v>50000</v>
      </c>
      <c r="G2084" s="384">
        <f t="shared" si="34"/>
        <v>50000</v>
      </c>
      <c r="H2084" s="384">
        <v>1</v>
      </c>
      <c r="I2084" s="23"/>
    </row>
    <row r="2085" spans="1:9" x14ac:dyDescent="0.25">
      <c r="A2085" s="384">
        <v>5122</v>
      </c>
      <c r="B2085" s="384" t="s">
        <v>3811</v>
      </c>
      <c r="C2085" s="384" t="s">
        <v>3812</v>
      </c>
      <c r="D2085" s="384" t="s">
        <v>9</v>
      </c>
      <c r="E2085" s="384" t="s">
        <v>10</v>
      </c>
      <c r="F2085" s="384">
        <v>50000</v>
      </c>
      <c r="G2085" s="384">
        <f t="shared" si="34"/>
        <v>150000</v>
      </c>
      <c r="H2085" s="384">
        <v>3</v>
      </c>
      <c r="I2085" s="23"/>
    </row>
    <row r="2086" spans="1:9" x14ac:dyDescent="0.25">
      <c r="A2086" s="384">
        <v>5122</v>
      </c>
      <c r="B2086" s="384" t="s">
        <v>3813</v>
      </c>
      <c r="C2086" s="384" t="s">
        <v>3540</v>
      </c>
      <c r="D2086" s="384" t="s">
        <v>9</v>
      </c>
      <c r="E2086" s="384" t="s">
        <v>10</v>
      </c>
      <c r="F2086" s="384">
        <v>250000</v>
      </c>
      <c r="G2086" s="384">
        <f t="shared" si="34"/>
        <v>500000</v>
      </c>
      <c r="H2086" s="384">
        <v>2</v>
      </c>
      <c r="I2086" s="23"/>
    </row>
    <row r="2087" spans="1:9" x14ac:dyDescent="0.25">
      <c r="A2087" s="384">
        <v>5122</v>
      </c>
      <c r="B2087" s="384" t="s">
        <v>3814</v>
      </c>
      <c r="C2087" s="384" t="s">
        <v>3540</v>
      </c>
      <c r="D2087" s="384" t="s">
        <v>9</v>
      </c>
      <c r="E2087" s="384" t="s">
        <v>10</v>
      </c>
      <c r="F2087" s="384">
        <v>150000</v>
      </c>
      <c r="G2087" s="384">
        <f t="shared" si="34"/>
        <v>300000</v>
      </c>
      <c r="H2087" s="384">
        <v>2</v>
      </c>
      <c r="I2087" s="23"/>
    </row>
    <row r="2088" spans="1:9" x14ac:dyDescent="0.25">
      <c r="A2088" s="384">
        <v>5122</v>
      </c>
      <c r="B2088" s="384" t="s">
        <v>3815</v>
      </c>
      <c r="C2088" s="384" t="s">
        <v>3816</v>
      </c>
      <c r="D2088" s="384" t="s">
        <v>9</v>
      </c>
      <c r="E2088" s="384" t="s">
        <v>10</v>
      </c>
      <c r="F2088" s="384">
        <v>100000</v>
      </c>
      <c r="G2088" s="384">
        <f t="shared" si="34"/>
        <v>400000</v>
      </c>
      <c r="H2088" s="384">
        <v>4</v>
      </c>
      <c r="I2088" s="23"/>
    </row>
    <row r="2089" spans="1:9" x14ac:dyDescent="0.25">
      <c r="A2089" s="384">
        <v>5122</v>
      </c>
      <c r="B2089" s="384" t="s">
        <v>3817</v>
      </c>
      <c r="C2089" s="384" t="s">
        <v>3818</v>
      </c>
      <c r="D2089" s="384" t="s">
        <v>9</v>
      </c>
      <c r="E2089" s="384" t="s">
        <v>10</v>
      </c>
      <c r="F2089" s="384">
        <v>35000</v>
      </c>
      <c r="G2089" s="384">
        <f t="shared" si="34"/>
        <v>1400000</v>
      </c>
      <c r="H2089" s="384">
        <v>40</v>
      </c>
      <c r="I2089" s="23"/>
    </row>
    <row r="2090" spans="1:9" x14ac:dyDescent="0.25">
      <c r="A2090" s="384">
        <v>5122</v>
      </c>
      <c r="B2090" s="384" t="s">
        <v>3738</v>
      </c>
      <c r="C2090" s="384" t="s">
        <v>2122</v>
      </c>
      <c r="D2090" s="384" t="s">
        <v>9</v>
      </c>
      <c r="E2090" s="384" t="s">
        <v>10</v>
      </c>
      <c r="F2090" s="384">
        <v>400000</v>
      </c>
      <c r="G2090" s="384">
        <f>+F2090*H2090</f>
        <v>400000</v>
      </c>
      <c r="H2090" s="384">
        <v>1</v>
      </c>
      <c r="I2090" s="23"/>
    </row>
    <row r="2091" spans="1:9" x14ac:dyDescent="0.25">
      <c r="A2091" s="384">
        <v>5122</v>
      </c>
      <c r="B2091" s="384" t="s">
        <v>3739</v>
      </c>
      <c r="C2091" s="384" t="s">
        <v>2123</v>
      </c>
      <c r="D2091" s="384" t="s">
        <v>9</v>
      </c>
      <c r="E2091" s="384" t="s">
        <v>10</v>
      </c>
      <c r="F2091" s="384">
        <v>330000</v>
      </c>
      <c r="G2091" s="384">
        <f t="shared" ref="G2091:G2099" si="35">+F2091*H2091</f>
        <v>3960000</v>
      </c>
      <c r="H2091" s="384">
        <v>12</v>
      </c>
      <c r="I2091" s="23"/>
    </row>
    <row r="2092" spans="1:9" x14ac:dyDescent="0.25">
      <c r="A2092" s="379">
        <v>5122</v>
      </c>
      <c r="B2092" s="379" t="s">
        <v>3740</v>
      </c>
      <c r="C2092" s="379" t="s">
        <v>3741</v>
      </c>
      <c r="D2092" s="379" t="s">
        <v>9</v>
      </c>
      <c r="E2092" s="379" t="s">
        <v>10</v>
      </c>
      <c r="F2092" s="379">
        <v>500000</v>
      </c>
      <c r="G2092" s="379">
        <f t="shared" si="35"/>
        <v>500000</v>
      </c>
      <c r="H2092" s="379">
        <v>1</v>
      </c>
      <c r="I2092" s="23"/>
    </row>
    <row r="2093" spans="1:9" x14ac:dyDescent="0.25">
      <c r="A2093" s="379">
        <v>5122</v>
      </c>
      <c r="B2093" s="379" t="s">
        <v>3742</v>
      </c>
      <c r="C2093" s="379" t="s">
        <v>2124</v>
      </c>
      <c r="D2093" s="379" t="s">
        <v>9</v>
      </c>
      <c r="E2093" s="379" t="s">
        <v>10</v>
      </c>
      <c r="F2093" s="379">
        <v>140000</v>
      </c>
      <c r="G2093" s="379">
        <f t="shared" si="35"/>
        <v>1400000</v>
      </c>
      <c r="H2093" s="379">
        <v>10</v>
      </c>
      <c r="I2093" s="23"/>
    </row>
    <row r="2094" spans="1:9" x14ac:dyDescent="0.25">
      <c r="A2094" s="379">
        <v>5122</v>
      </c>
      <c r="B2094" s="379" t="s">
        <v>3743</v>
      </c>
      <c r="C2094" s="379" t="s">
        <v>3321</v>
      </c>
      <c r="D2094" s="379" t="s">
        <v>9</v>
      </c>
      <c r="E2094" s="379" t="s">
        <v>10</v>
      </c>
      <c r="F2094" s="379">
        <v>30000</v>
      </c>
      <c r="G2094" s="379">
        <f t="shared" si="35"/>
        <v>60000</v>
      </c>
      <c r="H2094" s="379">
        <v>2</v>
      </c>
      <c r="I2094" s="23"/>
    </row>
    <row r="2095" spans="1:9" x14ac:dyDescent="0.25">
      <c r="A2095" s="379">
        <v>5122</v>
      </c>
      <c r="B2095" s="379" t="s">
        <v>3744</v>
      </c>
      <c r="C2095" s="379" t="s">
        <v>1482</v>
      </c>
      <c r="D2095" s="379" t="s">
        <v>9</v>
      </c>
      <c r="E2095" s="379" t="s">
        <v>10</v>
      </c>
      <c r="F2095" s="379">
        <v>8000</v>
      </c>
      <c r="G2095" s="379">
        <f t="shared" si="35"/>
        <v>160000</v>
      </c>
      <c r="H2095" s="379">
        <v>20</v>
      </c>
      <c r="I2095" s="23"/>
    </row>
    <row r="2096" spans="1:9" x14ac:dyDescent="0.25">
      <c r="A2096" s="379">
        <v>5122</v>
      </c>
      <c r="B2096" s="379" t="s">
        <v>3745</v>
      </c>
      <c r="C2096" s="379" t="s">
        <v>2301</v>
      </c>
      <c r="D2096" s="379" t="s">
        <v>9</v>
      </c>
      <c r="E2096" s="379" t="s">
        <v>10</v>
      </c>
      <c r="F2096" s="379">
        <v>8000</v>
      </c>
      <c r="G2096" s="379">
        <f t="shared" si="35"/>
        <v>80000</v>
      </c>
      <c r="H2096" s="379">
        <v>10</v>
      </c>
      <c r="I2096" s="23"/>
    </row>
    <row r="2097" spans="1:9" ht="27" x14ac:dyDescent="0.25">
      <c r="A2097" s="379">
        <v>5122</v>
      </c>
      <c r="B2097" s="379" t="s">
        <v>3746</v>
      </c>
      <c r="C2097" s="379" t="s">
        <v>19</v>
      </c>
      <c r="D2097" s="379" t="s">
        <v>9</v>
      </c>
      <c r="E2097" s="379" t="s">
        <v>10</v>
      </c>
      <c r="F2097" s="379">
        <v>20000</v>
      </c>
      <c r="G2097" s="379">
        <f t="shared" si="35"/>
        <v>300000</v>
      </c>
      <c r="H2097" s="379">
        <v>15</v>
      </c>
      <c r="I2097" s="23"/>
    </row>
    <row r="2098" spans="1:9" x14ac:dyDescent="0.25">
      <c r="A2098" s="379">
        <v>5122</v>
      </c>
      <c r="B2098" s="379" t="s">
        <v>3747</v>
      </c>
      <c r="C2098" s="379" t="s">
        <v>3748</v>
      </c>
      <c r="D2098" s="379" t="s">
        <v>9</v>
      </c>
      <c r="E2098" s="379" t="s">
        <v>10</v>
      </c>
      <c r="F2098" s="379">
        <v>120000</v>
      </c>
      <c r="G2098" s="379">
        <f t="shared" si="35"/>
        <v>960000</v>
      </c>
      <c r="H2098" s="379">
        <v>8</v>
      </c>
      <c r="I2098" s="23"/>
    </row>
    <row r="2099" spans="1:9" x14ac:dyDescent="0.25">
      <c r="A2099" s="379">
        <v>5122</v>
      </c>
      <c r="B2099" s="379" t="s">
        <v>3749</v>
      </c>
      <c r="C2099" s="379" t="s">
        <v>3750</v>
      </c>
      <c r="D2099" s="379" t="s">
        <v>9</v>
      </c>
      <c r="E2099" s="379" t="s">
        <v>10</v>
      </c>
      <c r="F2099" s="379">
        <v>8000</v>
      </c>
      <c r="G2099" s="379">
        <f t="shared" si="35"/>
        <v>80000</v>
      </c>
      <c r="H2099" s="379">
        <v>10</v>
      </c>
      <c r="I2099" s="23"/>
    </row>
    <row r="2100" spans="1:9" x14ac:dyDescent="0.25">
      <c r="A2100" s="379">
        <v>4261</v>
      </c>
      <c r="B2100" s="379" t="s">
        <v>3280</v>
      </c>
      <c r="C2100" s="379" t="s">
        <v>557</v>
      </c>
      <c r="D2100" s="379" t="s">
        <v>9</v>
      </c>
      <c r="E2100" s="379" t="s">
        <v>10</v>
      </c>
      <c r="F2100" s="379">
        <v>250</v>
      </c>
      <c r="G2100" s="379">
        <f>+F2100*H2100</f>
        <v>5000</v>
      </c>
      <c r="H2100" s="379">
        <v>20</v>
      </c>
      <c r="I2100" s="23"/>
    </row>
    <row r="2101" spans="1:9" x14ac:dyDescent="0.25">
      <c r="A2101" s="379">
        <v>4261</v>
      </c>
      <c r="B2101" s="379" t="s">
        <v>3281</v>
      </c>
      <c r="C2101" s="379" t="s">
        <v>3282</v>
      </c>
      <c r="D2101" s="379" t="s">
        <v>9</v>
      </c>
      <c r="E2101" s="379" t="s">
        <v>10</v>
      </c>
      <c r="F2101" s="379">
        <v>200</v>
      </c>
      <c r="G2101" s="379">
        <f t="shared" ref="G2101:G2143" si="36">+F2101*H2101</f>
        <v>6000</v>
      </c>
      <c r="H2101" s="379">
        <v>30</v>
      </c>
      <c r="I2101" s="23"/>
    </row>
    <row r="2102" spans="1:9" x14ac:dyDescent="0.25">
      <c r="A2102" s="379">
        <v>4261</v>
      </c>
      <c r="B2102" s="379" t="s">
        <v>3283</v>
      </c>
      <c r="C2102" s="379" t="s">
        <v>563</v>
      </c>
      <c r="D2102" s="379" t="s">
        <v>9</v>
      </c>
      <c r="E2102" s="379" t="s">
        <v>10</v>
      </c>
      <c r="F2102" s="379">
        <v>200</v>
      </c>
      <c r="G2102" s="379">
        <f t="shared" si="36"/>
        <v>10000</v>
      </c>
      <c r="H2102" s="379">
        <v>50</v>
      </c>
      <c r="I2102" s="23"/>
    </row>
    <row r="2103" spans="1:9" x14ac:dyDescent="0.25">
      <c r="A2103" s="379">
        <v>4261</v>
      </c>
      <c r="B2103" s="379" t="s">
        <v>3284</v>
      </c>
      <c r="C2103" s="379" t="s">
        <v>2869</v>
      </c>
      <c r="D2103" s="379" t="s">
        <v>9</v>
      </c>
      <c r="E2103" s="379" t="s">
        <v>10</v>
      </c>
      <c r="F2103" s="379">
        <v>5000</v>
      </c>
      <c r="G2103" s="379">
        <f t="shared" si="36"/>
        <v>75000</v>
      </c>
      <c r="H2103" s="379">
        <v>15</v>
      </c>
      <c r="I2103" s="23"/>
    </row>
    <row r="2104" spans="1:9" x14ac:dyDescent="0.25">
      <c r="A2104" s="379">
        <v>4261</v>
      </c>
      <c r="B2104" s="379" t="s">
        <v>3285</v>
      </c>
      <c r="C2104" s="379" t="s">
        <v>600</v>
      </c>
      <c r="D2104" s="379" t="s">
        <v>9</v>
      </c>
      <c r="E2104" s="379" t="s">
        <v>10</v>
      </c>
      <c r="F2104" s="379">
        <v>5500</v>
      </c>
      <c r="G2104" s="379">
        <f t="shared" si="36"/>
        <v>55000</v>
      </c>
      <c r="H2104" s="379">
        <v>10</v>
      </c>
      <c r="I2104" s="23"/>
    </row>
    <row r="2105" spans="1:9" x14ac:dyDescent="0.25">
      <c r="A2105" s="360">
        <v>4261</v>
      </c>
      <c r="B2105" s="360" t="s">
        <v>3286</v>
      </c>
      <c r="C2105" s="360" t="s">
        <v>615</v>
      </c>
      <c r="D2105" s="360" t="s">
        <v>9</v>
      </c>
      <c r="E2105" s="360" t="s">
        <v>10</v>
      </c>
      <c r="F2105" s="360">
        <v>100</v>
      </c>
      <c r="G2105" s="360">
        <f t="shared" si="36"/>
        <v>3000</v>
      </c>
      <c r="H2105" s="360">
        <v>30</v>
      </c>
      <c r="I2105" s="23"/>
    </row>
    <row r="2106" spans="1:9" x14ac:dyDescent="0.25">
      <c r="A2106" s="360">
        <v>4261</v>
      </c>
      <c r="B2106" s="360" t="s">
        <v>3287</v>
      </c>
      <c r="C2106" s="360" t="s">
        <v>1456</v>
      </c>
      <c r="D2106" s="360" t="s">
        <v>9</v>
      </c>
      <c r="E2106" s="360" t="s">
        <v>10</v>
      </c>
      <c r="F2106" s="360">
        <v>1800</v>
      </c>
      <c r="G2106" s="360">
        <f t="shared" si="36"/>
        <v>5400</v>
      </c>
      <c r="H2106" s="360">
        <v>3</v>
      </c>
      <c r="I2106" s="23"/>
    </row>
    <row r="2107" spans="1:9" x14ac:dyDescent="0.25">
      <c r="A2107" s="360">
        <v>4261</v>
      </c>
      <c r="B2107" s="360" t="s">
        <v>3288</v>
      </c>
      <c r="C2107" s="360" t="s">
        <v>629</v>
      </c>
      <c r="D2107" s="360" t="s">
        <v>9</v>
      </c>
      <c r="E2107" s="360" t="s">
        <v>10</v>
      </c>
      <c r="F2107" s="360">
        <v>210</v>
      </c>
      <c r="G2107" s="360">
        <f t="shared" si="36"/>
        <v>4200</v>
      </c>
      <c r="H2107" s="360">
        <v>20</v>
      </c>
      <c r="I2107" s="23"/>
    </row>
    <row r="2108" spans="1:9" x14ac:dyDescent="0.25">
      <c r="A2108" s="360">
        <v>4261</v>
      </c>
      <c r="B2108" s="360" t="s">
        <v>3289</v>
      </c>
      <c r="C2108" s="360" t="s">
        <v>641</v>
      </c>
      <c r="D2108" s="360" t="s">
        <v>9</v>
      </c>
      <c r="E2108" s="360" t="s">
        <v>10</v>
      </c>
      <c r="F2108" s="360">
        <v>180</v>
      </c>
      <c r="G2108" s="360">
        <f t="shared" si="36"/>
        <v>73800</v>
      </c>
      <c r="H2108" s="360">
        <v>410</v>
      </c>
      <c r="I2108" s="23"/>
    </row>
    <row r="2109" spans="1:9" x14ac:dyDescent="0.25">
      <c r="A2109" s="360">
        <v>4261</v>
      </c>
      <c r="B2109" s="360" t="s">
        <v>3290</v>
      </c>
      <c r="C2109" s="360" t="s">
        <v>3291</v>
      </c>
      <c r="D2109" s="360" t="s">
        <v>9</v>
      </c>
      <c r="E2109" s="360" t="s">
        <v>10</v>
      </c>
      <c r="F2109" s="360">
        <v>250</v>
      </c>
      <c r="G2109" s="360">
        <f t="shared" si="36"/>
        <v>25000</v>
      </c>
      <c r="H2109" s="360">
        <v>100</v>
      </c>
      <c r="I2109" s="23"/>
    </row>
    <row r="2110" spans="1:9" x14ac:dyDescent="0.25">
      <c r="A2110" s="360">
        <v>4261</v>
      </c>
      <c r="B2110" s="360" t="s">
        <v>3292</v>
      </c>
      <c r="C2110" s="360" t="s">
        <v>608</v>
      </c>
      <c r="D2110" s="360" t="s">
        <v>9</v>
      </c>
      <c r="E2110" s="360" t="s">
        <v>10</v>
      </c>
      <c r="F2110" s="360">
        <v>70</v>
      </c>
      <c r="G2110" s="360">
        <f t="shared" si="36"/>
        <v>10500</v>
      </c>
      <c r="H2110" s="360">
        <v>150</v>
      </c>
      <c r="I2110" s="23"/>
    </row>
    <row r="2111" spans="1:9" x14ac:dyDescent="0.25">
      <c r="A2111" s="360">
        <v>4261</v>
      </c>
      <c r="B2111" s="360" t="s">
        <v>3293</v>
      </c>
      <c r="C2111" s="360" t="s">
        <v>644</v>
      </c>
      <c r="D2111" s="360" t="s">
        <v>9</v>
      </c>
      <c r="E2111" s="360" t="s">
        <v>10</v>
      </c>
      <c r="F2111" s="360">
        <v>50</v>
      </c>
      <c r="G2111" s="360">
        <f t="shared" si="36"/>
        <v>10000</v>
      </c>
      <c r="H2111" s="360">
        <v>200</v>
      </c>
      <c r="I2111" s="23"/>
    </row>
    <row r="2112" spans="1:9" ht="27" x14ac:dyDescent="0.25">
      <c r="A2112" s="360">
        <v>4261</v>
      </c>
      <c r="B2112" s="360" t="s">
        <v>3294</v>
      </c>
      <c r="C2112" s="360" t="s">
        <v>1389</v>
      </c>
      <c r="D2112" s="360" t="s">
        <v>9</v>
      </c>
      <c r="E2112" s="360" t="s">
        <v>10</v>
      </c>
      <c r="F2112" s="360">
        <v>300</v>
      </c>
      <c r="G2112" s="360">
        <f t="shared" si="36"/>
        <v>30000</v>
      </c>
      <c r="H2112" s="360">
        <v>100</v>
      </c>
      <c r="I2112" s="23"/>
    </row>
    <row r="2113" spans="1:9" x14ac:dyDescent="0.25">
      <c r="A2113" s="360">
        <v>4261</v>
      </c>
      <c r="B2113" s="360" t="s">
        <v>3295</v>
      </c>
      <c r="C2113" s="360" t="s">
        <v>646</v>
      </c>
      <c r="D2113" s="360" t="s">
        <v>9</v>
      </c>
      <c r="E2113" s="360" t="s">
        <v>10</v>
      </c>
      <c r="F2113" s="360">
        <v>100</v>
      </c>
      <c r="G2113" s="360">
        <f t="shared" si="36"/>
        <v>3000</v>
      </c>
      <c r="H2113" s="360">
        <v>30</v>
      </c>
      <c r="I2113" s="23"/>
    </row>
    <row r="2114" spans="1:9" x14ac:dyDescent="0.25">
      <c r="A2114" s="360">
        <v>4261</v>
      </c>
      <c r="B2114" s="360" t="s">
        <v>3296</v>
      </c>
      <c r="C2114" s="360" t="s">
        <v>1416</v>
      </c>
      <c r="D2114" s="360" t="s">
        <v>9</v>
      </c>
      <c r="E2114" s="360" t="s">
        <v>10</v>
      </c>
      <c r="F2114" s="360">
        <v>250</v>
      </c>
      <c r="G2114" s="360">
        <f t="shared" si="36"/>
        <v>12500</v>
      </c>
      <c r="H2114" s="360">
        <v>50</v>
      </c>
      <c r="I2114" s="23"/>
    </row>
    <row r="2115" spans="1:9" x14ac:dyDescent="0.25">
      <c r="A2115" s="360">
        <v>4261</v>
      </c>
      <c r="B2115" s="360" t="s">
        <v>3297</v>
      </c>
      <c r="C2115" s="360" t="s">
        <v>1555</v>
      </c>
      <c r="D2115" s="360" t="s">
        <v>9</v>
      </c>
      <c r="E2115" s="360" t="s">
        <v>10</v>
      </c>
      <c r="F2115" s="360">
        <v>390</v>
      </c>
      <c r="G2115" s="360">
        <f t="shared" si="36"/>
        <v>5850</v>
      </c>
      <c r="H2115" s="360">
        <v>15</v>
      </c>
      <c r="I2115" s="23"/>
    </row>
    <row r="2116" spans="1:9" x14ac:dyDescent="0.25">
      <c r="A2116" s="360">
        <v>4261</v>
      </c>
      <c r="B2116" s="360" t="s">
        <v>3298</v>
      </c>
      <c r="C2116" s="360" t="s">
        <v>1555</v>
      </c>
      <c r="D2116" s="360" t="s">
        <v>9</v>
      </c>
      <c r="E2116" s="360" t="s">
        <v>10</v>
      </c>
      <c r="F2116" s="360">
        <v>100</v>
      </c>
      <c r="G2116" s="360">
        <f t="shared" si="36"/>
        <v>3000</v>
      </c>
      <c r="H2116" s="360">
        <v>30</v>
      </c>
      <c r="I2116" s="23"/>
    </row>
    <row r="2117" spans="1:9" x14ac:dyDescent="0.25">
      <c r="A2117" s="360">
        <v>4261</v>
      </c>
      <c r="B2117" s="360" t="s">
        <v>3299</v>
      </c>
      <c r="C2117" s="360" t="s">
        <v>3300</v>
      </c>
      <c r="D2117" s="360" t="s">
        <v>9</v>
      </c>
      <c r="E2117" s="360" t="s">
        <v>550</v>
      </c>
      <c r="F2117" s="360">
        <v>1800</v>
      </c>
      <c r="G2117" s="360">
        <f t="shared" si="36"/>
        <v>27000</v>
      </c>
      <c r="H2117" s="360">
        <v>15</v>
      </c>
      <c r="I2117" s="23"/>
    </row>
    <row r="2118" spans="1:9" ht="27" x14ac:dyDescent="0.25">
      <c r="A2118" s="360">
        <v>4261</v>
      </c>
      <c r="B2118" s="360" t="s">
        <v>3301</v>
      </c>
      <c r="C2118" s="360" t="s">
        <v>623</v>
      </c>
      <c r="D2118" s="360" t="s">
        <v>9</v>
      </c>
      <c r="E2118" s="360" t="s">
        <v>10</v>
      </c>
      <c r="F2118" s="360">
        <v>4300</v>
      </c>
      <c r="G2118" s="360">
        <f t="shared" si="36"/>
        <v>17200</v>
      </c>
      <c r="H2118" s="360">
        <v>4</v>
      </c>
      <c r="I2118" s="23"/>
    </row>
    <row r="2119" spans="1:9" ht="27" x14ac:dyDescent="0.25">
      <c r="A2119" s="360">
        <v>4261</v>
      </c>
      <c r="B2119" s="360" t="s">
        <v>3302</v>
      </c>
      <c r="C2119" s="360" t="s">
        <v>1393</v>
      </c>
      <c r="D2119" s="360" t="s">
        <v>9</v>
      </c>
      <c r="E2119" s="360" t="s">
        <v>550</v>
      </c>
      <c r="F2119" s="360">
        <v>200</v>
      </c>
      <c r="G2119" s="360">
        <f t="shared" si="36"/>
        <v>10000</v>
      </c>
      <c r="H2119" s="360">
        <v>50</v>
      </c>
      <c r="I2119" s="23"/>
    </row>
    <row r="2120" spans="1:9" ht="27" x14ac:dyDescent="0.25">
      <c r="A2120" s="360">
        <v>4261</v>
      </c>
      <c r="B2120" s="360" t="s">
        <v>3303</v>
      </c>
      <c r="C2120" s="360" t="s">
        <v>555</v>
      </c>
      <c r="D2120" s="360" t="s">
        <v>9</v>
      </c>
      <c r="E2120" s="360" t="s">
        <v>550</v>
      </c>
      <c r="F2120" s="360">
        <v>150</v>
      </c>
      <c r="G2120" s="360">
        <f t="shared" si="36"/>
        <v>7500</v>
      </c>
      <c r="H2120" s="360">
        <v>50</v>
      </c>
      <c r="I2120" s="23"/>
    </row>
    <row r="2121" spans="1:9" x14ac:dyDescent="0.25">
      <c r="A2121" s="360">
        <v>4261</v>
      </c>
      <c r="B2121" s="360" t="s">
        <v>3304</v>
      </c>
      <c r="C2121" s="360" t="s">
        <v>2522</v>
      </c>
      <c r="D2121" s="360" t="s">
        <v>9</v>
      </c>
      <c r="E2121" s="360" t="s">
        <v>550</v>
      </c>
      <c r="F2121" s="360">
        <v>150</v>
      </c>
      <c r="G2121" s="360">
        <f t="shared" si="36"/>
        <v>1500</v>
      </c>
      <c r="H2121" s="360">
        <v>10</v>
      </c>
      <c r="I2121" s="23"/>
    </row>
    <row r="2122" spans="1:9" x14ac:dyDescent="0.25">
      <c r="A2122" s="360">
        <v>4261</v>
      </c>
      <c r="B2122" s="360" t="s">
        <v>3305</v>
      </c>
      <c r="C2122" s="360" t="s">
        <v>581</v>
      </c>
      <c r="D2122" s="360" t="s">
        <v>9</v>
      </c>
      <c r="E2122" s="360" t="s">
        <v>10</v>
      </c>
      <c r="F2122" s="360">
        <v>900</v>
      </c>
      <c r="G2122" s="360">
        <f t="shared" si="36"/>
        <v>27000</v>
      </c>
      <c r="H2122" s="360">
        <v>30</v>
      </c>
      <c r="I2122" s="23"/>
    </row>
    <row r="2123" spans="1:9" x14ac:dyDescent="0.25">
      <c r="A2123" s="360">
        <v>4261</v>
      </c>
      <c r="B2123" s="360" t="s">
        <v>3306</v>
      </c>
      <c r="C2123" s="360" t="s">
        <v>581</v>
      </c>
      <c r="D2123" s="360" t="s">
        <v>9</v>
      </c>
      <c r="E2123" s="360" t="s">
        <v>10</v>
      </c>
      <c r="F2123" s="360">
        <v>350</v>
      </c>
      <c r="G2123" s="360">
        <f t="shared" si="36"/>
        <v>17500</v>
      </c>
      <c r="H2123" s="360">
        <v>50</v>
      </c>
      <c r="I2123" s="23"/>
    </row>
    <row r="2124" spans="1:9" ht="27" x14ac:dyDescent="0.25">
      <c r="A2124" s="360">
        <v>4261</v>
      </c>
      <c r="B2124" s="360" t="s">
        <v>3307</v>
      </c>
      <c r="C2124" s="360" t="s">
        <v>597</v>
      </c>
      <c r="D2124" s="360" t="s">
        <v>9</v>
      </c>
      <c r="E2124" s="360" t="s">
        <v>10</v>
      </c>
      <c r="F2124" s="360">
        <v>10</v>
      </c>
      <c r="G2124" s="360">
        <f t="shared" si="36"/>
        <v>250000</v>
      </c>
      <c r="H2124" s="360">
        <v>25000</v>
      </c>
      <c r="I2124" s="23"/>
    </row>
    <row r="2125" spans="1:9" ht="27" x14ac:dyDescent="0.25">
      <c r="A2125" s="360">
        <v>4261</v>
      </c>
      <c r="B2125" s="360" t="s">
        <v>3308</v>
      </c>
      <c r="C2125" s="360" t="s">
        <v>597</v>
      </c>
      <c r="D2125" s="360" t="s">
        <v>9</v>
      </c>
      <c r="E2125" s="360" t="s">
        <v>10</v>
      </c>
      <c r="F2125" s="360">
        <v>200</v>
      </c>
      <c r="G2125" s="360">
        <f t="shared" si="36"/>
        <v>4000</v>
      </c>
      <c r="H2125" s="360">
        <v>20</v>
      </c>
      <c r="I2125" s="23"/>
    </row>
    <row r="2126" spans="1:9" ht="27" x14ac:dyDescent="0.25">
      <c r="A2126" s="360">
        <v>4261</v>
      </c>
      <c r="B2126" s="360" t="s">
        <v>3309</v>
      </c>
      <c r="C2126" s="360" t="s">
        <v>559</v>
      </c>
      <c r="D2126" s="360" t="s">
        <v>9</v>
      </c>
      <c r="E2126" s="360" t="s">
        <v>10</v>
      </c>
      <c r="F2126" s="360">
        <v>80</v>
      </c>
      <c r="G2126" s="360">
        <f t="shared" si="36"/>
        <v>32000</v>
      </c>
      <c r="H2126" s="360">
        <v>400</v>
      </c>
      <c r="I2126" s="23"/>
    </row>
    <row r="2127" spans="1:9" x14ac:dyDescent="0.25">
      <c r="A2127" s="360">
        <v>4261</v>
      </c>
      <c r="B2127" s="360" t="s">
        <v>3310</v>
      </c>
      <c r="C2127" s="360" t="s">
        <v>585</v>
      </c>
      <c r="D2127" s="360" t="s">
        <v>9</v>
      </c>
      <c r="E2127" s="360" t="s">
        <v>10</v>
      </c>
      <c r="F2127" s="360">
        <v>70</v>
      </c>
      <c r="G2127" s="360">
        <f t="shared" si="36"/>
        <v>3500</v>
      </c>
      <c r="H2127" s="360">
        <v>50</v>
      </c>
      <c r="I2127" s="23"/>
    </row>
    <row r="2128" spans="1:9" x14ac:dyDescent="0.25">
      <c r="A2128" s="360">
        <v>4261</v>
      </c>
      <c r="B2128" s="360" t="s">
        <v>3311</v>
      </c>
      <c r="C2128" s="360" t="s">
        <v>569</v>
      </c>
      <c r="D2128" s="360" t="s">
        <v>9</v>
      </c>
      <c r="E2128" s="360" t="s">
        <v>10</v>
      </c>
      <c r="F2128" s="360">
        <v>1500</v>
      </c>
      <c r="G2128" s="360">
        <f t="shared" si="36"/>
        <v>15000</v>
      </c>
      <c r="H2128" s="360">
        <v>10</v>
      </c>
      <c r="I2128" s="23"/>
    </row>
    <row r="2129" spans="1:9" ht="27" x14ac:dyDescent="0.25">
      <c r="A2129" s="360">
        <v>4261</v>
      </c>
      <c r="B2129" s="360" t="s">
        <v>3312</v>
      </c>
      <c r="C2129" s="360" t="s">
        <v>1403</v>
      </c>
      <c r="D2129" s="360" t="s">
        <v>9</v>
      </c>
      <c r="E2129" s="360" t="s">
        <v>10</v>
      </c>
      <c r="F2129" s="360">
        <v>2500</v>
      </c>
      <c r="G2129" s="360">
        <f t="shared" si="36"/>
        <v>37500</v>
      </c>
      <c r="H2129" s="360">
        <v>15</v>
      </c>
      <c r="I2129" s="23"/>
    </row>
    <row r="2130" spans="1:9" x14ac:dyDescent="0.25">
      <c r="A2130" s="360">
        <v>4261</v>
      </c>
      <c r="B2130" s="360" t="s">
        <v>3313</v>
      </c>
      <c r="C2130" s="360" t="s">
        <v>3314</v>
      </c>
      <c r="D2130" s="360" t="s">
        <v>9</v>
      </c>
      <c r="E2130" s="360" t="s">
        <v>10</v>
      </c>
      <c r="F2130" s="360">
        <v>1500</v>
      </c>
      <c r="G2130" s="360">
        <f t="shared" si="36"/>
        <v>15000</v>
      </c>
      <c r="H2130" s="360">
        <v>10</v>
      </c>
      <c r="I2130" s="23"/>
    </row>
    <row r="2131" spans="1:9" x14ac:dyDescent="0.25">
      <c r="A2131" s="360">
        <v>4261</v>
      </c>
      <c r="B2131" s="360" t="s">
        <v>3315</v>
      </c>
      <c r="C2131" s="360" t="s">
        <v>621</v>
      </c>
      <c r="D2131" s="360" t="s">
        <v>9</v>
      </c>
      <c r="E2131" s="360" t="s">
        <v>551</v>
      </c>
      <c r="F2131" s="360">
        <v>800</v>
      </c>
      <c r="G2131" s="360">
        <f t="shared" si="36"/>
        <v>1840000</v>
      </c>
      <c r="H2131" s="360">
        <v>2300</v>
      </c>
      <c r="I2131" s="23"/>
    </row>
    <row r="2132" spans="1:9" x14ac:dyDescent="0.25">
      <c r="A2132" s="360">
        <v>4261</v>
      </c>
      <c r="B2132" s="360" t="s">
        <v>3316</v>
      </c>
      <c r="C2132" s="360" t="s">
        <v>561</v>
      </c>
      <c r="D2132" s="360" t="s">
        <v>9</v>
      </c>
      <c r="E2132" s="360" t="s">
        <v>551</v>
      </c>
      <c r="F2132" s="360">
        <v>1000</v>
      </c>
      <c r="G2132" s="360">
        <f t="shared" si="36"/>
        <v>100000</v>
      </c>
      <c r="H2132" s="360">
        <v>100</v>
      </c>
      <c r="I2132" s="23"/>
    </row>
    <row r="2133" spans="1:9" ht="27" x14ac:dyDescent="0.25">
      <c r="A2133" s="360">
        <v>4261</v>
      </c>
      <c r="B2133" s="360" t="s">
        <v>3317</v>
      </c>
      <c r="C2133" s="360" t="s">
        <v>602</v>
      </c>
      <c r="D2133" s="360" t="s">
        <v>9</v>
      </c>
      <c r="E2133" s="360" t="s">
        <v>10</v>
      </c>
      <c r="F2133" s="360">
        <v>200</v>
      </c>
      <c r="G2133" s="360">
        <f t="shared" si="36"/>
        <v>20000</v>
      </c>
      <c r="H2133" s="360">
        <v>100</v>
      </c>
      <c r="I2133" s="23"/>
    </row>
    <row r="2134" spans="1:9" x14ac:dyDescent="0.25">
      <c r="A2134" s="360">
        <v>4261</v>
      </c>
      <c r="B2134" s="360" t="s">
        <v>3318</v>
      </c>
      <c r="C2134" s="360" t="s">
        <v>611</v>
      </c>
      <c r="D2134" s="360" t="s">
        <v>9</v>
      </c>
      <c r="E2134" s="360" t="s">
        <v>550</v>
      </c>
      <c r="F2134" s="360">
        <v>600</v>
      </c>
      <c r="G2134" s="360">
        <f t="shared" si="36"/>
        <v>90000</v>
      </c>
      <c r="H2134" s="360">
        <v>150</v>
      </c>
      <c r="I2134" s="23"/>
    </row>
    <row r="2135" spans="1:9" x14ac:dyDescent="0.25">
      <c r="A2135" s="360">
        <v>4261</v>
      </c>
      <c r="B2135" s="360" t="s">
        <v>3319</v>
      </c>
      <c r="C2135" s="360" t="s">
        <v>1422</v>
      </c>
      <c r="D2135" s="360" t="s">
        <v>9</v>
      </c>
      <c r="E2135" s="360" t="s">
        <v>10</v>
      </c>
      <c r="F2135" s="360">
        <v>700</v>
      </c>
      <c r="G2135" s="360">
        <f t="shared" si="36"/>
        <v>10500</v>
      </c>
      <c r="H2135" s="360">
        <v>15</v>
      </c>
      <c r="I2135" s="23"/>
    </row>
    <row r="2136" spans="1:9" x14ac:dyDescent="0.25">
      <c r="A2136" s="360">
        <v>4261</v>
      </c>
      <c r="B2136" s="360" t="s">
        <v>3320</v>
      </c>
      <c r="C2136" s="360" t="s">
        <v>3321</v>
      </c>
      <c r="D2136" s="360" t="s">
        <v>9</v>
      </c>
      <c r="E2136" s="360" t="s">
        <v>10</v>
      </c>
      <c r="F2136" s="360">
        <v>3500</v>
      </c>
      <c r="G2136" s="360">
        <f t="shared" si="36"/>
        <v>35000</v>
      </c>
      <c r="H2136" s="360">
        <v>10</v>
      </c>
      <c r="I2136" s="23"/>
    </row>
    <row r="2137" spans="1:9" x14ac:dyDescent="0.25">
      <c r="A2137" s="360">
        <v>4261</v>
      </c>
      <c r="B2137" s="360" t="s">
        <v>3322</v>
      </c>
      <c r="C2137" s="360" t="s">
        <v>591</v>
      </c>
      <c r="D2137" s="360" t="s">
        <v>9</v>
      </c>
      <c r="E2137" s="360" t="s">
        <v>10</v>
      </c>
      <c r="F2137" s="360">
        <v>300</v>
      </c>
      <c r="G2137" s="360">
        <f t="shared" si="36"/>
        <v>3000</v>
      </c>
      <c r="H2137" s="360">
        <v>10</v>
      </c>
      <c r="I2137" s="23"/>
    </row>
    <row r="2138" spans="1:9" ht="40.5" x14ac:dyDescent="0.25">
      <c r="A2138" s="360">
        <v>4261</v>
      </c>
      <c r="B2138" s="360" t="s">
        <v>3323</v>
      </c>
      <c r="C2138" s="360" t="s">
        <v>1488</v>
      </c>
      <c r="D2138" s="360" t="s">
        <v>9</v>
      </c>
      <c r="E2138" s="360" t="s">
        <v>10</v>
      </c>
      <c r="F2138" s="360">
        <v>1500</v>
      </c>
      <c r="G2138" s="360">
        <f t="shared" si="36"/>
        <v>7500</v>
      </c>
      <c r="H2138" s="360">
        <v>5</v>
      </c>
      <c r="I2138" s="23"/>
    </row>
    <row r="2139" spans="1:9" x14ac:dyDescent="0.25">
      <c r="A2139" s="360">
        <v>4261</v>
      </c>
      <c r="B2139" s="360" t="s">
        <v>3324</v>
      </c>
      <c r="C2139" s="360" t="s">
        <v>3325</v>
      </c>
      <c r="D2139" s="360" t="s">
        <v>9</v>
      </c>
      <c r="E2139" s="360" t="s">
        <v>550</v>
      </c>
      <c r="F2139" s="360">
        <v>200</v>
      </c>
      <c r="G2139" s="360">
        <f t="shared" si="36"/>
        <v>30000</v>
      </c>
      <c r="H2139" s="360">
        <v>150</v>
      </c>
      <c r="I2139" s="23"/>
    </row>
    <row r="2140" spans="1:9" x14ac:dyDescent="0.25">
      <c r="A2140" s="360">
        <v>4261</v>
      </c>
      <c r="B2140" s="360" t="s">
        <v>3326</v>
      </c>
      <c r="C2140" s="360" t="s">
        <v>625</v>
      </c>
      <c r="D2140" s="360" t="s">
        <v>9</v>
      </c>
      <c r="E2140" s="360" t="s">
        <v>550</v>
      </c>
      <c r="F2140" s="360">
        <v>350</v>
      </c>
      <c r="G2140" s="360">
        <f t="shared" si="36"/>
        <v>28000</v>
      </c>
      <c r="H2140" s="360">
        <v>80</v>
      </c>
      <c r="I2140" s="23"/>
    </row>
    <row r="2141" spans="1:9" x14ac:dyDescent="0.25">
      <c r="A2141" s="360">
        <v>4261</v>
      </c>
      <c r="B2141" s="360" t="s">
        <v>3327</v>
      </c>
      <c r="C2141" s="360" t="s">
        <v>619</v>
      </c>
      <c r="D2141" s="360" t="s">
        <v>9</v>
      </c>
      <c r="E2141" s="360" t="s">
        <v>550</v>
      </c>
      <c r="F2141" s="360">
        <v>400</v>
      </c>
      <c r="G2141" s="360">
        <f t="shared" si="36"/>
        <v>4000</v>
      </c>
      <c r="H2141" s="360">
        <v>10</v>
      </c>
      <c r="I2141" s="23"/>
    </row>
    <row r="2142" spans="1:9" x14ac:dyDescent="0.25">
      <c r="A2142" s="360">
        <v>4261</v>
      </c>
      <c r="B2142" s="360" t="s">
        <v>3328</v>
      </c>
      <c r="C2142" s="360" t="s">
        <v>613</v>
      </c>
      <c r="D2142" s="360" t="s">
        <v>9</v>
      </c>
      <c r="E2142" s="360" t="s">
        <v>550</v>
      </c>
      <c r="F2142" s="360">
        <v>800</v>
      </c>
      <c r="G2142" s="360">
        <f t="shared" si="36"/>
        <v>8000</v>
      </c>
      <c r="H2142" s="360">
        <v>10</v>
      </c>
      <c r="I2142" s="23"/>
    </row>
    <row r="2143" spans="1:9" x14ac:dyDescent="0.25">
      <c r="A2143" s="360">
        <v>4261</v>
      </c>
      <c r="B2143" s="360" t="s">
        <v>3329</v>
      </c>
      <c r="C2143" s="393" t="s">
        <v>575</v>
      </c>
      <c r="D2143" s="393" t="s">
        <v>9</v>
      </c>
      <c r="E2143" s="393" t="s">
        <v>10</v>
      </c>
      <c r="F2143" s="393">
        <v>170</v>
      </c>
      <c r="G2143" s="393">
        <f t="shared" si="36"/>
        <v>8500</v>
      </c>
      <c r="H2143" s="393">
        <v>50</v>
      </c>
      <c r="I2143" s="23"/>
    </row>
    <row r="2144" spans="1:9" x14ac:dyDescent="0.25">
      <c r="A2144" s="360">
        <v>4267</v>
      </c>
      <c r="B2144" s="360" t="s">
        <v>4008</v>
      </c>
      <c r="C2144" s="360" t="s">
        <v>549</v>
      </c>
      <c r="D2144" s="393" t="s">
        <v>9</v>
      </c>
      <c r="E2144" s="393" t="s">
        <v>11</v>
      </c>
      <c r="F2144" s="393">
        <v>80</v>
      </c>
      <c r="G2144" s="393">
        <f>+F2144*H2144</f>
        <v>400000</v>
      </c>
      <c r="H2144" s="393">
        <v>5000</v>
      </c>
      <c r="I2144" s="23"/>
    </row>
    <row r="2145" spans="1:9" x14ac:dyDescent="0.25">
      <c r="A2145" s="360">
        <v>4267</v>
      </c>
      <c r="B2145" s="360" t="s">
        <v>4009</v>
      </c>
      <c r="C2145" s="393" t="s">
        <v>549</v>
      </c>
      <c r="D2145" s="393" t="s">
        <v>9</v>
      </c>
      <c r="E2145" s="393" t="s">
        <v>11</v>
      </c>
      <c r="F2145" s="393">
        <v>200</v>
      </c>
      <c r="G2145" s="393">
        <f>+F2145*H2145</f>
        <v>20000</v>
      </c>
      <c r="H2145" s="393">
        <v>100</v>
      </c>
      <c r="I2145" s="23"/>
    </row>
    <row r="2146" spans="1:9" x14ac:dyDescent="0.25">
      <c r="A2146" s="360">
        <v>4267</v>
      </c>
      <c r="B2146" s="360" t="s">
        <v>2634</v>
      </c>
      <c r="C2146" s="393" t="s">
        <v>1703</v>
      </c>
      <c r="D2146" s="393" t="s">
        <v>9</v>
      </c>
      <c r="E2146" s="393" t="s">
        <v>861</v>
      </c>
      <c r="F2146" s="393">
        <v>600</v>
      </c>
      <c r="G2146" s="393">
        <f>+F2146*H2146</f>
        <v>30000</v>
      </c>
      <c r="H2146" s="393">
        <v>50</v>
      </c>
      <c r="I2146" s="23"/>
    </row>
    <row r="2147" spans="1:9" ht="27" x14ac:dyDescent="0.25">
      <c r="A2147" s="360">
        <v>4267</v>
      </c>
      <c r="B2147" s="360" t="s">
        <v>2635</v>
      </c>
      <c r="C2147" s="393" t="s">
        <v>35</v>
      </c>
      <c r="D2147" s="393" t="s">
        <v>9</v>
      </c>
      <c r="E2147" s="393" t="s">
        <v>10</v>
      </c>
      <c r="F2147" s="393">
        <v>200</v>
      </c>
      <c r="G2147" s="393">
        <f t="shared" ref="G2147:G2160" si="37">+F2147*H2147</f>
        <v>50000</v>
      </c>
      <c r="H2147" s="393">
        <v>250</v>
      </c>
      <c r="I2147" s="23"/>
    </row>
    <row r="2148" spans="1:9" x14ac:dyDescent="0.25">
      <c r="A2148" s="360">
        <v>4267</v>
      </c>
      <c r="B2148" s="360" t="s">
        <v>2636</v>
      </c>
      <c r="C2148" s="360" t="s">
        <v>1515</v>
      </c>
      <c r="D2148" s="360" t="s">
        <v>9</v>
      </c>
      <c r="E2148" s="360" t="s">
        <v>10</v>
      </c>
      <c r="F2148" s="360">
        <v>150</v>
      </c>
      <c r="G2148" s="360">
        <f t="shared" si="37"/>
        <v>105000</v>
      </c>
      <c r="H2148" s="360">
        <v>700</v>
      </c>
      <c r="I2148" s="23"/>
    </row>
    <row r="2149" spans="1:9" x14ac:dyDescent="0.25">
      <c r="A2149" s="360">
        <v>4267</v>
      </c>
      <c r="B2149" s="360" t="s">
        <v>2637</v>
      </c>
      <c r="C2149" s="360" t="s">
        <v>830</v>
      </c>
      <c r="D2149" s="360" t="s">
        <v>9</v>
      </c>
      <c r="E2149" s="360" t="s">
        <v>10</v>
      </c>
      <c r="F2149" s="360">
        <v>150</v>
      </c>
      <c r="G2149" s="360">
        <f t="shared" si="37"/>
        <v>105000</v>
      </c>
      <c r="H2149" s="360">
        <v>700</v>
      </c>
      <c r="I2149" s="23"/>
    </row>
    <row r="2150" spans="1:9" x14ac:dyDescent="0.25">
      <c r="A2150" s="360">
        <v>4267</v>
      </c>
      <c r="B2150" s="360" t="s">
        <v>2638</v>
      </c>
      <c r="C2150" s="360" t="s">
        <v>830</v>
      </c>
      <c r="D2150" s="360" t="s">
        <v>9</v>
      </c>
      <c r="E2150" s="360" t="s">
        <v>10</v>
      </c>
      <c r="F2150" s="360">
        <v>600</v>
      </c>
      <c r="G2150" s="360">
        <f t="shared" si="37"/>
        <v>420000</v>
      </c>
      <c r="H2150" s="360">
        <v>700</v>
      </c>
      <c r="I2150" s="23"/>
    </row>
    <row r="2151" spans="1:9" x14ac:dyDescent="0.25">
      <c r="A2151" s="360">
        <v>4267</v>
      </c>
      <c r="B2151" s="360" t="s">
        <v>2639</v>
      </c>
      <c r="C2151" s="360" t="s">
        <v>2640</v>
      </c>
      <c r="D2151" s="360" t="s">
        <v>9</v>
      </c>
      <c r="E2151" s="360" t="s">
        <v>10</v>
      </c>
      <c r="F2151" s="360">
        <v>300</v>
      </c>
      <c r="G2151" s="360">
        <f t="shared" si="37"/>
        <v>15000</v>
      </c>
      <c r="H2151" s="360">
        <v>50</v>
      </c>
      <c r="I2151" s="23"/>
    </row>
    <row r="2152" spans="1:9" ht="27" x14ac:dyDescent="0.25">
      <c r="A2152" s="360">
        <v>4267</v>
      </c>
      <c r="B2152" s="360" t="s">
        <v>2641</v>
      </c>
      <c r="C2152" s="360" t="s">
        <v>1560</v>
      </c>
      <c r="D2152" s="360" t="s">
        <v>9</v>
      </c>
      <c r="E2152" s="360" t="s">
        <v>10</v>
      </c>
      <c r="F2152" s="360">
        <v>10</v>
      </c>
      <c r="G2152" s="360">
        <f t="shared" si="37"/>
        <v>30000</v>
      </c>
      <c r="H2152" s="360">
        <v>3000</v>
      </c>
      <c r="I2152" s="23"/>
    </row>
    <row r="2153" spans="1:9" x14ac:dyDescent="0.25">
      <c r="A2153" s="360">
        <v>4267</v>
      </c>
      <c r="B2153" s="360" t="s">
        <v>2642</v>
      </c>
      <c r="C2153" s="360" t="s">
        <v>1524</v>
      </c>
      <c r="D2153" s="360" t="s">
        <v>9</v>
      </c>
      <c r="E2153" s="360" t="s">
        <v>10</v>
      </c>
      <c r="F2153" s="360">
        <v>500</v>
      </c>
      <c r="G2153" s="360">
        <f t="shared" si="37"/>
        <v>21000</v>
      </c>
      <c r="H2153" s="360">
        <v>42</v>
      </c>
      <c r="I2153" s="23"/>
    </row>
    <row r="2154" spans="1:9" ht="27" x14ac:dyDescent="0.25">
      <c r="A2154" s="360">
        <v>4267</v>
      </c>
      <c r="B2154" s="360" t="s">
        <v>2643</v>
      </c>
      <c r="C2154" s="360" t="s">
        <v>2644</v>
      </c>
      <c r="D2154" s="360" t="s">
        <v>9</v>
      </c>
      <c r="E2154" s="360" t="s">
        <v>10</v>
      </c>
      <c r="F2154" s="360">
        <v>1000</v>
      </c>
      <c r="G2154" s="360">
        <f t="shared" si="37"/>
        <v>15000</v>
      </c>
      <c r="H2154" s="360">
        <v>15</v>
      </c>
      <c r="I2154" s="23"/>
    </row>
    <row r="2155" spans="1:9" x14ac:dyDescent="0.25">
      <c r="A2155" s="360">
        <v>4267</v>
      </c>
      <c r="B2155" s="360" t="s">
        <v>2645</v>
      </c>
      <c r="C2155" s="360" t="s">
        <v>1531</v>
      </c>
      <c r="D2155" s="360" t="s">
        <v>9</v>
      </c>
      <c r="E2155" s="360" t="s">
        <v>11</v>
      </c>
      <c r="F2155" s="360">
        <v>800</v>
      </c>
      <c r="G2155" s="360">
        <f t="shared" si="37"/>
        <v>120000</v>
      </c>
      <c r="H2155" s="360">
        <v>150</v>
      </c>
      <c r="I2155" s="23"/>
    </row>
    <row r="2156" spans="1:9" ht="27" x14ac:dyDescent="0.25">
      <c r="A2156" s="360">
        <v>4267</v>
      </c>
      <c r="B2156" s="360" t="s">
        <v>2646</v>
      </c>
      <c r="C2156" s="360" t="s">
        <v>1532</v>
      </c>
      <c r="D2156" s="360" t="s">
        <v>9</v>
      </c>
      <c r="E2156" s="360" t="s">
        <v>11</v>
      </c>
      <c r="F2156" s="360">
        <v>1000</v>
      </c>
      <c r="G2156" s="360">
        <f t="shared" si="37"/>
        <v>15000</v>
      </c>
      <c r="H2156" s="360">
        <v>15</v>
      </c>
      <c r="I2156" s="23"/>
    </row>
    <row r="2157" spans="1:9" x14ac:dyDescent="0.25">
      <c r="A2157" s="360">
        <v>4267</v>
      </c>
      <c r="B2157" s="360" t="s">
        <v>2647</v>
      </c>
      <c r="C2157" s="360" t="s">
        <v>846</v>
      </c>
      <c r="D2157" s="360" t="s">
        <v>9</v>
      </c>
      <c r="E2157" s="360" t="s">
        <v>11</v>
      </c>
      <c r="F2157" s="360">
        <v>600</v>
      </c>
      <c r="G2157" s="360">
        <f t="shared" si="37"/>
        <v>18000</v>
      </c>
      <c r="H2157" s="360">
        <v>30</v>
      </c>
      <c r="I2157" s="23"/>
    </row>
    <row r="2158" spans="1:9" x14ac:dyDescent="0.25">
      <c r="A2158" s="360">
        <v>4267</v>
      </c>
      <c r="B2158" s="360" t="s">
        <v>2648</v>
      </c>
      <c r="C2158" s="360" t="s">
        <v>1534</v>
      </c>
      <c r="D2158" s="360" t="s">
        <v>9</v>
      </c>
      <c r="E2158" s="360" t="s">
        <v>10</v>
      </c>
      <c r="F2158" s="360">
        <v>300</v>
      </c>
      <c r="G2158" s="360">
        <f t="shared" si="37"/>
        <v>7500</v>
      </c>
      <c r="H2158" s="360">
        <v>25</v>
      </c>
      <c r="I2158" s="23"/>
    </row>
    <row r="2159" spans="1:9" x14ac:dyDescent="0.25">
      <c r="A2159" s="360">
        <v>4267</v>
      </c>
      <c r="B2159" s="360" t="s">
        <v>2649</v>
      </c>
      <c r="C2159" s="360" t="s">
        <v>848</v>
      </c>
      <c r="D2159" s="360" t="s">
        <v>9</v>
      </c>
      <c r="E2159" s="360" t="s">
        <v>10</v>
      </c>
      <c r="F2159" s="360">
        <v>800</v>
      </c>
      <c r="G2159" s="360">
        <f t="shared" si="37"/>
        <v>12000</v>
      </c>
      <c r="H2159" s="360">
        <v>15</v>
      </c>
      <c r="I2159" s="23"/>
    </row>
    <row r="2160" spans="1:9" x14ac:dyDescent="0.25">
      <c r="A2160" s="360">
        <v>4267</v>
      </c>
      <c r="B2160" s="360" t="s">
        <v>2650</v>
      </c>
      <c r="C2160" s="360" t="s">
        <v>2651</v>
      </c>
      <c r="D2160" s="360" t="s">
        <v>9</v>
      </c>
      <c r="E2160" s="360" t="s">
        <v>10</v>
      </c>
      <c r="F2160" s="360">
        <v>1000</v>
      </c>
      <c r="G2160" s="360">
        <f t="shared" si="37"/>
        <v>6000</v>
      </c>
      <c r="H2160" s="360">
        <v>6</v>
      </c>
      <c r="I2160" s="23"/>
    </row>
    <row r="2161" spans="1:9" x14ac:dyDescent="0.25">
      <c r="A2161" s="329">
        <v>4267</v>
      </c>
      <c r="B2161" s="329" t="s">
        <v>2573</v>
      </c>
      <c r="C2161" s="329" t="s">
        <v>2574</v>
      </c>
      <c r="D2161" s="329" t="s">
        <v>9</v>
      </c>
      <c r="E2161" s="329" t="s">
        <v>10</v>
      </c>
      <c r="F2161" s="329">
        <v>2000</v>
      </c>
      <c r="G2161" s="329">
        <f>+F2161*H2161</f>
        <v>4000</v>
      </c>
      <c r="H2161" s="329">
        <v>2</v>
      </c>
      <c r="I2161" s="23"/>
    </row>
    <row r="2162" spans="1:9" x14ac:dyDescent="0.25">
      <c r="A2162" s="329">
        <v>4267</v>
      </c>
      <c r="B2162" s="329" t="s">
        <v>2575</v>
      </c>
      <c r="C2162" s="329" t="s">
        <v>2576</v>
      </c>
      <c r="D2162" s="329" t="s">
        <v>9</v>
      </c>
      <c r="E2162" s="329" t="s">
        <v>10</v>
      </c>
      <c r="F2162" s="329">
        <v>100</v>
      </c>
      <c r="G2162" s="329">
        <f t="shared" ref="G2162:G2176" si="38">+F2162*H2162</f>
        <v>10000</v>
      </c>
      <c r="H2162" s="329">
        <v>100</v>
      </c>
      <c r="I2162" s="23"/>
    </row>
    <row r="2163" spans="1:9" x14ac:dyDescent="0.25">
      <c r="A2163" s="329">
        <v>4267</v>
      </c>
      <c r="B2163" s="329" t="s">
        <v>2577</v>
      </c>
      <c r="C2163" s="329" t="s">
        <v>1509</v>
      </c>
      <c r="D2163" s="329" t="s">
        <v>9</v>
      </c>
      <c r="E2163" s="329" t="s">
        <v>10</v>
      </c>
      <c r="F2163" s="329">
        <v>1000</v>
      </c>
      <c r="G2163" s="329">
        <f t="shared" si="38"/>
        <v>80000</v>
      </c>
      <c r="H2163" s="329">
        <v>80</v>
      </c>
      <c r="I2163" s="23"/>
    </row>
    <row r="2164" spans="1:9" x14ac:dyDescent="0.25">
      <c r="A2164" s="329">
        <v>4267</v>
      </c>
      <c r="B2164" s="329" t="s">
        <v>2578</v>
      </c>
      <c r="C2164" s="329" t="s">
        <v>822</v>
      </c>
      <c r="D2164" s="329" t="s">
        <v>9</v>
      </c>
      <c r="E2164" s="329" t="s">
        <v>10</v>
      </c>
      <c r="F2164" s="329">
        <v>200</v>
      </c>
      <c r="G2164" s="329">
        <f t="shared" si="38"/>
        <v>1400</v>
      </c>
      <c r="H2164" s="329">
        <v>7</v>
      </c>
      <c r="I2164" s="23"/>
    </row>
    <row r="2165" spans="1:9" x14ac:dyDescent="0.25">
      <c r="A2165" s="329">
        <v>4267</v>
      </c>
      <c r="B2165" s="329" t="s">
        <v>2579</v>
      </c>
      <c r="C2165" s="329" t="s">
        <v>2580</v>
      </c>
      <c r="D2165" s="329" t="s">
        <v>9</v>
      </c>
      <c r="E2165" s="329" t="s">
        <v>10</v>
      </c>
      <c r="F2165" s="329">
        <v>600</v>
      </c>
      <c r="G2165" s="329">
        <f t="shared" si="38"/>
        <v>19200</v>
      </c>
      <c r="H2165" s="329">
        <v>32</v>
      </c>
      <c r="I2165" s="23"/>
    </row>
    <row r="2166" spans="1:9" x14ac:dyDescent="0.25">
      <c r="A2166" s="329">
        <v>4267</v>
      </c>
      <c r="B2166" s="329" t="s">
        <v>2581</v>
      </c>
      <c r="C2166" s="329" t="s">
        <v>1511</v>
      </c>
      <c r="D2166" s="329" t="s">
        <v>9</v>
      </c>
      <c r="E2166" s="329" t="s">
        <v>10</v>
      </c>
      <c r="F2166" s="329">
        <v>3000</v>
      </c>
      <c r="G2166" s="329">
        <f t="shared" si="38"/>
        <v>60000</v>
      </c>
      <c r="H2166" s="329">
        <v>20</v>
      </c>
      <c r="I2166" s="23"/>
    </row>
    <row r="2167" spans="1:9" x14ac:dyDescent="0.25">
      <c r="A2167" s="329">
        <v>4267</v>
      </c>
      <c r="B2167" s="329" t="s">
        <v>2582</v>
      </c>
      <c r="C2167" s="329" t="s">
        <v>2583</v>
      </c>
      <c r="D2167" s="329" t="s">
        <v>9</v>
      </c>
      <c r="E2167" s="329" t="s">
        <v>10</v>
      </c>
      <c r="F2167" s="329">
        <v>200</v>
      </c>
      <c r="G2167" s="329">
        <f t="shared" si="38"/>
        <v>6000</v>
      </c>
      <c r="H2167" s="329">
        <v>30</v>
      </c>
      <c r="I2167" s="23"/>
    </row>
    <row r="2168" spans="1:9" x14ac:dyDescent="0.25">
      <c r="A2168" s="329">
        <v>4267</v>
      </c>
      <c r="B2168" s="329" t="s">
        <v>2584</v>
      </c>
      <c r="C2168" s="329" t="s">
        <v>2585</v>
      </c>
      <c r="D2168" s="329" t="s">
        <v>9</v>
      </c>
      <c r="E2168" s="329" t="s">
        <v>863</v>
      </c>
      <c r="F2168" s="329">
        <v>400</v>
      </c>
      <c r="G2168" s="329">
        <f t="shared" si="38"/>
        <v>10000</v>
      </c>
      <c r="H2168" s="329">
        <v>25</v>
      </c>
      <c r="I2168" s="23"/>
    </row>
    <row r="2169" spans="1:9" ht="40.5" x14ac:dyDescent="0.25">
      <c r="A2169" s="329">
        <v>4267</v>
      </c>
      <c r="B2169" s="329" t="s">
        <v>2586</v>
      </c>
      <c r="C2169" s="329" t="s">
        <v>2587</v>
      </c>
      <c r="D2169" s="329" t="s">
        <v>9</v>
      </c>
      <c r="E2169" s="329" t="s">
        <v>10</v>
      </c>
      <c r="F2169" s="329">
        <v>1500</v>
      </c>
      <c r="G2169" s="329">
        <f t="shared" si="38"/>
        <v>27000</v>
      </c>
      <c r="H2169" s="329">
        <v>18</v>
      </c>
      <c r="I2169" s="23"/>
    </row>
    <row r="2170" spans="1:9" x14ac:dyDescent="0.25">
      <c r="A2170" s="329">
        <v>4267</v>
      </c>
      <c r="B2170" s="329" t="s">
        <v>2588</v>
      </c>
      <c r="C2170" s="329" t="s">
        <v>2589</v>
      </c>
      <c r="D2170" s="329" t="s">
        <v>9</v>
      </c>
      <c r="E2170" s="329" t="s">
        <v>10</v>
      </c>
      <c r="F2170" s="329">
        <v>1000</v>
      </c>
      <c r="G2170" s="329">
        <f t="shared" si="38"/>
        <v>5000</v>
      </c>
      <c r="H2170" s="329">
        <v>5</v>
      </c>
      <c r="I2170" s="23"/>
    </row>
    <row r="2171" spans="1:9" x14ac:dyDescent="0.25">
      <c r="A2171" s="329">
        <v>4267</v>
      </c>
      <c r="B2171" s="329" t="s">
        <v>2590</v>
      </c>
      <c r="C2171" s="329" t="s">
        <v>2591</v>
      </c>
      <c r="D2171" s="329" t="s">
        <v>9</v>
      </c>
      <c r="E2171" s="329" t="s">
        <v>10</v>
      </c>
      <c r="F2171" s="329">
        <v>2000</v>
      </c>
      <c r="G2171" s="329">
        <f t="shared" si="38"/>
        <v>100000</v>
      </c>
      <c r="H2171" s="329">
        <v>50</v>
      </c>
      <c r="I2171" s="23"/>
    </row>
    <row r="2172" spans="1:9" x14ac:dyDescent="0.25">
      <c r="A2172" s="329">
        <v>4267</v>
      </c>
      <c r="B2172" s="329" t="s">
        <v>2592</v>
      </c>
      <c r="C2172" s="329" t="s">
        <v>857</v>
      </c>
      <c r="D2172" s="329" t="s">
        <v>9</v>
      </c>
      <c r="E2172" s="329" t="s">
        <v>10</v>
      </c>
      <c r="F2172" s="329">
        <v>6000</v>
      </c>
      <c r="G2172" s="329">
        <f>+F2172*H2172</f>
        <v>120000</v>
      </c>
      <c r="H2172" s="329">
        <v>20</v>
      </c>
      <c r="I2172" s="23"/>
    </row>
    <row r="2173" spans="1:9" x14ac:dyDescent="0.25">
      <c r="A2173" s="329">
        <v>4267</v>
      </c>
      <c r="B2173" s="329" t="s">
        <v>2593</v>
      </c>
      <c r="C2173" s="329" t="s">
        <v>1543</v>
      </c>
      <c r="D2173" s="329" t="s">
        <v>9</v>
      </c>
      <c r="E2173" s="329" t="s">
        <v>10</v>
      </c>
      <c r="F2173" s="329">
        <v>20000</v>
      </c>
      <c r="G2173" s="329">
        <f t="shared" si="38"/>
        <v>20000</v>
      </c>
      <c r="H2173" s="329">
        <v>1</v>
      </c>
      <c r="I2173" s="23"/>
    </row>
    <row r="2174" spans="1:9" x14ac:dyDescent="0.25">
      <c r="A2174" s="329">
        <v>4267</v>
      </c>
      <c r="B2174" s="329" t="s">
        <v>2594</v>
      </c>
      <c r="C2174" s="329" t="s">
        <v>1545</v>
      </c>
      <c r="D2174" s="329" t="s">
        <v>9</v>
      </c>
      <c r="E2174" s="329" t="s">
        <v>10</v>
      </c>
      <c r="F2174" s="329">
        <v>6000</v>
      </c>
      <c r="G2174" s="329">
        <f t="shared" si="38"/>
        <v>48000</v>
      </c>
      <c r="H2174" s="329">
        <v>8</v>
      </c>
      <c r="I2174" s="23"/>
    </row>
    <row r="2175" spans="1:9" x14ac:dyDescent="0.25">
      <c r="A2175" s="329">
        <v>4267</v>
      </c>
      <c r="B2175" s="384" t="s">
        <v>2595</v>
      </c>
      <c r="C2175" s="384" t="s">
        <v>860</v>
      </c>
      <c r="D2175" s="384" t="s">
        <v>9</v>
      </c>
      <c r="E2175" s="384" t="s">
        <v>10</v>
      </c>
      <c r="F2175" s="384">
        <v>2000</v>
      </c>
      <c r="G2175" s="384">
        <f t="shared" si="38"/>
        <v>16000</v>
      </c>
      <c r="H2175" s="384">
        <v>8</v>
      </c>
      <c r="I2175" s="23"/>
    </row>
    <row r="2176" spans="1:9" x14ac:dyDescent="0.25">
      <c r="A2176" s="384">
        <v>4267</v>
      </c>
      <c r="B2176" s="384" t="s">
        <v>2596</v>
      </c>
      <c r="C2176" s="384" t="s">
        <v>2597</v>
      </c>
      <c r="D2176" s="384" t="s">
        <v>9</v>
      </c>
      <c r="E2176" s="384" t="s">
        <v>10</v>
      </c>
      <c r="F2176" s="384">
        <v>4000</v>
      </c>
      <c r="G2176" s="384">
        <f t="shared" si="38"/>
        <v>8000</v>
      </c>
      <c r="H2176" s="384">
        <v>2</v>
      </c>
      <c r="I2176" s="23"/>
    </row>
    <row r="2177" spans="1:24" x14ac:dyDescent="0.25">
      <c r="A2177" s="384">
        <v>4269</v>
      </c>
      <c r="B2177" s="384" t="s">
        <v>1828</v>
      </c>
      <c r="C2177" s="384" t="s">
        <v>1829</v>
      </c>
      <c r="D2177" s="384" t="s">
        <v>9</v>
      </c>
      <c r="E2177" s="384" t="s">
        <v>862</v>
      </c>
      <c r="F2177" s="384">
        <v>900</v>
      </c>
      <c r="G2177" s="384">
        <f>+F2177*H2177</f>
        <v>1800000</v>
      </c>
      <c r="H2177" s="384">
        <v>2000</v>
      </c>
      <c r="I2177" s="23"/>
    </row>
    <row r="2178" spans="1:24" x14ac:dyDescent="0.25">
      <c r="A2178" s="384">
        <v>4269</v>
      </c>
      <c r="B2178" s="384" t="s">
        <v>1830</v>
      </c>
      <c r="C2178" s="384" t="s">
        <v>1829</v>
      </c>
      <c r="D2178" s="384" t="s">
        <v>9</v>
      </c>
      <c r="E2178" s="384" t="s">
        <v>862</v>
      </c>
      <c r="F2178" s="384">
        <v>1104</v>
      </c>
      <c r="G2178" s="384">
        <f>+F2178*H2178</f>
        <v>9125664</v>
      </c>
      <c r="H2178" s="384">
        <v>8266</v>
      </c>
      <c r="I2178" s="23"/>
    </row>
    <row r="2179" spans="1:24" x14ac:dyDescent="0.25">
      <c r="A2179" s="384">
        <v>4269</v>
      </c>
      <c r="B2179" s="384" t="s">
        <v>1147</v>
      </c>
      <c r="C2179" s="384" t="s">
        <v>234</v>
      </c>
      <c r="D2179" s="384" t="s">
        <v>9</v>
      </c>
      <c r="E2179" s="384" t="s">
        <v>11</v>
      </c>
      <c r="F2179" s="384">
        <v>490</v>
      </c>
      <c r="G2179" s="384">
        <f>F2179*H2179</f>
        <v>7840000</v>
      </c>
      <c r="H2179" s="384">
        <v>16000</v>
      </c>
      <c r="I2179" s="23"/>
    </row>
    <row r="2180" spans="1:24" s="446" customFormat="1" x14ac:dyDescent="0.25">
      <c r="A2180" s="472">
        <v>5122</v>
      </c>
      <c r="B2180" s="472" t="s">
        <v>5090</v>
      </c>
      <c r="C2180" s="472" t="s">
        <v>2123</v>
      </c>
      <c r="D2180" s="472" t="s">
        <v>9</v>
      </c>
      <c r="E2180" s="472" t="s">
        <v>10</v>
      </c>
      <c r="F2180" s="472">
        <v>500000</v>
      </c>
      <c r="G2180" s="472">
        <f>F2180*H2180</f>
        <v>500000</v>
      </c>
      <c r="H2180" s="472">
        <v>1</v>
      </c>
      <c r="I2180" s="449"/>
      <c r="P2180" s="447"/>
      <c r="Q2180" s="447"/>
      <c r="R2180" s="447"/>
      <c r="S2180" s="447"/>
      <c r="T2180" s="447"/>
      <c r="U2180" s="447"/>
      <c r="V2180" s="447"/>
      <c r="W2180" s="447"/>
      <c r="X2180" s="447"/>
    </row>
    <row r="2181" spans="1:24" s="446" customFormat="1" x14ac:dyDescent="0.25">
      <c r="A2181" s="488">
        <v>4261</v>
      </c>
      <c r="B2181" s="488" t="s">
        <v>5321</v>
      </c>
      <c r="C2181" s="488" t="s">
        <v>1484</v>
      </c>
      <c r="D2181" s="488" t="s">
        <v>9</v>
      </c>
      <c r="E2181" s="488" t="s">
        <v>10</v>
      </c>
      <c r="F2181" s="488">
        <v>25000</v>
      </c>
      <c r="G2181" s="488">
        <f>H2181*F2181</f>
        <v>975000</v>
      </c>
      <c r="H2181" s="488">
        <v>39</v>
      </c>
      <c r="I2181" s="449"/>
      <c r="P2181" s="447"/>
      <c r="Q2181" s="447"/>
      <c r="R2181" s="447"/>
      <c r="S2181" s="447"/>
      <c r="T2181" s="447"/>
      <c r="U2181" s="447"/>
      <c r="V2181" s="447"/>
      <c r="W2181" s="447"/>
      <c r="X2181" s="447"/>
    </row>
    <row r="2182" spans="1:24" x14ac:dyDescent="0.25">
      <c r="A2182" s="518" t="s">
        <v>12</v>
      </c>
      <c r="B2182" s="519"/>
      <c r="C2182" s="519"/>
      <c r="D2182" s="519"/>
      <c r="E2182" s="519"/>
      <c r="F2182" s="519"/>
      <c r="G2182" s="519"/>
      <c r="H2182" s="520"/>
      <c r="I2182" s="23"/>
    </row>
    <row r="2183" spans="1:24" ht="40.5" x14ac:dyDescent="0.25">
      <c r="A2183" s="360">
        <v>4252</v>
      </c>
      <c r="B2183" s="360" t="s">
        <v>532</v>
      </c>
      <c r="C2183" s="360" t="s">
        <v>533</v>
      </c>
      <c r="D2183" s="360" t="s">
        <v>389</v>
      </c>
      <c r="E2183" s="360" t="s">
        <v>14</v>
      </c>
      <c r="F2183" s="360">
        <v>100000</v>
      </c>
      <c r="G2183" s="360">
        <v>100000</v>
      </c>
      <c r="H2183" s="360">
        <v>1</v>
      </c>
      <c r="I2183" s="23"/>
    </row>
    <row r="2184" spans="1:24" ht="27" x14ac:dyDescent="0.25">
      <c r="A2184" s="360">
        <v>4252</v>
      </c>
      <c r="B2184" s="360" t="s">
        <v>534</v>
      </c>
      <c r="C2184" s="360" t="s">
        <v>496</v>
      </c>
      <c r="D2184" s="360" t="s">
        <v>389</v>
      </c>
      <c r="E2184" s="360" t="s">
        <v>14</v>
      </c>
      <c r="F2184" s="360">
        <v>300000</v>
      </c>
      <c r="G2184" s="360">
        <v>300000</v>
      </c>
      <c r="H2184" s="360">
        <v>1</v>
      </c>
      <c r="I2184" s="23"/>
    </row>
    <row r="2185" spans="1:24" ht="40.5" x14ac:dyDescent="0.25">
      <c r="A2185" s="360">
        <v>4252</v>
      </c>
      <c r="B2185" s="360" t="s">
        <v>537</v>
      </c>
      <c r="C2185" s="360" t="s">
        <v>538</v>
      </c>
      <c r="D2185" s="360" t="s">
        <v>389</v>
      </c>
      <c r="E2185" s="360" t="s">
        <v>14</v>
      </c>
      <c r="F2185" s="360">
        <v>100000</v>
      </c>
      <c r="G2185" s="360">
        <v>100000</v>
      </c>
      <c r="H2185" s="360">
        <v>1</v>
      </c>
      <c r="I2185" s="23"/>
    </row>
    <row r="2186" spans="1:24" ht="40.5" x14ac:dyDescent="0.25">
      <c r="A2186" s="207">
        <v>4252</v>
      </c>
      <c r="B2186" s="360" t="s">
        <v>1027</v>
      </c>
      <c r="C2186" s="360" t="s">
        <v>898</v>
      </c>
      <c r="D2186" s="360" t="s">
        <v>389</v>
      </c>
      <c r="E2186" s="360" t="s">
        <v>14</v>
      </c>
      <c r="F2186" s="360">
        <v>1000000</v>
      </c>
      <c r="G2186" s="360">
        <v>1000000</v>
      </c>
      <c r="H2186" s="360">
        <v>1</v>
      </c>
      <c r="I2186" s="23"/>
    </row>
    <row r="2187" spans="1:24" ht="40.5" x14ac:dyDescent="0.25">
      <c r="A2187" s="356">
        <v>4252</v>
      </c>
      <c r="B2187" s="356" t="s">
        <v>1026</v>
      </c>
      <c r="C2187" s="356" t="s">
        <v>898</v>
      </c>
      <c r="D2187" s="356" t="s">
        <v>389</v>
      </c>
      <c r="E2187" s="356" t="s">
        <v>14</v>
      </c>
      <c r="F2187" s="356">
        <v>700000</v>
      </c>
      <c r="G2187" s="356">
        <v>700000</v>
      </c>
      <c r="H2187" s="356">
        <v>1</v>
      </c>
      <c r="I2187" s="23"/>
    </row>
    <row r="2188" spans="1:24" ht="40.5" x14ac:dyDescent="0.25">
      <c r="A2188" s="356">
        <v>4252</v>
      </c>
      <c r="B2188" s="356" t="s">
        <v>1025</v>
      </c>
      <c r="C2188" s="356" t="s">
        <v>898</v>
      </c>
      <c r="D2188" s="356" t="s">
        <v>389</v>
      </c>
      <c r="E2188" s="356" t="s">
        <v>14</v>
      </c>
      <c r="F2188" s="356">
        <v>1100000</v>
      </c>
      <c r="G2188" s="356">
        <v>1100000</v>
      </c>
      <c r="H2188" s="356">
        <v>1</v>
      </c>
      <c r="I2188" s="23"/>
    </row>
    <row r="2189" spans="1:24" ht="40.5" x14ac:dyDescent="0.25">
      <c r="A2189" s="356">
        <v>4252</v>
      </c>
      <c r="B2189" s="356" t="s">
        <v>1028</v>
      </c>
      <c r="C2189" s="356" t="s">
        <v>898</v>
      </c>
      <c r="D2189" s="356" t="s">
        <v>389</v>
      </c>
      <c r="E2189" s="356" t="s">
        <v>14</v>
      </c>
      <c r="F2189" s="356">
        <v>1200000</v>
      </c>
      <c r="G2189" s="356">
        <v>1200000</v>
      </c>
      <c r="H2189" s="356">
        <v>1</v>
      </c>
      <c r="I2189" s="23"/>
    </row>
    <row r="2190" spans="1:24" ht="40.5" x14ac:dyDescent="0.25">
      <c r="A2190" s="356">
        <v>4241</v>
      </c>
      <c r="B2190" s="373" t="s">
        <v>3514</v>
      </c>
      <c r="C2190" s="373" t="s">
        <v>407</v>
      </c>
      <c r="D2190" s="373" t="s">
        <v>13</v>
      </c>
      <c r="E2190" s="373" t="s">
        <v>14</v>
      </c>
      <c r="F2190" s="373">
        <v>74600</v>
      </c>
      <c r="G2190" s="373">
        <v>74600</v>
      </c>
      <c r="H2190" s="373">
        <v>1</v>
      </c>
      <c r="I2190" s="23"/>
    </row>
    <row r="2191" spans="1:24" ht="27" x14ac:dyDescent="0.25">
      <c r="A2191" s="373">
        <v>4213</v>
      </c>
      <c r="B2191" s="373" t="s">
        <v>523</v>
      </c>
      <c r="C2191" s="373" t="s">
        <v>524</v>
      </c>
      <c r="D2191" s="373" t="s">
        <v>389</v>
      </c>
      <c r="E2191" s="373" t="s">
        <v>14</v>
      </c>
      <c r="F2191" s="373">
        <v>216000</v>
      </c>
      <c r="G2191" s="373">
        <v>216000</v>
      </c>
      <c r="H2191" s="373">
        <v>1</v>
      </c>
      <c r="I2191" s="23"/>
    </row>
    <row r="2192" spans="1:24" ht="27" x14ac:dyDescent="0.25">
      <c r="A2192" s="195">
        <v>4214</v>
      </c>
      <c r="B2192" s="195" t="s">
        <v>525</v>
      </c>
      <c r="C2192" s="195" t="s">
        <v>499</v>
      </c>
      <c r="D2192" s="195" t="s">
        <v>9</v>
      </c>
      <c r="E2192" s="195" t="s">
        <v>14</v>
      </c>
      <c r="F2192" s="325">
        <v>2510244</v>
      </c>
      <c r="G2192" s="325">
        <v>2510244</v>
      </c>
      <c r="H2192" s="195">
        <v>1</v>
      </c>
      <c r="I2192" s="23"/>
    </row>
    <row r="2193" spans="1:9" ht="40.5" x14ac:dyDescent="0.25">
      <c r="A2193" s="195">
        <v>4214</v>
      </c>
      <c r="B2193" s="195" t="s">
        <v>526</v>
      </c>
      <c r="C2193" s="195" t="s">
        <v>411</v>
      </c>
      <c r="D2193" s="195" t="s">
        <v>9</v>
      </c>
      <c r="E2193" s="195" t="s">
        <v>14</v>
      </c>
      <c r="F2193" s="328">
        <v>200000</v>
      </c>
      <c r="G2193" s="328">
        <v>200000</v>
      </c>
      <c r="H2193" s="195">
        <v>1</v>
      </c>
      <c r="I2193" s="23"/>
    </row>
    <row r="2194" spans="1:9" ht="40.5" x14ac:dyDescent="0.25">
      <c r="A2194" s="195">
        <v>4232</v>
      </c>
      <c r="B2194" s="195" t="s">
        <v>527</v>
      </c>
      <c r="C2194" s="195" t="s">
        <v>528</v>
      </c>
      <c r="D2194" s="195" t="s">
        <v>389</v>
      </c>
      <c r="E2194" s="347" t="s">
        <v>14</v>
      </c>
      <c r="F2194" s="347">
        <v>180000</v>
      </c>
      <c r="G2194" s="347">
        <v>180000</v>
      </c>
      <c r="H2194" s="347">
        <v>1</v>
      </c>
      <c r="I2194" s="23"/>
    </row>
    <row r="2195" spans="1:9" ht="40.5" x14ac:dyDescent="0.25">
      <c r="A2195" s="195">
        <v>4252</v>
      </c>
      <c r="B2195" s="195" t="s">
        <v>529</v>
      </c>
      <c r="C2195" s="195" t="s">
        <v>530</v>
      </c>
      <c r="D2195" s="347" t="s">
        <v>389</v>
      </c>
      <c r="E2195" s="347" t="s">
        <v>14</v>
      </c>
      <c r="F2195" s="347">
        <v>600000</v>
      </c>
      <c r="G2195" s="347">
        <v>600000</v>
      </c>
      <c r="H2195" s="347">
        <v>1</v>
      </c>
      <c r="I2195" s="23"/>
    </row>
    <row r="2196" spans="1:9" ht="40.5" x14ac:dyDescent="0.25">
      <c r="A2196" s="195">
        <v>4252</v>
      </c>
      <c r="B2196" s="195" t="s">
        <v>531</v>
      </c>
      <c r="C2196" s="195" t="s">
        <v>530</v>
      </c>
      <c r="D2196" s="195" t="s">
        <v>389</v>
      </c>
      <c r="E2196" s="195" t="s">
        <v>14</v>
      </c>
      <c r="F2196" s="328">
        <v>700000</v>
      </c>
      <c r="G2196" s="328">
        <v>700000</v>
      </c>
      <c r="H2196" s="195">
        <v>1</v>
      </c>
      <c r="I2196" s="23"/>
    </row>
    <row r="2197" spans="1:9" ht="40.5" x14ac:dyDescent="0.25">
      <c r="A2197" s="195">
        <v>4252</v>
      </c>
      <c r="B2197" s="195" t="s">
        <v>532</v>
      </c>
      <c r="C2197" s="195" t="s">
        <v>533</v>
      </c>
      <c r="D2197" s="195" t="s">
        <v>389</v>
      </c>
      <c r="E2197" s="195" t="s">
        <v>14</v>
      </c>
      <c r="F2197" s="328">
        <v>0</v>
      </c>
      <c r="G2197" s="328">
        <v>0</v>
      </c>
      <c r="H2197" s="195">
        <v>1</v>
      </c>
      <c r="I2197" s="23"/>
    </row>
    <row r="2198" spans="1:9" ht="27" x14ac:dyDescent="0.25">
      <c r="A2198" s="195">
        <v>4252</v>
      </c>
      <c r="B2198" s="195" t="s">
        <v>534</v>
      </c>
      <c r="C2198" s="195" t="s">
        <v>496</v>
      </c>
      <c r="D2198" s="195" t="s">
        <v>389</v>
      </c>
      <c r="E2198" s="195" t="s">
        <v>14</v>
      </c>
      <c r="F2198" s="328">
        <v>0</v>
      </c>
      <c r="G2198" s="328">
        <v>0</v>
      </c>
      <c r="H2198" s="195">
        <v>1</v>
      </c>
      <c r="I2198" s="23"/>
    </row>
    <row r="2199" spans="1:9" ht="54" x14ac:dyDescent="0.25">
      <c r="A2199" s="195">
        <v>4252</v>
      </c>
      <c r="B2199" s="195" t="s">
        <v>535</v>
      </c>
      <c r="C2199" s="195" t="s">
        <v>536</v>
      </c>
      <c r="D2199" s="195" t="s">
        <v>389</v>
      </c>
      <c r="E2199" s="195" t="s">
        <v>14</v>
      </c>
      <c r="F2199" s="328">
        <v>200000</v>
      </c>
      <c r="G2199" s="328">
        <v>200000</v>
      </c>
      <c r="H2199" s="195">
        <v>1</v>
      </c>
      <c r="I2199" s="23"/>
    </row>
    <row r="2200" spans="1:9" ht="40.5" x14ac:dyDescent="0.25">
      <c r="A2200" s="195">
        <v>4252</v>
      </c>
      <c r="B2200" s="195" t="s">
        <v>537</v>
      </c>
      <c r="C2200" s="195" t="s">
        <v>538</v>
      </c>
      <c r="D2200" s="195" t="s">
        <v>389</v>
      </c>
      <c r="E2200" s="195" t="s">
        <v>14</v>
      </c>
      <c r="F2200" s="328">
        <v>0</v>
      </c>
      <c r="G2200" s="328">
        <v>0</v>
      </c>
      <c r="H2200" s="195">
        <v>1</v>
      </c>
      <c r="I2200" s="23"/>
    </row>
    <row r="2201" spans="1:9" ht="27" x14ac:dyDescent="0.25">
      <c r="A2201" s="195">
        <v>4234</v>
      </c>
      <c r="B2201" s="195" t="s">
        <v>539</v>
      </c>
      <c r="C2201" s="195" t="s">
        <v>540</v>
      </c>
      <c r="D2201" s="195" t="s">
        <v>9</v>
      </c>
      <c r="E2201" s="195" t="s">
        <v>14</v>
      </c>
      <c r="F2201" s="328">
        <v>0</v>
      </c>
      <c r="G2201" s="328">
        <v>0</v>
      </c>
      <c r="H2201" s="195">
        <v>1</v>
      </c>
      <c r="I2201" s="23"/>
    </row>
    <row r="2202" spans="1:9" ht="27" x14ac:dyDescent="0.25">
      <c r="A2202" s="195">
        <v>4234</v>
      </c>
      <c r="B2202" s="195" t="s">
        <v>541</v>
      </c>
      <c r="C2202" s="195" t="s">
        <v>540</v>
      </c>
      <c r="D2202" s="195" t="s">
        <v>9</v>
      </c>
      <c r="E2202" s="195" t="s">
        <v>14</v>
      </c>
      <c r="F2202" s="195">
        <v>0</v>
      </c>
      <c r="G2202" s="195">
        <v>0</v>
      </c>
      <c r="H2202" s="195">
        <v>1</v>
      </c>
      <c r="I2202" s="23"/>
    </row>
    <row r="2203" spans="1:9" ht="27" x14ac:dyDescent="0.25">
      <c r="A2203" s="195">
        <v>4234</v>
      </c>
      <c r="B2203" s="195" t="s">
        <v>542</v>
      </c>
      <c r="C2203" s="195" t="s">
        <v>540</v>
      </c>
      <c r="D2203" s="195" t="s">
        <v>9</v>
      </c>
      <c r="E2203" s="195" t="s">
        <v>14</v>
      </c>
      <c r="F2203" s="195">
        <v>0</v>
      </c>
      <c r="G2203" s="195">
        <v>0</v>
      </c>
      <c r="H2203" s="195">
        <v>1</v>
      </c>
      <c r="I2203" s="23"/>
    </row>
    <row r="2204" spans="1:9" ht="27" x14ac:dyDescent="0.25">
      <c r="A2204" s="195">
        <v>4234</v>
      </c>
      <c r="B2204" s="195" t="s">
        <v>543</v>
      </c>
      <c r="C2204" s="195" t="s">
        <v>540</v>
      </c>
      <c r="D2204" s="195" t="s">
        <v>9</v>
      </c>
      <c r="E2204" s="195" t="s">
        <v>14</v>
      </c>
      <c r="F2204" s="195">
        <v>0</v>
      </c>
      <c r="G2204" s="195">
        <v>0</v>
      </c>
      <c r="H2204" s="195">
        <v>1</v>
      </c>
      <c r="I2204" s="23"/>
    </row>
    <row r="2205" spans="1:9" ht="27" x14ac:dyDescent="0.25">
      <c r="A2205" s="195">
        <v>4234</v>
      </c>
      <c r="B2205" s="195" t="s">
        <v>544</v>
      </c>
      <c r="C2205" s="195" t="s">
        <v>540</v>
      </c>
      <c r="D2205" s="195" t="s">
        <v>9</v>
      </c>
      <c r="E2205" s="195" t="s">
        <v>14</v>
      </c>
      <c r="F2205" s="195">
        <v>0</v>
      </c>
      <c r="G2205" s="195">
        <v>0</v>
      </c>
      <c r="H2205" s="195">
        <v>1</v>
      </c>
      <c r="I2205" s="23"/>
    </row>
    <row r="2206" spans="1:9" ht="27" x14ac:dyDescent="0.25">
      <c r="A2206" s="195">
        <v>4234</v>
      </c>
      <c r="B2206" s="195" t="s">
        <v>545</v>
      </c>
      <c r="C2206" s="195" t="s">
        <v>540</v>
      </c>
      <c r="D2206" s="195" t="s">
        <v>9</v>
      </c>
      <c r="E2206" s="195" t="s">
        <v>14</v>
      </c>
      <c r="F2206" s="195">
        <v>0</v>
      </c>
      <c r="G2206" s="195">
        <v>0</v>
      </c>
      <c r="H2206" s="195">
        <v>1</v>
      </c>
      <c r="I2206" s="23"/>
    </row>
    <row r="2207" spans="1:9" ht="27" x14ac:dyDescent="0.25">
      <c r="A2207" s="195">
        <v>4234</v>
      </c>
      <c r="B2207" s="195" t="s">
        <v>546</v>
      </c>
      <c r="C2207" s="195" t="s">
        <v>540</v>
      </c>
      <c r="D2207" s="195" t="s">
        <v>9</v>
      </c>
      <c r="E2207" s="195" t="s">
        <v>14</v>
      </c>
      <c r="F2207" s="195">
        <v>0</v>
      </c>
      <c r="G2207" s="195">
        <v>0</v>
      </c>
      <c r="H2207" s="195">
        <v>1</v>
      </c>
      <c r="I2207" s="23"/>
    </row>
    <row r="2208" spans="1:9" ht="27" x14ac:dyDescent="0.25">
      <c r="A2208" s="195">
        <v>4234</v>
      </c>
      <c r="B2208" s="195" t="s">
        <v>547</v>
      </c>
      <c r="C2208" s="195" t="s">
        <v>540</v>
      </c>
      <c r="D2208" s="195" t="s">
        <v>9</v>
      </c>
      <c r="E2208" s="195" t="s">
        <v>14</v>
      </c>
      <c r="F2208" s="195">
        <v>0</v>
      </c>
      <c r="G2208" s="195">
        <v>0</v>
      </c>
      <c r="H2208" s="195">
        <v>1</v>
      </c>
      <c r="I2208" s="23"/>
    </row>
    <row r="2209" spans="1:24" ht="27" x14ac:dyDescent="0.25">
      <c r="A2209" s="195">
        <v>4214</v>
      </c>
      <c r="B2209" s="195" t="s">
        <v>548</v>
      </c>
      <c r="C2209" s="195" t="s">
        <v>518</v>
      </c>
      <c r="D2209" s="195" t="s">
        <v>13</v>
      </c>
      <c r="E2209" s="195" t="s">
        <v>14</v>
      </c>
      <c r="F2209" s="325">
        <v>6418400</v>
      </c>
      <c r="G2209" s="325">
        <v>6418400</v>
      </c>
      <c r="H2209" s="195">
        <v>1</v>
      </c>
      <c r="I2209" s="23"/>
    </row>
    <row r="2210" spans="1:24" s="446" customFormat="1" ht="27" x14ac:dyDescent="0.25">
      <c r="A2210" s="495">
        <v>4251</v>
      </c>
      <c r="B2210" s="495" t="s">
        <v>5405</v>
      </c>
      <c r="C2210" s="495" t="s">
        <v>462</v>
      </c>
      <c r="D2210" s="495" t="s">
        <v>1220</v>
      </c>
      <c r="E2210" s="495" t="s">
        <v>14</v>
      </c>
      <c r="F2210" s="495">
        <v>1577604</v>
      </c>
      <c r="G2210" s="495">
        <v>1577604</v>
      </c>
      <c r="H2210" s="495">
        <v>1</v>
      </c>
      <c r="I2210" s="449"/>
      <c r="P2210" s="447"/>
      <c r="Q2210" s="447"/>
      <c r="R2210" s="447"/>
      <c r="S2210" s="447"/>
      <c r="T2210" s="447"/>
      <c r="U2210" s="447"/>
      <c r="V2210" s="447"/>
      <c r="W2210" s="447"/>
      <c r="X2210" s="447"/>
    </row>
    <row r="2211" spans="1:24" x14ac:dyDescent="0.25">
      <c r="A2211" s="515" t="s">
        <v>65</v>
      </c>
      <c r="B2211" s="516"/>
      <c r="C2211" s="516"/>
      <c r="D2211" s="516"/>
      <c r="E2211" s="516"/>
      <c r="F2211" s="516"/>
      <c r="G2211" s="516"/>
      <c r="H2211" s="516"/>
      <c r="I2211" s="23"/>
    </row>
    <row r="2212" spans="1:24" ht="15" customHeight="1" x14ac:dyDescent="0.25">
      <c r="A2212" s="536" t="s">
        <v>16</v>
      </c>
      <c r="B2212" s="537"/>
      <c r="C2212" s="537"/>
      <c r="D2212" s="537"/>
      <c r="E2212" s="537"/>
      <c r="F2212" s="537"/>
      <c r="G2212" s="537"/>
      <c r="H2212" s="538"/>
      <c r="I2212" s="23"/>
    </row>
    <row r="2213" spans="1:24" ht="27" x14ac:dyDescent="0.25">
      <c r="A2213" s="400">
        <v>5134</v>
      </c>
      <c r="B2213" s="400" t="s">
        <v>4112</v>
      </c>
      <c r="C2213" s="400" t="s">
        <v>17</v>
      </c>
      <c r="D2213" s="400" t="s">
        <v>15</v>
      </c>
      <c r="E2213" s="400" t="s">
        <v>14</v>
      </c>
      <c r="F2213" s="400">
        <v>300000</v>
      </c>
      <c r="G2213" s="400">
        <v>300000</v>
      </c>
      <c r="H2213" s="400">
        <v>1</v>
      </c>
      <c r="I2213" s="23"/>
    </row>
    <row r="2214" spans="1:24" ht="27" x14ac:dyDescent="0.25">
      <c r="A2214" s="400">
        <v>5134</v>
      </c>
      <c r="B2214" s="400" t="s">
        <v>4113</v>
      </c>
      <c r="C2214" s="400" t="s">
        <v>17</v>
      </c>
      <c r="D2214" s="400" t="s">
        <v>15</v>
      </c>
      <c r="E2214" s="400" t="s">
        <v>14</v>
      </c>
      <c r="F2214" s="400">
        <v>200000</v>
      </c>
      <c r="G2214" s="400">
        <v>200000</v>
      </c>
      <c r="H2214" s="400">
        <v>1</v>
      </c>
      <c r="I2214" s="23"/>
    </row>
    <row r="2215" spans="1:24" ht="27" x14ac:dyDescent="0.25">
      <c r="A2215" s="400">
        <v>5134</v>
      </c>
      <c r="B2215" s="400" t="s">
        <v>4114</v>
      </c>
      <c r="C2215" s="400" t="s">
        <v>17</v>
      </c>
      <c r="D2215" s="400" t="s">
        <v>15</v>
      </c>
      <c r="E2215" s="400" t="s">
        <v>14</v>
      </c>
      <c r="F2215" s="400">
        <v>250000</v>
      </c>
      <c r="G2215" s="400">
        <v>250000</v>
      </c>
      <c r="H2215" s="400">
        <v>1</v>
      </c>
      <c r="I2215" s="23"/>
    </row>
    <row r="2216" spans="1:24" ht="27" x14ac:dyDescent="0.25">
      <c r="A2216" s="400">
        <v>5134</v>
      </c>
      <c r="B2216" s="400" t="s">
        <v>4115</v>
      </c>
      <c r="C2216" s="400" t="s">
        <v>17</v>
      </c>
      <c r="D2216" s="400" t="s">
        <v>15</v>
      </c>
      <c r="E2216" s="400" t="s">
        <v>14</v>
      </c>
      <c r="F2216" s="400">
        <v>200000</v>
      </c>
      <c r="G2216" s="400">
        <v>200000</v>
      </c>
      <c r="H2216" s="400">
        <v>1</v>
      </c>
      <c r="I2216" s="23"/>
    </row>
    <row r="2217" spans="1:24" ht="27" x14ac:dyDescent="0.25">
      <c r="A2217" s="384">
        <v>5134</v>
      </c>
      <c r="B2217" s="400" t="s">
        <v>3773</v>
      </c>
      <c r="C2217" s="400" t="s">
        <v>400</v>
      </c>
      <c r="D2217" s="400" t="s">
        <v>389</v>
      </c>
      <c r="E2217" s="400" t="s">
        <v>14</v>
      </c>
      <c r="F2217" s="400">
        <v>800000</v>
      </c>
      <c r="G2217" s="400">
        <v>800000</v>
      </c>
      <c r="H2217" s="400">
        <v>1</v>
      </c>
      <c r="I2217" s="23"/>
    </row>
    <row r="2218" spans="1:24" s="446" customFormat="1" ht="40.5" x14ac:dyDescent="0.25">
      <c r="A2218" s="493">
        <v>4251</v>
      </c>
      <c r="B2218" s="493" t="s">
        <v>5356</v>
      </c>
      <c r="C2218" s="493" t="s">
        <v>430</v>
      </c>
      <c r="D2218" s="493" t="s">
        <v>389</v>
      </c>
      <c r="E2218" s="493" t="s">
        <v>14</v>
      </c>
      <c r="F2218" s="493">
        <v>78880200</v>
      </c>
      <c r="G2218" s="493">
        <v>78880200</v>
      </c>
      <c r="H2218" s="493">
        <v>1</v>
      </c>
      <c r="I2218" s="449"/>
      <c r="P2218" s="447"/>
      <c r="Q2218" s="447"/>
      <c r="R2218" s="447"/>
      <c r="S2218" s="447"/>
      <c r="T2218" s="447"/>
      <c r="U2218" s="447"/>
      <c r="V2218" s="447"/>
      <c r="W2218" s="447"/>
      <c r="X2218" s="447"/>
    </row>
    <row r="2219" spans="1:24" ht="15" customHeight="1" x14ac:dyDescent="0.25">
      <c r="A2219" s="515" t="s">
        <v>66</v>
      </c>
      <c r="B2219" s="516"/>
      <c r="C2219" s="516"/>
      <c r="D2219" s="516"/>
      <c r="E2219" s="516"/>
      <c r="F2219" s="516"/>
      <c r="G2219" s="516"/>
      <c r="H2219" s="516"/>
      <c r="I2219" s="23"/>
    </row>
    <row r="2220" spans="1:24" x14ac:dyDescent="0.25">
      <c r="A2220" s="518" t="s">
        <v>16</v>
      </c>
      <c r="B2220" s="519"/>
      <c r="C2220" s="519"/>
      <c r="D2220" s="519"/>
      <c r="E2220" s="519"/>
      <c r="F2220" s="519"/>
      <c r="G2220" s="519"/>
      <c r="H2220" s="519"/>
      <c r="I2220" s="23"/>
    </row>
    <row r="2221" spans="1:24" ht="40.5" x14ac:dyDescent="0.25">
      <c r="A2221" s="414">
        <v>4251</v>
      </c>
      <c r="B2221" s="414" t="s">
        <v>4272</v>
      </c>
      <c r="C2221" s="414" t="s">
        <v>24</v>
      </c>
      <c r="D2221" s="414" t="s">
        <v>1220</v>
      </c>
      <c r="E2221" s="414" t="s">
        <v>14</v>
      </c>
      <c r="F2221" s="414">
        <v>116211000</v>
      </c>
      <c r="G2221" s="414">
        <v>116211000</v>
      </c>
      <c r="H2221" s="414">
        <v>1</v>
      </c>
      <c r="I2221" s="23"/>
    </row>
    <row r="2222" spans="1:24" ht="40.5" x14ac:dyDescent="0.25">
      <c r="A2222" s="253">
        <v>4251</v>
      </c>
      <c r="B2222" s="414" t="s">
        <v>1753</v>
      </c>
      <c r="C2222" s="414" t="s">
        <v>24</v>
      </c>
      <c r="D2222" s="414" t="s">
        <v>15</v>
      </c>
      <c r="E2222" s="414" t="s">
        <v>14</v>
      </c>
      <c r="F2222" s="414">
        <v>0</v>
      </c>
      <c r="G2222" s="414">
        <v>0</v>
      </c>
      <c r="H2222" s="414">
        <v>1</v>
      </c>
      <c r="I2222" s="23"/>
    </row>
    <row r="2223" spans="1:24" x14ac:dyDescent="0.25">
      <c r="A2223" s="518" t="s">
        <v>12</v>
      </c>
      <c r="B2223" s="519"/>
      <c r="C2223" s="519"/>
      <c r="D2223" s="519"/>
      <c r="E2223" s="519"/>
      <c r="F2223" s="519"/>
      <c r="G2223" s="519"/>
      <c r="H2223" s="519"/>
      <c r="I2223" s="23"/>
    </row>
    <row r="2224" spans="1:24" ht="27" x14ac:dyDescent="0.25">
      <c r="A2224" s="253">
        <v>4251</v>
      </c>
      <c r="B2224" s="253" t="s">
        <v>1752</v>
      </c>
      <c r="C2224" s="253" t="s">
        <v>462</v>
      </c>
      <c r="D2224" s="409" t="s">
        <v>15</v>
      </c>
      <c r="E2224" s="409" t="s">
        <v>14</v>
      </c>
      <c r="F2224" s="409">
        <v>120000</v>
      </c>
      <c r="G2224" s="409">
        <v>120000</v>
      </c>
      <c r="H2224" s="409">
        <v>1</v>
      </c>
      <c r="I2224" s="23"/>
    </row>
    <row r="2225" spans="1:24" s="446" customFormat="1" x14ac:dyDescent="0.25">
      <c r="A2225" s="551" t="s">
        <v>4695</v>
      </c>
      <c r="B2225" s="552"/>
      <c r="C2225" s="552"/>
      <c r="D2225" s="552"/>
      <c r="E2225" s="552"/>
      <c r="F2225" s="552"/>
      <c r="G2225" s="552"/>
      <c r="H2225" s="552"/>
      <c r="I2225" s="449"/>
      <c r="P2225" s="447"/>
      <c r="Q2225" s="447"/>
      <c r="R2225" s="447"/>
      <c r="S2225" s="447"/>
      <c r="T2225" s="447"/>
      <c r="U2225" s="447"/>
      <c r="V2225" s="447"/>
      <c r="W2225" s="447"/>
      <c r="X2225" s="447"/>
    </row>
    <row r="2226" spans="1:24" s="446" customFormat="1" x14ac:dyDescent="0.25">
      <c r="A2226" s="518" t="s">
        <v>8</v>
      </c>
      <c r="B2226" s="519"/>
      <c r="C2226" s="519"/>
      <c r="D2226" s="519"/>
      <c r="E2226" s="519"/>
      <c r="F2226" s="519"/>
      <c r="G2226" s="519"/>
      <c r="H2226" s="519"/>
      <c r="I2226" s="449"/>
      <c r="P2226" s="447"/>
      <c r="Q2226" s="447"/>
      <c r="R2226" s="447"/>
      <c r="S2226" s="447"/>
      <c r="T2226" s="447"/>
      <c r="U2226" s="447"/>
      <c r="V2226" s="447"/>
      <c r="W2226" s="447"/>
      <c r="X2226" s="447"/>
    </row>
    <row r="2227" spans="1:24" s="446" customFormat="1" x14ac:dyDescent="0.25">
      <c r="A2227" s="454">
        <v>4269</v>
      </c>
      <c r="B2227" s="454" t="s">
        <v>4700</v>
      </c>
      <c r="C2227" s="454" t="s">
        <v>4701</v>
      </c>
      <c r="D2227" s="454" t="s">
        <v>9</v>
      </c>
      <c r="E2227" s="454" t="s">
        <v>14</v>
      </c>
      <c r="F2227" s="454">
        <v>3000000</v>
      </c>
      <c r="G2227" s="454">
        <v>3000000</v>
      </c>
      <c r="H2227" s="454">
        <v>1</v>
      </c>
      <c r="I2227" s="449"/>
      <c r="P2227" s="447"/>
      <c r="Q2227" s="447"/>
      <c r="R2227" s="447"/>
      <c r="S2227" s="447"/>
      <c r="T2227" s="447"/>
      <c r="U2227" s="447"/>
      <c r="V2227" s="447"/>
      <c r="W2227" s="447"/>
      <c r="X2227" s="447"/>
    </row>
    <row r="2228" spans="1:24" s="446" customFormat="1" ht="27" x14ac:dyDescent="0.25">
      <c r="A2228" s="454">
        <v>4269</v>
      </c>
      <c r="B2228" s="454" t="s">
        <v>4696</v>
      </c>
      <c r="C2228" s="454" t="s">
        <v>1337</v>
      </c>
      <c r="D2228" s="454" t="s">
        <v>9</v>
      </c>
      <c r="E2228" s="454" t="s">
        <v>10</v>
      </c>
      <c r="F2228" s="454">
        <v>100</v>
      </c>
      <c r="G2228" s="454">
        <f>+F2228*H2228</f>
        <v>200000</v>
      </c>
      <c r="H2228" s="454">
        <v>2000</v>
      </c>
      <c r="I2228" s="449"/>
      <c r="P2228" s="447"/>
      <c r="Q2228" s="447"/>
      <c r="R2228" s="447"/>
      <c r="S2228" s="447"/>
      <c r="T2228" s="447"/>
      <c r="U2228" s="447"/>
      <c r="V2228" s="447"/>
      <c r="W2228" s="447"/>
      <c r="X2228" s="447"/>
    </row>
    <row r="2229" spans="1:24" s="446" customFormat="1" ht="27" x14ac:dyDescent="0.25">
      <c r="A2229" s="454">
        <v>4269</v>
      </c>
      <c r="B2229" s="454" t="s">
        <v>4697</v>
      </c>
      <c r="C2229" s="454" t="s">
        <v>1337</v>
      </c>
      <c r="D2229" s="454" t="s">
        <v>9</v>
      </c>
      <c r="E2229" s="454" t="s">
        <v>10</v>
      </c>
      <c r="F2229" s="454">
        <v>200</v>
      </c>
      <c r="G2229" s="454">
        <f t="shared" ref="G2229:G2231" si="39">+F2229*H2229</f>
        <v>200000</v>
      </c>
      <c r="H2229" s="454">
        <v>1000</v>
      </c>
      <c r="I2229" s="449"/>
      <c r="P2229" s="447"/>
      <c r="Q2229" s="447"/>
      <c r="R2229" s="447"/>
      <c r="S2229" s="447"/>
      <c r="T2229" s="447"/>
      <c r="U2229" s="447"/>
      <c r="V2229" s="447"/>
      <c r="W2229" s="447"/>
      <c r="X2229" s="447"/>
    </row>
    <row r="2230" spans="1:24" s="446" customFormat="1" ht="27" x14ac:dyDescent="0.25">
      <c r="A2230" s="454">
        <v>4269</v>
      </c>
      <c r="B2230" s="454" t="s">
        <v>4698</v>
      </c>
      <c r="C2230" s="454" t="s">
        <v>1337</v>
      </c>
      <c r="D2230" s="454" t="s">
        <v>9</v>
      </c>
      <c r="E2230" s="454" t="s">
        <v>10</v>
      </c>
      <c r="F2230" s="454">
        <v>250</v>
      </c>
      <c r="G2230" s="454">
        <f t="shared" si="39"/>
        <v>200000</v>
      </c>
      <c r="H2230" s="454">
        <v>800</v>
      </c>
      <c r="I2230" s="449"/>
      <c r="P2230" s="447"/>
      <c r="Q2230" s="447"/>
      <c r="R2230" s="447"/>
      <c r="S2230" s="447"/>
      <c r="T2230" s="447"/>
      <c r="U2230" s="447"/>
      <c r="V2230" s="447"/>
      <c r="W2230" s="447"/>
      <c r="X2230" s="447"/>
    </row>
    <row r="2231" spans="1:24" s="446" customFormat="1" ht="27" x14ac:dyDescent="0.25">
      <c r="A2231" s="454">
        <v>4269</v>
      </c>
      <c r="B2231" s="454" t="s">
        <v>4699</v>
      </c>
      <c r="C2231" s="454" t="s">
        <v>1337</v>
      </c>
      <c r="D2231" s="454" t="s">
        <v>9</v>
      </c>
      <c r="E2231" s="454" t="s">
        <v>10</v>
      </c>
      <c r="F2231" s="454">
        <v>80</v>
      </c>
      <c r="G2231" s="454">
        <f t="shared" si="39"/>
        <v>200000</v>
      </c>
      <c r="H2231" s="454">
        <v>2500</v>
      </c>
      <c r="I2231" s="449"/>
      <c r="P2231" s="447"/>
      <c r="Q2231" s="447"/>
      <c r="R2231" s="447"/>
      <c r="S2231" s="447"/>
      <c r="T2231" s="447"/>
      <c r="U2231" s="447"/>
      <c r="V2231" s="447"/>
      <c r="W2231" s="447"/>
      <c r="X2231" s="447"/>
    </row>
    <row r="2232" spans="1:24" ht="15" customHeight="1" x14ac:dyDescent="0.25">
      <c r="A2232" s="551" t="s">
        <v>67</v>
      </c>
      <c r="B2232" s="552"/>
      <c r="C2232" s="552"/>
      <c r="D2232" s="552"/>
      <c r="E2232" s="552"/>
      <c r="F2232" s="552"/>
      <c r="G2232" s="552"/>
      <c r="H2232" s="552"/>
      <c r="I2232" s="23"/>
    </row>
    <row r="2233" spans="1:24" x14ac:dyDescent="0.25">
      <c r="A2233" s="518" t="s">
        <v>12</v>
      </c>
      <c r="B2233" s="519"/>
      <c r="C2233" s="519"/>
      <c r="D2233" s="519"/>
      <c r="E2233" s="519"/>
      <c r="F2233" s="519"/>
      <c r="G2233" s="519"/>
      <c r="H2233" s="519"/>
      <c r="I2233" s="23"/>
    </row>
    <row r="2234" spans="1:24" ht="27" x14ac:dyDescent="0.25">
      <c r="A2234" s="13">
        <v>4251</v>
      </c>
      <c r="B2234" s="13" t="s">
        <v>4198</v>
      </c>
      <c r="C2234" s="13" t="s">
        <v>462</v>
      </c>
      <c r="D2234" s="13" t="s">
        <v>1220</v>
      </c>
      <c r="E2234" s="13" t="s">
        <v>14</v>
      </c>
      <c r="F2234" s="13">
        <v>600000</v>
      </c>
      <c r="G2234" s="13">
        <v>600000</v>
      </c>
      <c r="H2234" s="13">
        <v>1</v>
      </c>
      <c r="I2234" s="23"/>
    </row>
    <row r="2235" spans="1:24" x14ac:dyDescent="0.25">
      <c r="A2235" s="518" t="s">
        <v>16</v>
      </c>
      <c r="B2235" s="519"/>
      <c r="C2235" s="519"/>
      <c r="D2235" s="519"/>
      <c r="E2235" s="519"/>
      <c r="F2235" s="519"/>
      <c r="G2235" s="519"/>
      <c r="H2235" s="520"/>
      <c r="I2235" s="23"/>
    </row>
    <row r="2236" spans="1:24" ht="27" x14ac:dyDescent="0.25">
      <c r="A2236" s="4">
        <v>4251</v>
      </c>
      <c r="B2236" s="4" t="s">
        <v>4108</v>
      </c>
      <c r="C2236" s="4" t="s">
        <v>472</v>
      </c>
      <c r="D2236" s="4" t="s">
        <v>389</v>
      </c>
      <c r="E2236" s="4" t="s">
        <v>14</v>
      </c>
      <c r="F2236" s="4">
        <v>29396242</v>
      </c>
      <c r="G2236" s="4">
        <v>29396242</v>
      </c>
      <c r="H2236" s="4">
        <v>1</v>
      </c>
      <c r="I2236" s="23"/>
    </row>
    <row r="2237" spans="1:24" ht="15" customHeight="1" x14ac:dyDescent="0.25">
      <c r="A2237" s="551" t="s">
        <v>68</v>
      </c>
      <c r="B2237" s="552"/>
      <c r="C2237" s="552"/>
      <c r="D2237" s="552"/>
      <c r="E2237" s="552"/>
      <c r="F2237" s="552"/>
      <c r="G2237" s="552"/>
      <c r="H2237" s="552"/>
      <c r="I2237" s="23"/>
    </row>
    <row r="2238" spans="1:24" x14ac:dyDescent="0.25">
      <c r="A2238" s="518" t="s">
        <v>16</v>
      </c>
      <c r="B2238" s="519"/>
      <c r="C2238" s="519"/>
      <c r="D2238" s="519"/>
      <c r="E2238" s="519"/>
      <c r="F2238" s="519"/>
      <c r="G2238" s="519"/>
      <c r="H2238" s="519"/>
      <c r="I2238" s="23"/>
    </row>
    <row r="2239" spans="1:24" ht="27" x14ac:dyDescent="0.25">
      <c r="A2239" s="4">
        <v>4251</v>
      </c>
      <c r="B2239" s="4" t="s">
        <v>2042</v>
      </c>
      <c r="C2239" s="4" t="s">
        <v>20</v>
      </c>
      <c r="D2239" s="4" t="s">
        <v>389</v>
      </c>
      <c r="E2239" s="4" t="s">
        <v>14</v>
      </c>
      <c r="F2239" s="4">
        <v>4553560</v>
      </c>
      <c r="G2239" s="4">
        <v>4553560</v>
      </c>
      <c r="H2239" s="287">
        <v>1</v>
      </c>
      <c r="I2239" s="23"/>
    </row>
    <row r="2240" spans="1:24" ht="27" x14ac:dyDescent="0.25">
      <c r="A2240" s="4">
        <v>4251</v>
      </c>
      <c r="B2240" s="4" t="s">
        <v>1885</v>
      </c>
      <c r="C2240" s="4" t="s">
        <v>20</v>
      </c>
      <c r="D2240" s="4" t="s">
        <v>389</v>
      </c>
      <c r="E2240" s="4" t="s">
        <v>14</v>
      </c>
      <c r="F2240" s="4">
        <v>0</v>
      </c>
      <c r="G2240" s="4">
        <v>0</v>
      </c>
      <c r="H2240" s="4">
        <v>1</v>
      </c>
      <c r="I2240" s="23"/>
    </row>
    <row r="2241" spans="1:9" x14ac:dyDescent="0.25">
      <c r="A2241" s="533" t="s">
        <v>2010</v>
      </c>
      <c r="B2241" s="534"/>
      <c r="C2241" s="534"/>
      <c r="D2241" s="534"/>
      <c r="E2241" s="534"/>
      <c r="F2241" s="534"/>
      <c r="G2241" s="534"/>
      <c r="H2241" s="278"/>
      <c r="I2241" s="23"/>
    </row>
    <row r="2242" spans="1:9" ht="27" x14ac:dyDescent="0.25">
      <c r="A2242" s="4">
        <v>4251</v>
      </c>
      <c r="B2242" s="4" t="s">
        <v>2009</v>
      </c>
      <c r="C2242" s="4" t="s">
        <v>462</v>
      </c>
      <c r="D2242" s="4" t="s">
        <v>15</v>
      </c>
      <c r="E2242" s="4" t="s">
        <v>14</v>
      </c>
      <c r="F2242" s="4">
        <v>92000</v>
      </c>
      <c r="G2242" s="4">
        <v>92000</v>
      </c>
      <c r="H2242" s="4">
        <v>1</v>
      </c>
      <c r="I2242" s="23"/>
    </row>
    <row r="2243" spans="1:9" x14ac:dyDescent="0.25">
      <c r="A2243" s="4"/>
      <c r="B2243" s="4"/>
      <c r="C2243" s="4"/>
      <c r="D2243" s="4"/>
      <c r="E2243" s="4"/>
      <c r="F2243" s="4"/>
      <c r="G2243" s="4"/>
      <c r="H2243" s="4"/>
      <c r="I2243" s="23"/>
    </row>
    <row r="2244" spans="1:9" x14ac:dyDescent="0.25">
      <c r="A2244" s="277"/>
      <c r="B2244" s="278"/>
      <c r="C2244" s="278"/>
      <c r="D2244" s="278"/>
      <c r="E2244" s="278"/>
      <c r="F2244" s="278"/>
      <c r="G2244" s="278"/>
      <c r="H2244" s="278"/>
      <c r="I2244" s="23"/>
    </row>
    <row r="2245" spans="1:9" x14ac:dyDescent="0.25">
      <c r="A2245" s="551" t="s">
        <v>301</v>
      </c>
      <c r="B2245" s="552"/>
      <c r="C2245" s="552"/>
      <c r="D2245" s="552"/>
      <c r="E2245" s="552"/>
      <c r="F2245" s="552"/>
      <c r="G2245" s="552"/>
      <c r="H2245" s="552"/>
      <c r="I2245" s="23"/>
    </row>
    <row r="2246" spans="1:9" x14ac:dyDescent="0.25">
      <c r="A2246" s="4"/>
      <c r="B2246" s="518" t="s">
        <v>300</v>
      </c>
      <c r="C2246" s="519"/>
      <c r="D2246" s="519"/>
      <c r="E2246" s="519"/>
      <c r="F2246" s="519"/>
      <c r="G2246" s="520"/>
      <c r="H2246" s="154"/>
      <c r="I2246" s="23"/>
    </row>
    <row r="2247" spans="1:9" ht="27" x14ac:dyDescent="0.25">
      <c r="A2247" s="293">
        <v>4251</v>
      </c>
      <c r="B2247" s="293" t="s">
        <v>2161</v>
      </c>
      <c r="C2247" s="293" t="s">
        <v>736</v>
      </c>
      <c r="D2247" s="293" t="s">
        <v>389</v>
      </c>
      <c r="E2247" s="293" t="s">
        <v>14</v>
      </c>
      <c r="F2247" s="293">
        <v>25461780</v>
      </c>
      <c r="G2247" s="293">
        <v>25461780</v>
      </c>
      <c r="H2247" s="293">
        <v>1</v>
      </c>
      <c r="I2247" s="23"/>
    </row>
    <row r="2248" spans="1:9" ht="27" x14ac:dyDescent="0.25">
      <c r="A2248" s="155">
        <v>4251</v>
      </c>
      <c r="B2248" s="256" t="s">
        <v>1819</v>
      </c>
      <c r="C2248" s="256" t="s">
        <v>736</v>
      </c>
      <c r="D2248" s="256" t="s">
        <v>389</v>
      </c>
      <c r="E2248" s="256" t="s">
        <v>14</v>
      </c>
      <c r="F2248" s="256">
        <v>0</v>
      </c>
      <c r="G2248" s="256">
        <v>0</v>
      </c>
      <c r="H2248" s="256">
        <v>1</v>
      </c>
      <c r="I2248" s="23"/>
    </row>
    <row r="2249" spans="1:9" x14ac:dyDescent="0.25">
      <c r="A2249" s="551" t="s">
        <v>147</v>
      </c>
      <c r="B2249" s="552"/>
      <c r="C2249" s="552"/>
      <c r="D2249" s="552"/>
      <c r="E2249" s="552"/>
      <c r="F2249" s="552"/>
      <c r="G2249" s="552"/>
      <c r="H2249" s="552"/>
      <c r="I2249" s="23"/>
    </row>
    <row r="2250" spans="1:9" x14ac:dyDescent="0.25">
      <c r="A2250" s="4"/>
      <c r="B2250" s="518" t="s">
        <v>16</v>
      </c>
      <c r="C2250" s="519"/>
      <c r="D2250" s="519"/>
      <c r="E2250" s="519"/>
      <c r="F2250" s="519"/>
      <c r="G2250" s="520"/>
      <c r="H2250" s="21"/>
      <c r="I2250" s="23"/>
    </row>
    <row r="2251" spans="1:9" ht="27" x14ac:dyDescent="0.25">
      <c r="A2251" s="399">
        <v>4251</v>
      </c>
      <c r="B2251" s="399" t="s">
        <v>4111</v>
      </c>
      <c r="C2251" s="399" t="s">
        <v>472</v>
      </c>
      <c r="D2251" s="399" t="s">
        <v>389</v>
      </c>
      <c r="E2251" s="399" t="s">
        <v>14</v>
      </c>
      <c r="F2251" s="399">
        <v>29396242</v>
      </c>
      <c r="G2251" s="399">
        <v>29396242</v>
      </c>
      <c r="H2251" s="399">
        <v>1</v>
      </c>
      <c r="I2251" s="23"/>
    </row>
    <row r="2252" spans="1:9" x14ac:dyDescent="0.25">
      <c r="A2252" s="518" t="s">
        <v>12</v>
      </c>
      <c r="B2252" s="519"/>
      <c r="C2252" s="519"/>
      <c r="D2252" s="519"/>
      <c r="E2252" s="519"/>
      <c r="F2252" s="519"/>
      <c r="G2252" s="519"/>
      <c r="H2252" s="520"/>
      <c r="I2252" s="23"/>
    </row>
    <row r="2253" spans="1:9" ht="27" x14ac:dyDescent="0.25">
      <c r="A2253" s="404">
        <v>4251</v>
      </c>
      <c r="B2253" s="404" t="s">
        <v>4132</v>
      </c>
      <c r="C2253" s="404" t="s">
        <v>462</v>
      </c>
      <c r="D2253" s="404" t="s">
        <v>1220</v>
      </c>
      <c r="E2253" s="404" t="s">
        <v>14</v>
      </c>
      <c r="F2253" s="404">
        <v>600000</v>
      </c>
      <c r="G2253" s="404">
        <v>600000</v>
      </c>
      <c r="H2253" s="404">
        <v>1</v>
      </c>
      <c r="I2253" s="23"/>
    </row>
    <row r="2254" spans="1:9" ht="27" x14ac:dyDescent="0.25">
      <c r="A2254" s="274" t="s">
        <v>1987</v>
      </c>
      <c r="B2254" s="404" t="s">
        <v>2007</v>
      </c>
      <c r="C2254" s="404" t="s">
        <v>462</v>
      </c>
      <c r="D2254" s="404" t="s">
        <v>15</v>
      </c>
      <c r="E2254" s="404" t="s">
        <v>14</v>
      </c>
      <c r="F2254" s="404">
        <v>520000</v>
      </c>
      <c r="G2254" s="404">
        <v>520000</v>
      </c>
      <c r="H2254" s="404">
        <v>1</v>
      </c>
      <c r="I2254" s="23"/>
    </row>
    <row r="2255" spans="1:9" x14ac:dyDescent="0.25">
      <c r="A2255" s="515" t="s">
        <v>69</v>
      </c>
      <c r="B2255" s="516"/>
      <c r="C2255" s="516"/>
      <c r="D2255" s="516"/>
      <c r="E2255" s="516"/>
      <c r="F2255" s="516"/>
      <c r="G2255" s="516"/>
      <c r="H2255" s="516"/>
      <c r="I2255" s="23"/>
    </row>
    <row r="2256" spans="1:9" x14ac:dyDescent="0.25">
      <c r="A2256" s="518" t="s">
        <v>3667</v>
      </c>
      <c r="B2256" s="519"/>
      <c r="C2256" s="519"/>
      <c r="D2256" s="519"/>
      <c r="E2256" s="519"/>
      <c r="F2256" s="519"/>
      <c r="G2256" s="519"/>
      <c r="H2256" s="520"/>
      <c r="I2256" s="23"/>
    </row>
    <row r="2257" spans="1:9" x14ac:dyDescent="0.25">
      <c r="A2257" s="379">
        <v>4269</v>
      </c>
      <c r="B2257" s="379" t="s">
        <v>3666</v>
      </c>
      <c r="C2257" s="379" t="s">
        <v>1834</v>
      </c>
      <c r="D2257" s="379" t="s">
        <v>9</v>
      </c>
      <c r="E2257" s="379" t="s">
        <v>862</v>
      </c>
      <c r="F2257" s="379">
        <v>3400</v>
      </c>
      <c r="G2257" s="379">
        <f>+F2257*H2257</f>
        <v>14960000</v>
      </c>
      <c r="H2257" s="379">
        <v>4400</v>
      </c>
      <c r="I2257" s="23"/>
    </row>
    <row r="2258" spans="1:9" x14ac:dyDescent="0.25">
      <c r="A2258" s="518" t="s">
        <v>16</v>
      </c>
      <c r="B2258" s="519"/>
      <c r="C2258" s="519"/>
      <c r="D2258" s="519"/>
      <c r="E2258" s="519"/>
      <c r="F2258" s="519"/>
      <c r="G2258" s="519"/>
      <c r="H2258" s="520"/>
      <c r="I2258" s="23"/>
    </row>
    <row r="2259" spans="1:9" ht="35.25" customHeight="1" x14ac:dyDescent="0.25">
      <c r="A2259" s="103">
        <v>5112</v>
      </c>
      <c r="B2259" s="195" t="s">
        <v>663</v>
      </c>
      <c r="C2259" s="195" t="s">
        <v>664</v>
      </c>
      <c r="D2259" s="195" t="s">
        <v>15</v>
      </c>
      <c r="E2259" s="195" t="s">
        <v>14</v>
      </c>
      <c r="F2259" s="195">
        <v>0</v>
      </c>
      <c r="G2259" s="195">
        <v>0</v>
      </c>
      <c r="H2259" s="195">
        <v>1</v>
      </c>
      <c r="I2259" s="23"/>
    </row>
    <row r="2260" spans="1:9" x14ac:dyDescent="0.25">
      <c r="A2260" s="518" t="s">
        <v>12</v>
      </c>
      <c r="B2260" s="519"/>
      <c r="C2260" s="519"/>
      <c r="D2260" s="519"/>
      <c r="E2260" s="519"/>
      <c r="F2260" s="519"/>
      <c r="G2260" s="519"/>
      <c r="H2260" s="520"/>
      <c r="I2260" s="23"/>
    </row>
    <row r="2261" spans="1:9" x14ac:dyDescent="0.25">
      <c r="A2261" s="551" t="s">
        <v>281</v>
      </c>
      <c r="B2261" s="552"/>
      <c r="C2261" s="552"/>
      <c r="D2261" s="552"/>
      <c r="E2261" s="552"/>
      <c r="F2261" s="552"/>
      <c r="G2261" s="552"/>
      <c r="H2261" s="552"/>
      <c r="I2261" s="23"/>
    </row>
    <row r="2262" spans="1:9" x14ac:dyDescent="0.25">
      <c r="A2262" s="518" t="s">
        <v>26</v>
      </c>
      <c r="B2262" s="519"/>
      <c r="C2262" s="519"/>
      <c r="D2262" s="519"/>
      <c r="E2262" s="519"/>
      <c r="F2262" s="519"/>
      <c r="G2262" s="519"/>
      <c r="H2262" s="519"/>
      <c r="I2262" s="23"/>
    </row>
    <row r="2263" spans="1:9" x14ac:dyDescent="0.25">
      <c r="A2263" s="123"/>
      <c r="B2263" s="123"/>
      <c r="C2263" s="123"/>
      <c r="D2263" s="123"/>
      <c r="E2263" s="123"/>
      <c r="F2263" s="123"/>
      <c r="G2263" s="123"/>
      <c r="H2263" s="123"/>
      <c r="I2263" s="23"/>
    </row>
    <row r="2264" spans="1:9" x14ac:dyDescent="0.25">
      <c r="A2264" s="551" t="s">
        <v>230</v>
      </c>
      <c r="B2264" s="552"/>
      <c r="C2264" s="552"/>
      <c r="D2264" s="552"/>
      <c r="E2264" s="552"/>
      <c r="F2264" s="552"/>
      <c r="G2264" s="552"/>
      <c r="H2264" s="552"/>
      <c r="I2264" s="23"/>
    </row>
    <row r="2265" spans="1:9" x14ac:dyDescent="0.25">
      <c r="A2265" s="518" t="s">
        <v>26</v>
      </c>
      <c r="B2265" s="519"/>
      <c r="C2265" s="519"/>
      <c r="D2265" s="519"/>
      <c r="E2265" s="519"/>
      <c r="F2265" s="519"/>
      <c r="G2265" s="519"/>
      <c r="H2265" s="519"/>
      <c r="I2265" s="23"/>
    </row>
    <row r="2266" spans="1:9" x14ac:dyDescent="0.25">
      <c r="A2266" s="68"/>
      <c r="B2266" s="68"/>
      <c r="C2266" s="68"/>
      <c r="D2266" s="126"/>
      <c r="E2266" s="126"/>
      <c r="F2266" s="162"/>
      <c r="G2266" s="162"/>
      <c r="H2266" s="126"/>
      <c r="I2266" s="23"/>
    </row>
    <row r="2267" spans="1:9" x14ac:dyDescent="0.25">
      <c r="A2267" s="551" t="s">
        <v>70</v>
      </c>
      <c r="B2267" s="552"/>
      <c r="C2267" s="552"/>
      <c r="D2267" s="552"/>
      <c r="E2267" s="552"/>
      <c r="F2267" s="552"/>
      <c r="G2267" s="552"/>
      <c r="H2267" s="552"/>
      <c r="I2267" s="23"/>
    </row>
    <row r="2268" spans="1:9" x14ac:dyDescent="0.25">
      <c r="A2268" s="518" t="s">
        <v>16</v>
      </c>
      <c r="B2268" s="519"/>
      <c r="C2268" s="519"/>
      <c r="D2268" s="519"/>
      <c r="E2268" s="519"/>
      <c r="F2268" s="519"/>
      <c r="G2268" s="519"/>
      <c r="H2268" s="519"/>
      <c r="I2268" s="23"/>
    </row>
    <row r="2269" spans="1:9" ht="27" x14ac:dyDescent="0.25">
      <c r="A2269" s="457">
        <v>4861</v>
      </c>
      <c r="B2269" s="457" t="s">
        <v>4452</v>
      </c>
      <c r="C2269" s="457" t="s">
        <v>20</v>
      </c>
      <c r="D2269" s="457" t="s">
        <v>389</v>
      </c>
      <c r="E2269" s="457" t="s">
        <v>14</v>
      </c>
      <c r="F2269" s="457">
        <v>20580000</v>
      </c>
      <c r="G2269" s="457">
        <v>20580000</v>
      </c>
      <c r="H2269" s="457">
        <v>1</v>
      </c>
      <c r="I2269" s="23"/>
    </row>
    <row r="2270" spans="1:9" ht="27" x14ac:dyDescent="0.25">
      <c r="A2270" s="457">
        <v>4861</v>
      </c>
      <c r="B2270" s="457" t="s">
        <v>671</v>
      </c>
      <c r="C2270" s="457" t="s">
        <v>20</v>
      </c>
      <c r="D2270" s="457" t="s">
        <v>389</v>
      </c>
      <c r="E2270" s="457" t="s">
        <v>14</v>
      </c>
      <c r="F2270" s="457">
        <v>25400000</v>
      </c>
      <c r="G2270" s="457">
        <v>25400000</v>
      </c>
      <c r="H2270" s="457">
        <v>1</v>
      </c>
      <c r="I2270" s="23"/>
    </row>
    <row r="2271" spans="1:9" x14ac:dyDescent="0.25">
      <c r="A2271" s="518" t="s">
        <v>12</v>
      </c>
      <c r="B2271" s="519"/>
      <c r="C2271" s="519"/>
      <c r="D2271" s="519"/>
      <c r="E2271" s="519"/>
      <c r="F2271" s="519"/>
      <c r="G2271" s="519"/>
      <c r="H2271" s="519"/>
      <c r="I2271" s="23"/>
    </row>
    <row r="2272" spans="1:9" ht="40.5" x14ac:dyDescent="0.25">
      <c r="A2272" s="430">
        <v>4861</v>
      </c>
      <c r="B2272" s="430" t="s">
        <v>4453</v>
      </c>
      <c r="C2272" s="430" t="s">
        <v>503</v>
      </c>
      <c r="D2272" s="430" t="s">
        <v>389</v>
      </c>
      <c r="E2272" s="430" t="s">
        <v>14</v>
      </c>
      <c r="F2272" s="430">
        <v>4000000</v>
      </c>
      <c r="G2272" s="430">
        <v>4000000</v>
      </c>
      <c r="H2272" s="430">
        <v>1</v>
      </c>
      <c r="I2272" s="23"/>
    </row>
    <row r="2273" spans="1:24" ht="27" x14ac:dyDescent="0.25">
      <c r="A2273" s="430">
        <v>4861</v>
      </c>
      <c r="B2273" s="430" t="s">
        <v>4451</v>
      </c>
      <c r="C2273" s="430" t="s">
        <v>462</v>
      </c>
      <c r="D2273" s="430" t="s">
        <v>1220</v>
      </c>
      <c r="E2273" s="430" t="s">
        <v>14</v>
      </c>
      <c r="F2273" s="430">
        <v>420000</v>
      </c>
      <c r="G2273" s="430">
        <v>420000</v>
      </c>
      <c r="H2273" s="430">
        <v>1</v>
      </c>
      <c r="I2273" s="23"/>
    </row>
    <row r="2274" spans="1:24" ht="27" x14ac:dyDescent="0.25">
      <c r="A2274" s="227">
        <v>4861</v>
      </c>
      <c r="B2274" s="430" t="s">
        <v>1331</v>
      </c>
      <c r="C2274" s="430" t="s">
        <v>462</v>
      </c>
      <c r="D2274" s="430" t="s">
        <v>15</v>
      </c>
      <c r="E2274" s="430" t="s">
        <v>14</v>
      </c>
      <c r="F2274" s="430">
        <v>69000</v>
      </c>
      <c r="G2274" s="430">
        <v>69000</v>
      </c>
      <c r="H2274" s="430">
        <v>1</v>
      </c>
      <c r="I2274" s="23"/>
    </row>
    <row r="2275" spans="1:24" ht="40.5" x14ac:dyDescent="0.25">
      <c r="A2275" s="430">
        <v>4861</v>
      </c>
      <c r="B2275" s="430" t="s">
        <v>672</v>
      </c>
      <c r="C2275" s="430" t="s">
        <v>503</v>
      </c>
      <c r="D2275" s="430" t="s">
        <v>389</v>
      </c>
      <c r="E2275" s="430" t="s">
        <v>14</v>
      </c>
      <c r="F2275" s="430">
        <v>13000000</v>
      </c>
      <c r="G2275" s="430">
        <v>13000000</v>
      </c>
      <c r="H2275" s="430">
        <v>1</v>
      </c>
      <c r="I2275" s="23"/>
    </row>
    <row r="2276" spans="1:24" x14ac:dyDescent="0.25">
      <c r="A2276" s="515" t="s">
        <v>71</v>
      </c>
      <c r="B2276" s="516"/>
      <c r="C2276" s="516"/>
      <c r="D2276" s="516"/>
      <c r="E2276" s="516"/>
      <c r="F2276" s="516"/>
      <c r="G2276" s="516"/>
      <c r="H2276" s="516"/>
      <c r="I2276" s="23"/>
    </row>
    <row r="2277" spans="1:24" x14ac:dyDescent="0.25">
      <c r="A2277" s="518" t="s">
        <v>12</v>
      </c>
      <c r="B2277" s="519"/>
      <c r="C2277" s="519"/>
      <c r="D2277" s="519"/>
      <c r="E2277" s="519"/>
      <c r="F2277" s="519"/>
      <c r="G2277" s="519"/>
      <c r="H2277" s="519"/>
      <c r="I2277" s="23"/>
    </row>
    <row r="2278" spans="1:24" x14ac:dyDescent="0.25">
      <c r="A2278" s="36"/>
      <c r="B2278" s="36"/>
      <c r="C2278" s="36"/>
      <c r="D2278" s="36"/>
      <c r="E2278" s="36"/>
      <c r="F2278" s="36"/>
      <c r="G2278" s="36"/>
      <c r="H2278" s="36"/>
      <c r="I2278" s="23"/>
    </row>
    <row r="2279" spans="1:24" x14ac:dyDescent="0.25">
      <c r="A2279" s="518" t="s">
        <v>16</v>
      </c>
      <c r="B2279" s="519"/>
      <c r="C2279" s="519"/>
      <c r="D2279" s="519"/>
      <c r="E2279" s="519"/>
      <c r="F2279" s="519"/>
      <c r="G2279" s="519"/>
      <c r="H2279" s="519"/>
      <c r="I2279" s="23"/>
    </row>
    <row r="2280" spans="1:24" x14ac:dyDescent="0.25">
      <c r="A2280" s="4"/>
      <c r="B2280" s="4"/>
      <c r="C2280" s="4"/>
      <c r="D2280" s="4"/>
      <c r="E2280" s="4"/>
      <c r="F2280" s="4"/>
      <c r="G2280" s="4"/>
      <c r="H2280" s="4"/>
      <c r="I2280" s="23"/>
    </row>
    <row r="2281" spans="1:24" x14ac:dyDescent="0.25">
      <c r="A2281" s="551" t="s">
        <v>161</v>
      </c>
      <c r="B2281" s="552"/>
      <c r="C2281" s="552"/>
      <c r="D2281" s="552"/>
      <c r="E2281" s="552"/>
      <c r="F2281" s="552"/>
      <c r="G2281" s="552"/>
      <c r="H2281" s="552"/>
      <c r="I2281" s="23"/>
    </row>
    <row r="2282" spans="1:24" x14ac:dyDescent="0.25">
      <c r="A2282" s="4"/>
      <c r="B2282" s="518" t="s">
        <v>16</v>
      </c>
      <c r="C2282" s="519"/>
      <c r="D2282" s="519"/>
      <c r="E2282" s="519"/>
      <c r="F2282" s="519"/>
      <c r="G2282" s="520"/>
      <c r="H2282" s="21"/>
      <c r="I2282" s="23"/>
    </row>
    <row r="2283" spans="1:24" x14ac:dyDescent="0.25">
      <c r="A2283" s="4"/>
      <c r="B2283" s="422"/>
      <c r="C2283" s="423"/>
      <c r="D2283" s="423"/>
      <c r="E2283" s="423"/>
      <c r="F2283" s="423"/>
      <c r="G2283" s="424"/>
      <c r="H2283" s="426"/>
      <c r="I2283" s="23"/>
    </row>
    <row r="2284" spans="1:24" ht="27" x14ac:dyDescent="0.25">
      <c r="A2284" s="4">
        <v>4251</v>
      </c>
      <c r="B2284" s="4" t="s">
        <v>4006</v>
      </c>
      <c r="C2284" s="4" t="s">
        <v>478</v>
      </c>
      <c r="D2284" s="4" t="s">
        <v>389</v>
      </c>
      <c r="E2284" s="4" t="s">
        <v>14</v>
      </c>
      <c r="F2284" s="4">
        <v>26460000</v>
      </c>
      <c r="G2284" s="4">
        <v>26460000</v>
      </c>
      <c r="H2284" s="4">
        <v>1</v>
      </c>
      <c r="I2284" s="23"/>
    </row>
    <row r="2285" spans="1:24" s="446" customFormat="1" ht="27" x14ac:dyDescent="0.25">
      <c r="A2285" s="4">
        <v>4251</v>
      </c>
      <c r="B2285" s="4" t="s">
        <v>5414</v>
      </c>
      <c r="C2285" s="4" t="s">
        <v>478</v>
      </c>
      <c r="D2285" s="4" t="s">
        <v>389</v>
      </c>
      <c r="E2285" s="4" t="s">
        <v>14</v>
      </c>
      <c r="F2285" s="4">
        <v>0</v>
      </c>
      <c r="G2285" s="4">
        <v>0</v>
      </c>
      <c r="H2285" s="4">
        <v>1</v>
      </c>
      <c r="I2285" s="449"/>
      <c r="P2285" s="447"/>
      <c r="Q2285" s="447"/>
      <c r="R2285" s="447"/>
      <c r="S2285" s="447"/>
      <c r="T2285" s="447"/>
      <c r="U2285" s="447"/>
      <c r="V2285" s="447"/>
      <c r="W2285" s="447"/>
      <c r="X2285" s="447"/>
    </row>
    <row r="2286" spans="1:24" x14ac:dyDescent="0.25">
      <c r="A2286" s="518" t="s">
        <v>8</v>
      </c>
      <c r="B2286" s="519"/>
      <c r="C2286" s="519"/>
      <c r="D2286" s="519"/>
      <c r="E2286" s="519"/>
      <c r="F2286" s="519"/>
      <c r="G2286" s="519"/>
      <c r="H2286" s="520"/>
      <c r="I2286" s="23"/>
    </row>
    <row r="2287" spans="1:24" x14ac:dyDescent="0.25">
      <c r="A2287" s="146"/>
      <c r="B2287" s="146"/>
      <c r="C2287" s="146"/>
      <c r="D2287" s="146"/>
      <c r="E2287" s="146"/>
      <c r="F2287" s="146"/>
      <c r="G2287" s="146"/>
      <c r="H2287" s="146"/>
      <c r="I2287" s="23"/>
    </row>
    <row r="2288" spans="1:24" ht="15" customHeight="1" x14ac:dyDescent="0.25">
      <c r="A2288" s="536" t="s">
        <v>12</v>
      </c>
      <c r="B2288" s="537"/>
      <c r="C2288" s="537"/>
      <c r="D2288" s="537"/>
      <c r="E2288" s="537"/>
      <c r="F2288" s="537"/>
      <c r="G2288" s="537"/>
      <c r="H2288" s="538"/>
      <c r="I2288" s="23"/>
    </row>
    <row r="2289" spans="1:9" ht="27" x14ac:dyDescent="0.25">
      <c r="A2289" s="227">
        <v>4251</v>
      </c>
      <c r="B2289" s="227" t="s">
        <v>1332</v>
      </c>
      <c r="C2289" s="227" t="s">
        <v>462</v>
      </c>
      <c r="D2289" s="227" t="s">
        <v>15</v>
      </c>
      <c r="E2289" s="227" t="s">
        <v>14</v>
      </c>
      <c r="F2289" s="227">
        <v>0</v>
      </c>
      <c r="G2289" s="227">
        <v>0</v>
      </c>
      <c r="H2289" s="227">
        <v>1</v>
      </c>
      <c r="I2289" s="23"/>
    </row>
    <row r="2290" spans="1:9" x14ac:dyDescent="0.25">
      <c r="A2290" s="551" t="s">
        <v>118</v>
      </c>
      <c r="B2290" s="552"/>
      <c r="C2290" s="552"/>
      <c r="D2290" s="552"/>
      <c r="E2290" s="552"/>
      <c r="F2290" s="552"/>
      <c r="G2290" s="552"/>
      <c r="H2290" s="552"/>
      <c r="I2290" s="23"/>
    </row>
    <row r="2291" spans="1:9" x14ac:dyDescent="0.25">
      <c r="A2291" s="518" t="s">
        <v>16</v>
      </c>
      <c r="B2291" s="519"/>
      <c r="C2291" s="519"/>
      <c r="D2291" s="519"/>
      <c r="E2291" s="519"/>
      <c r="F2291" s="519"/>
      <c r="G2291" s="519"/>
      <c r="H2291" s="520"/>
      <c r="I2291" s="23"/>
    </row>
    <row r="2292" spans="1:9" x14ac:dyDescent="0.25">
      <c r="A2292" s="4"/>
      <c r="B2292" s="1"/>
      <c r="C2292" s="1"/>
      <c r="D2292" s="4"/>
      <c r="E2292" s="4"/>
      <c r="F2292" s="4"/>
      <c r="G2292" s="4"/>
      <c r="H2292" s="4"/>
      <c r="I2292" s="23"/>
    </row>
    <row r="2293" spans="1:9" x14ac:dyDescent="0.25">
      <c r="A2293" s="518" t="s">
        <v>8</v>
      </c>
      <c r="B2293" s="519"/>
      <c r="C2293" s="519"/>
      <c r="D2293" s="519"/>
      <c r="E2293" s="519"/>
      <c r="F2293" s="519"/>
      <c r="G2293" s="519"/>
      <c r="H2293" s="520"/>
      <c r="I2293" s="23"/>
    </row>
    <row r="2294" spans="1:9" x14ac:dyDescent="0.25">
      <c r="A2294" s="4">
        <v>4269</v>
      </c>
      <c r="B2294" s="4" t="s">
        <v>1833</v>
      </c>
      <c r="C2294" s="4" t="s">
        <v>1834</v>
      </c>
      <c r="D2294" s="4" t="s">
        <v>9</v>
      </c>
      <c r="E2294" s="4" t="s">
        <v>14</v>
      </c>
      <c r="F2294" s="4">
        <v>0</v>
      </c>
      <c r="G2294" s="4">
        <v>0</v>
      </c>
      <c r="H2294" s="4">
        <v>4400</v>
      </c>
      <c r="I2294" s="23"/>
    </row>
    <row r="2295" spans="1:9" x14ac:dyDescent="0.25">
      <c r="A2295" s="518"/>
      <c r="B2295" s="519"/>
      <c r="C2295" s="519"/>
      <c r="D2295" s="519"/>
      <c r="E2295" s="519"/>
      <c r="F2295" s="519"/>
      <c r="G2295" s="519"/>
      <c r="H2295" s="520"/>
      <c r="I2295" s="23"/>
    </row>
    <row r="2296" spans="1:9" x14ac:dyDescent="0.25">
      <c r="A2296" s="536" t="s">
        <v>12</v>
      </c>
      <c r="B2296" s="537"/>
      <c r="C2296" s="537"/>
      <c r="D2296" s="537"/>
      <c r="E2296" s="537"/>
      <c r="F2296" s="537"/>
      <c r="G2296" s="537"/>
      <c r="H2296" s="538"/>
      <c r="I2296" s="23"/>
    </row>
    <row r="2297" spans="1:9" ht="27" x14ac:dyDescent="0.25">
      <c r="A2297" s="4">
        <v>4251</v>
      </c>
      <c r="B2297" s="4" t="s">
        <v>1332</v>
      </c>
      <c r="C2297" s="4" t="s">
        <v>462</v>
      </c>
      <c r="D2297" s="4" t="s">
        <v>15</v>
      </c>
      <c r="E2297" s="4" t="s">
        <v>14</v>
      </c>
      <c r="F2297" s="4">
        <v>69000</v>
      </c>
      <c r="G2297" s="4">
        <v>69000</v>
      </c>
      <c r="H2297" s="4">
        <v>1</v>
      </c>
      <c r="I2297" s="23"/>
    </row>
    <row r="2298" spans="1:9" ht="27" x14ac:dyDescent="0.25">
      <c r="A2298" s="4">
        <v>4251</v>
      </c>
      <c r="B2298" s="4" t="s">
        <v>4339</v>
      </c>
      <c r="C2298" s="4" t="s">
        <v>462</v>
      </c>
      <c r="D2298" s="4" t="s">
        <v>1220</v>
      </c>
      <c r="E2298" s="4" t="s">
        <v>14</v>
      </c>
      <c r="F2298" s="4">
        <v>540000</v>
      </c>
      <c r="G2298" s="4">
        <v>540000</v>
      </c>
      <c r="H2298" s="4">
        <v>1</v>
      </c>
      <c r="I2298" s="23"/>
    </row>
    <row r="2299" spans="1:9" x14ac:dyDescent="0.25">
      <c r="A2299" s="515" t="s">
        <v>53</v>
      </c>
      <c r="B2299" s="516"/>
      <c r="C2299" s="516"/>
      <c r="D2299" s="516"/>
      <c r="E2299" s="516"/>
      <c r="F2299" s="516"/>
      <c r="G2299" s="516"/>
      <c r="H2299" s="516"/>
      <c r="I2299" s="23"/>
    </row>
    <row r="2300" spans="1:9" x14ac:dyDescent="0.25">
      <c r="A2300" s="4"/>
      <c r="B2300" s="518" t="s">
        <v>16</v>
      </c>
      <c r="C2300" s="519"/>
      <c r="D2300" s="519"/>
      <c r="E2300" s="519"/>
      <c r="F2300" s="519"/>
      <c r="G2300" s="520"/>
      <c r="H2300" s="21"/>
      <c r="I2300" s="23"/>
    </row>
    <row r="2301" spans="1:9" ht="27" x14ac:dyDescent="0.25">
      <c r="A2301" s="4">
        <v>5113</v>
      </c>
      <c r="B2301" s="4" t="s">
        <v>4082</v>
      </c>
      <c r="C2301" s="4" t="s">
        <v>982</v>
      </c>
      <c r="D2301" s="4" t="s">
        <v>15</v>
      </c>
      <c r="E2301" s="4" t="s">
        <v>14</v>
      </c>
      <c r="F2301" s="4">
        <v>0</v>
      </c>
      <c r="G2301" s="4">
        <v>0</v>
      </c>
      <c r="H2301" s="4">
        <v>1</v>
      </c>
      <c r="I2301" s="23"/>
    </row>
    <row r="2302" spans="1:9" ht="27" x14ac:dyDescent="0.25">
      <c r="A2302" s="4">
        <v>5113</v>
      </c>
      <c r="B2302" s="4" t="s">
        <v>3048</v>
      </c>
      <c r="C2302" s="4" t="s">
        <v>982</v>
      </c>
      <c r="D2302" s="4" t="s">
        <v>15</v>
      </c>
      <c r="E2302" s="4" t="s">
        <v>14</v>
      </c>
      <c r="F2302" s="4">
        <v>83756020</v>
      </c>
      <c r="G2302" s="4">
        <v>83756020</v>
      </c>
      <c r="H2302" s="4">
        <v>1</v>
      </c>
      <c r="I2302" s="23"/>
    </row>
    <row r="2303" spans="1:9" ht="27" x14ac:dyDescent="0.25">
      <c r="A2303" s="4">
        <v>5113</v>
      </c>
      <c r="B2303" s="4" t="s">
        <v>3049</v>
      </c>
      <c r="C2303" s="4" t="s">
        <v>982</v>
      </c>
      <c r="D2303" s="4" t="s">
        <v>15</v>
      </c>
      <c r="E2303" s="4" t="s">
        <v>14</v>
      </c>
      <c r="F2303" s="4">
        <v>132552430</v>
      </c>
      <c r="G2303" s="4">
        <v>132552430</v>
      </c>
      <c r="H2303" s="4">
        <v>1</v>
      </c>
      <c r="I2303" s="23"/>
    </row>
    <row r="2304" spans="1:9" ht="27" x14ac:dyDescent="0.25">
      <c r="A2304" s="4">
        <v>5113</v>
      </c>
      <c r="B2304" s="4" t="s">
        <v>1975</v>
      </c>
      <c r="C2304" s="4" t="s">
        <v>982</v>
      </c>
      <c r="D2304" s="4" t="s">
        <v>389</v>
      </c>
      <c r="E2304" s="4" t="s">
        <v>14</v>
      </c>
      <c r="F2304" s="4">
        <v>62304080</v>
      </c>
      <c r="G2304" s="4">
        <v>62304080</v>
      </c>
      <c r="H2304" s="4">
        <v>1</v>
      </c>
      <c r="I2304" s="23"/>
    </row>
    <row r="2305" spans="1:24" ht="27" x14ac:dyDescent="0.25">
      <c r="A2305" s="4">
        <v>5113</v>
      </c>
      <c r="B2305" s="4" t="s">
        <v>1976</v>
      </c>
      <c r="C2305" s="4" t="s">
        <v>982</v>
      </c>
      <c r="D2305" s="4" t="s">
        <v>15</v>
      </c>
      <c r="E2305" s="4" t="s">
        <v>14</v>
      </c>
      <c r="F2305" s="4">
        <v>84067620</v>
      </c>
      <c r="G2305" s="4">
        <v>84067620</v>
      </c>
      <c r="H2305" s="4">
        <v>1</v>
      </c>
      <c r="I2305" s="23"/>
    </row>
    <row r="2306" spans="1:24" ht="40.5" x14ac:dyDescent="0.25">
      <c r="A2306" s="4" t="s">
        <v>1987</v>
      </c>
      <c r="B2306" s="4" t="s">
        <v>2048</v>
      </c>
      <c r="C2306" s="4" t="s">
        <v>430</v>
      </c>
      <c r="D2306" s="4" t="s">
        <v>389</v>
      </c>
      <c r="E2306" s="4" t="s">
        <v>14</v>
      </c>
      <c r="F2306" s="4">
        <v>30378000</v>
      </c>
      <c r="G2306" s="4">
        <v>30378000</v>
      </c>
      <c r="H2306" s="4">
        <v>1</v>
      </c>
      <c r="I2306" s="23"/>
    </row>
    <row r="2307" spans="1:24" ht="40.5" x14ac:dyDescent="0.25">
      <c r="A2307" s="4">
        <v>4251</v>
      </c>
      <c r="B2307" s="4" t="s">
        <v>1957</v>
      </c>
      <c r="C2307" s="4" t="s">
        <v>430</v>
      </c>
      <c r="D2307" s="4" t="s">
        <v>389</v>
      </c>
      <c r="E2307" s="4" t="s">
        <v>14</v>
      </c>
      <c r="F2307" s="4">
        <v>0</v>
      </c>
      <c r="G2307" s="4">
        <v>0</v>
      </c>
      <c r="H2307" s="4">
        <v>1</v>
      </c>
      <c r="I2307" s="23"/>
    </row>
    <row r="2308" spans="1:24" ht="15" customHeight="1" x14ac:dyDescent="0.25">
      <c r="A2308" s="518" t="s">
        <v>12</v>
      </c>
      <c r="B2308" s="519"/>
      <c r="C2308" s="519"/>
      <c r="D2308" s="519"/>
      <c r="E2308" s="519"/>
      <c r="F2308" s="519"/>
      <c r="G2308" s="519"/>
      <c r="H2308" s="285"/>
      <c r="I2308" s="23"/>
    </row>
    <row r="2309" spans="1:24" ht="27" x14ac:dyDescent="0.25">
      <c r="A2309" s="406">
        <v>5113</v>
      </c>
      <c r="B2309" s="406" t="s">
        <v>4229</v>
      </c>
      <c r="C2309" s="406" t="s">
        <v>462</v>
      </c>
      <c r="D2309" s="406" t="s">
        <v>15</v>
      </c>
      <c r="E2309" s="406" t="s">
        <v>14</v>
      </c>
      <c r="F2309" s="406">
        <v>0</v>
      </c>
      <c r="G2309" s="406">
        <v>0</v>
      </c>
      <c r="H2309" s="406">
        <v>1</v>
      </c>
      <c r="I2309" s="23"/>
    </row>
    <row r="2310" spans="1:24" ht="27" x14ac:dyDescent="0.25">
      <c r="A2310" s="348">
        <v>5113</v>
      </c>
      <c r="B2310" s="406" t="s">
        <v>3039</v>
      </c>
      <c r="C2310" s="406" t="s">
        <v>462</v>
      </c>
      <c r="D2310" s="406" t="s">
        <v>15</v>
      </c>
      <c r="E2310" s="406" t="s">
        <v>14</v>
      </c>
      <c r="F2310" s="406">
        <v>2044877</v>
      </c>
      <c r="G2310" s="406">
        <v>2044877</v>
      </c>
      <c r="H2310" s="406">
        <v>1</v>
      </c>
      <c r="I2310" s="23"/>
    </row>
    <row r="2311" spans="1:24" ht="27" x14ac:dyDescent="0.25">
      <c r="A2311" s="348">
        <v>5113</v>
      </c>
      <c r="B2311" s="348" t="s">
        <v>3040</v>
      </c>
      <c r="C2311" s="348" t="s">
        <v>462</v>
      </c>
      <c r="D2311" s="348" t="s">
        <v>15</v>
      </c>
      <c r="E2311" s="348" t="s">
        <v>14</v>
      </c>
      <c r="F2311" s="348">
        <v>1279362</v>
      </c>
      <c r="G2311" s="348">
        <v>1279362</v>
      </c>
      <c r="H2311" s="348">
        <v>1</v>
      </c>
      <c r="I2311" s="23"/>
    </row>
    <row r="2312" spans="1:24" s="283" customFormat="1" ht="27" x14ac:dyDescent="0.25">
      <c r="A2312" s="348">
        <v>4251</v>
      </c>
      <c r="B2312" s="348" t="s">
        <v>2008</v>
      </c>
      <c r="C2312" s="348" t="s">
        <v>462</v>
      </c>
      <c r="D2312" s="348" t="s">
        <v>15</v>
      </c>
      <c r="E2312" s="348" t="s">
        <v>14</v>
      </c>
      <c r="F2312" s="348">
        <v>620000</v>
      </c>
      <c r="G2312" s="348">
        <f>+F2312*H2312</f>
        <v>620000</v>
      </c>
      <c r="H2312" s="348">
        <v>1</v>
      </c>
      <c r="I2312" s="282"/>
      <c r="P2312" s="284"/>
      <c r="Q2312" s="284"/>
      <c r="R2312" s="284"/>
      <c r="S2312" s="284"/>
      <c r="T2312" s="284"/>
      <c r="U2312" s="284"/>
      <c r="V2312" s="284"/>
      <c r="W2312" s="284"/>
      <c r="X2312" s="284"/>
    </row>
    <row r="2313" spans="1:24" s="283" customFormat="1" ht="27" x14ac:dyDescent="0.25">
      <c r="A2313" s="280">
        <v>5113</v>
      </c>
      <c r="B2313" s="348" t="s">
        <v>2018</v>
      </c>
      <c r="C2313" s="348" t="s">
        <v>462</v>
      </c>
      <c r="D2313" s="348" t="s">
        <v>15</v>
      </c>
      <c r="E2313" s="348" t="s">
        <v>14</v>
      </c>
      <c r="F2313" s="348">
        <v>1457428</v>
      </c>
      <c r="G2313" s="348">
        <f>+F2313*H2313</f>
        <v>1457428</v>
      </c>
      <c r="H2313" s="348">
        <v>1</v>
      </c>
      <c r="I2313" s="282"/>
      <c r="P2313" s="284"/>
      <c r="Q2313" s="284"/>
      <c r="R2313" s="284"/>
      <c r="S2313" s="284"/>
      <c r="T2313" s="284"/>
      <c r="U2313" s="284"/>
      <c r="V2313" s="284"/>
      <c r="W2313" s="284"/>
      <c r="X2313" s="284"/>
    </row>
    <row r="2314" spans="1:24" s="283" customFormat="1" ht="27" x14ac:dyDescent="0.25">
      <c r="A2314" s="280">
        <v>5113</v>
      </c>
      <c r="B2314" s="391" t="s">
        <v>4001</v>
      </c>
      <c r="C2314" s="391" t="s">
        <v>462</v>
      </c>
      <c r="D2314" s="391" t="s">
        <v>1220</v>
      </c>
      <c r="E2314" s="391" t="s">
        <v>14</v>
      </c>
      <c r="F2314" s="391">
        <v>1142024</v>
      </c>
      <c r="G2314" s="391">
        <v>1142024</v>
      </c>
      <c r="H2314" s="391">
        <v>1</v>
      </c>
      <c r="I2314" s="282"/>
      <c r="P2314" s="284"/>
      <c r="Q2314" s="284"/>
      <c r="R2314" s="284"/>
      <c r="S2314" s="284"/>
      <c r="T2314" s="284"/>
      <c r="U2314" s="284"/>
      <c r="V2314" s="284"/>
      <c r="W2314" s="284"/>
      <c r="X2314" s="284"/>
    </row>
    <row r="2315" spans="1:24" s="283" customFormat="1" ht="27" x14ac:dyDescent="0.25">
      <c r="A2315" s="469">
        <v>5113</v>
      </c>
      <c r="B2315" s="469" t="s">
        <v>4996</v>
      </c>
      <c r="C2315" s="469" t="s">
        <v>1101</v>
      </c>
      <c r="D2315" s="469" t="s">
        <v>13</v>
      </c>
      <c r="E2315" s="469" t="s">
        <v>14</v>
      </c>
      <c r="F2315" s="469">
        <v>380675</v>
      </c>
      <c r="G2315" s="469">
        <v>380675</v>
      </c>
      <c r="H2315" s="469">
        <v>1</v>
      </c>
      <c r="I2315" s="282"/>
      <c r="P2315" s="284"/>
      <c r="Q2315" s="284"/>
      <c r="R2315" s="284"/>
      <c r="S2315" s="284"/>
      <c r="T2315" s="284"/>
      <c r="U2315" s="284"/>
      <c r="V2315" s="284"/>
      <c r="W2315" s="284"/>
      <c r="X2315" s="284"/>
    </row>
    <row r="2316" spans="1:24" s="283" customFormat="1" ht="27" x14ac:dyDescent="0.25">
      <c r="A2316" s="469">
        <v>5113</v>
      </c>
      <c r="B2316" s="469" t="s">
        <v>4997</v>
      </c>
      <c r="C2316" s="469" t="s">
        <v>1101</v>
      </c>
      <c r="D2316" s="469" t="s">
        <v>13</v>
      </c>
      <c r="E2316" s="469" t="s">
        <v>14</v>
      </c>
      <c r="F2316" s="469">
        <v>485809</v>
      </c>
      <c r="G2316" s="469">
        <v>485809</v>
      </c>
      <c r="H2316" s="469">
        <v>1</v>
      </c>
      <c r="I2316" s="282"/>
      <c r="P2316" s="284"/>
      <c r="Q2316" s="284"/>
      <c r="R2316" s="284"/>
      <c r="S2316" s="284"/>
      <c r="T2316" s="284"/>
      <c r="U2316" s="284"/>
      <c r="V2316" s="284"/>
      <c r="W2316" s="284"/>
      <c r="X2316" s="284"/>
    </row>
    <row r="2317" spans="1:24" s="283" customFormat="1" ht="27" x14ac:dyDescent="0.25">
      <c r="A2317" s="469">
        <v>5113</v>
      </c>
      <c r="B2317" s="469" t="s">
        <v>4998</v>
      </c>
      <c r="C2317" s="469" t="s">
        <v>1101</v>
      </c>
      <c r="D2317" s="469" t="s">
        <v>13</v>
      </c>
      <c r="E2317" s="469" t="s">
        <v>14</v>
      </c>
      <c r="F2317" s="469">
        <v>817951</v>
      </c>
      <c r="G2317" s="469">
        <v>817951</v>
      </c>
      <c r="H2317" s="469">
        <v>1</v>
      </c>
      <c r="I2317" s="282"/>
      <c r="P2317" s="284"/>
      <c r="Q2317" s="284"/>
      <c r="R2317" s="284"/>
      <c r="S2317" s="284"/>
      <c r="T2317" s="284"/>
      <c r="U2317" s="284"/>
      <c r="V2317" s="284"/>
      <c r="W2317" s="284"/>
      <c r="X2317" s="284"/>
    </row>
    <row r="2318" spans="1:24" s="283" customFormat="1" ht="27" x14ac:dyDescent="0.25">
      <c r="A2318" s="469">
        <v>5113</v>
      </c>
      <c r="B2318" s="469" t="s">
        <v>4999</v>
      </c>
      <c r="C2318" s="469" t="s">
        <v>1101</v>
      </c>
      <c r="D2318" s="469" t="s">
        <v>13</v>
      </c>
      <c r="E2318" s="469" t="s">
        <v>14</v>
      </c>
      <c r="F2318" s="469">
        <v>511745</v>
      </c>
      <c r="G2318" s="469">
        <v>511745</v>
      </c>
      <c r="H2318" s="469">
        <v>1</v>
      </c>
      <c r="I2318" s="282"/>
      <c r="P2318" s="284"/>
      <c r="Q2318" s="284"/>
      <c r="R2318" s="284"/>
      <c r="S2318" s="284"/>
      <c r="T2318" s="284"/>
      <c r="U2318" s="284"/>
      <c r="V2318" s="284"/>
      <c r="W2318" s="284"/>
      <c r="X2318" s="284"/>
    </row>
    <row r="2319" spans="1:24" ht="15" customHeight="1" x14ac:dyDescent="0.25">
      <c r="A2319" s="515" t="s">
        <v>224</v>
      </c>
      <c r="B2319" s="516"/>
      <c r="C2319" s="516"/>
      <c r="D2319" s="516"/>
      <c r="E2319" s="516"/>
      <c r="F2319" s="516"/>
      <c r="G2319" s="516"/>
      <c r="H2319" s="517"/>
      <c r="I2319" s="23"/>
    </row>
    <row r="2320" spans="1:24" x14ac:dyDescent="0.25">
      <c r="A2320" s="518" t="s">
        <v>8</v>
      </c>
      <c r="B2320" s="519"/>
      <c r="C2320" s="519"/>
      <c r="D2320" s="519"/>
      <c r="E2320" s="519"/>
      <c r="F2320" s="519"/>
      <c r="G2320" s="519"/>
      <c r="H2320" s="520"/>
      <c r="I2320" s="23"/>
    </row>
    <row r="2321" spans="1:9" ht="40.5" x14ac:dyDescent="0.25">
      <c r="A2321" s="255"/>
      <c r="B2321" s="255" t="s">
        <v>1042</v>
      </c>
      <c r="C2321" s="255" t="s">
        <v>505</v>
      </c>
      <c r="D2321" s="255" t="s">
        <v>9</v>
      </c>
      <c r="E2321" s="255" t="s">
        <v>14</v>
      </c>
      <c r="F2321" s="176">
        <v>0</v>
      </c>
      <c r="G2321" s="176">
        <v>0</v>
      </c>
      <c r="H2321" s="176">
        <v>1</v>
      </c>
      <c r="I2321" s="23"/>
    </row>
    <row r="2322" spans="1:9" ht="15" customHeight="1" x14ac:dyDescent="0.25">
      <c r="A2322" s="645" t="s">
        <v>225</v>
      </c>
      <c r="B2322" s="646"/>
      <c r="C2322" s="646"/>
      <c r="D2322" s="646"/>
      <c r="E2322" s="646"/>
      <c r="F2322" s="646"/>
      <c r="G2322" s="646"/>
      <c r="H2322" s="647"/>
      <c r="I2322" s="23"/>
    </row>
    <row r="2323" spans="1:9" ht="40.5" x14ac:dyDescent="0.25">
      <c r="A2323" s="425">
        <v>4239</v>
      </c>
      <c r="B2323" s="425" t="s">
        <v>4354</v>
      </c>
      <c r="C2323" s="425" t="s">
        <v>505</v>
      </c>
      <c r="D2323" s="425" t="s">
        <v>9</v>
      </c>
      <c r="E2323" s="425" t="s">
        <v>14</v>
      </c>
      <c r="F2323" s="425">
        <v>1000000</v>
      </c>
      <c r="G2323" s="425">
        <v>1000000</v>
      </c>
      <c r="H2323" s="425">
        <v>1</v>
      </c>
      <c r="I2323" s="23"/>
    </row>
    <row r="2324" spans="1:9" ht="40.5" x14ac:dyDescent="0.25">
      <c r="A2324" s="404">
        <v>4239</v>
      </c>
      <c r="B2324" s="425" t="s">
        <v>4220</v>
      </c>
      <c r="C2324" s="425" t="s">
        <v>505</v>
      </c>
      <c r="D2324" s="425" t="s">
        <v>9</v>
      </c>
      <c r="E2324" s="425" t="s">
        <v>14</v>
      </c>
      <c r="F2324" s="425">
        <v>4500000</v>
      </c>
      <c r="G2324" s="425">
        <v>4500000</v>
      </c>
      <c r="H2324" s="425">
        <v>1</v>
      </c>
      <c r="I2324" s="23"/>
    </row>
    <row r="2325" spans="1:9" ht="40.5" x14ac:dyDescent="0.25">
      <c r="A2325" s="400">
        <v>4239</v>
      </c>
      <c r="B2325" s="404" t="s">
        <v>4104</v>
      </c>
      <c r="C2325" s="404" t="s">
        <v>505</v>
      </c>
      <c r="D2325" s="404" t="s">
        <v>9</v>
      </c>
      <c r="E2325" s="404" t="s">
        <v>14</v>
      </c>
      <c r="F2325" s="404">
        <v>5100000</v>
      </c>
      <c r="G2325" s="404">
        <v>5100000</v>
      </c>
      <c r="H2325" s="404">
        <v>1</v>
      </c>
      <c r="I2325" s="23"/>
    </row>
    <row r="2326" spans="1:9" ht="40.5" x14ac:dyDescent="0.25">
      <c r="A2326" s="400">
        <v>4239</v>
      </c>
      <c r="B2326" s="400" t="s">
        <v>1042</v>
      </c>
      <c r="C2326" s="400" t="s">
        <v>505</v>
      </c>
      <c r="D2326" s="400" t="s">
        <v>9</v>
      </c>
      <c r="E2326" s="400" t="s">
        <v>14</v>
      </c>
      <c r="F2326" s="400">
        <v>0</v>
      </c>
      <c r="G2326" s="400">
        <v>0</v>
      </c>
      <c r="H2326" s="400">
        <v>1</v>
      </c>
      <c r="I2326" s="23"/>
    </row>
    <row r="2327" spans="1:9" ht="40.5" x14ac:dyDescent="0.25">
      <c r="A2327" s="207">
        <v>4239</v>
      </c>
      <c r="B2327" s="400" t="s">
        <v>763</v>
      </c>
      <c r="C2327" s="400" t="s">
        <v>505</v>
      </c>
      <c r="D2327" s="400" t="s">
        <v>9</v>
      </c>
      <c r="E2327" s="400" t="s">
        <v>14</v>
      </c>
      <c r="F2327" s="400">
        <v>1398000</v>
      </c>
      <c r="G2327" s="400">
        <v>1398000</v>
      </c>
      <c r="H2327" s="400">
        <v>1</v>
      </c>
      <c r="I2327" s="23"/>
    </row>
    <row r="2328" spans="1:9" ht="40.5" x14ac:dyDescent="0.25">
      <c r="A2328" s="207">
        <v>4239</v>
      </c>
      <c r="B2328" s="207" t="s">
        <v>764</v>
      </c>
      <c r="C2328" s="207" t="s">
        <v>505</v>
      </c>
      <c r="D2328" s="207" t="s">
        <v>9</v>
      </c>
      <c r="E2328" s="207" t="s">
        <v>14</v>
      </c>
      <c r="F2328" s="207">
        <v>1400000</v>
      </c>
      <c r="G2328" s="207">
        <v>1400000</v>
      </c>
      <c r="H2328" s="207">
        <v>1</v>
      </c>
      <c r="I2328" s="23"/>
    </row>
    <row r="2329" spans="1:9" ht="40.5" x14ac:dyDescent="0.25">
      <c r="A2329" s="196">
        <v>4239</v>
      </c>
      <c r="B2329" s="196" t="s">
        <v>765</v>
      </c>
      <c r="C2329" s="196" t="s">
        <v>505</v>
      </c>
      <c r="D2329" s="196" t="s">
        <v>9</v>
      </c>
      <c r="E2329" s="196" t="s">
        <v>14</v>
      </c>
      <c r="F2329" s="196">
        <v>400000</v>
      </c>
      <c r="G2329" s="196">
        <v>400000</v>
      </c>
      <c r="H2329" s="196">
        <v>1</v>
      </c>
      <c r="I2329" s="23"/>
    </row>
    <row r="2330" spans="1:9" ht="40.5" x14ac:dyDescent="0.25">
      <c r="A2330" s="196">
        <v>4239</v>
      </c>
      <c r="B2330" s="196" t="s">
        <v>766</v>
      </c>
      <c r="C2330" s="196" t="s">
        <v>505</v>
      </c>
      <c r="D2330" s="196" t="s">
        <v>9</v>
      </c>
      <c r="E2330" s="196" t="s">
        <v>14</v>
      </c>
      <c r="F2330" s="196">
        <v>409000</v>
      </c>
      <c r="G2330" s="196">
        <v>409000</v>
      </c>
      <c r="H2330" s="196">
        <v>1</v>
      </c>
      <c r="I2330" s="23"/>
    </row>
    <row r="2331" spans="1:9" ht="40.5" x14ac:dyDescent="0.25">
      <c r="A2331" s="286">
        <v>4239</v>
      </c>
      <c r="B2331" s="286" t="s">
        <v>2039</v>
      </c>
      <c r="C2331" s="286" t="s">
        <v>505</v>
      </c>
      <c r="D2331" s="286" t="s">
        <v>13</v>
      </c>
      <c r="E2331" s="286" t="s">
        <v>14</v>
      </c>
      <c r="F2331" s="286">
        <v>300000</v>
      </c>
      <c r="G2331" s="286">
        <f>+F2331*H2331</f>
        <v>300000</v>
      </c>
      <c r="H2331" s="286">
        <v>1</v>
      </c>
      <c r="I2331" s="23"/>
    </row>
    <row r="2332" spans="1:9" ht="40.5" x14ac:dyDescent="0.25">
      <c r="A2332" s="286">
        <v>4239</v>
      </c>
      <c r="B2332" s="286" t="s">
        <v>2040</v>
      </c>
      <c r="C2332" s="286" t="s">
        <v>505</v>
      </c>
      <c r="D2332" s="286" t="s">
        <v>13</v>
      </c>
      <c r="E2332" s="286" t="s">
        <v>14</v>
      </c>
      <c r="F2332" s="286">
        <v>3268000</v>
      </c>
      <c r="G2332" s="286">
        <f t="shared" ref="G2332:G2333" si="40">+F2332*H2332</f>
        <v>3268000</v>
      </c>
      <c r="H2332" s="286">
        <v>1</v>
      </c>
      <c r="I2332" s="23"/>
    </row>
    <row r="2333" spans="1:9" ht="40.5" x14ac:dyDescent="0.25">
      <c r="A2333" s="286">
        <v>4239</v>
      </c>
      <c r="B2333" s="286" t="s">
        <v>2041</v>
      </c>
      <c r="C2333" s="286" t="s">
        <v>505</v>
      </c>
      <c r="D2333" s="286" t="s">
        <v>13</v>
      </c>
      <c r="E2333" s="286" t="s">
        <v>14</v>
      </c>
      <c r="F2333" s="286">
        <v>1200000</v>
      </c>
      <c r="G2333" s="286">
        <f t="shared" si="40"/>
        <v>1200000</v>
      </c>
      <c r="H2333" s="286">
        <v>1</v>
      </c>
      <c r="I2333" s="23"/>
    </row>
    <row r="2334" spans="1:9" ht="40.5" x14ac:dyDescent="0.25">
      <c r="A2334" s="196">
        <v>4239</v>
      </c>
      <c r="B2334" s="196" t="s">
        <v>767</v>
      </c>
      <c r="C2334" s="196" t="s">
        <v>505</v>
      </c>
      <c r="D2334" s="196" t="s">
        <v>9</v>
      </c>
      <c r="E2334" s="196" t="s">
        <v>14</v>
      </c>
      <c r="F2334" s="196">
        <v>2324000</v>
      </c>
      <c r="G2334" s="196">
        <v>2324000</v>
      </c>
      <c r="H2334" s="196">
        <v>1</v>
      </c>
      <c r="I2334" s="23"/>
    </row>
    <row r="2335" spans="1:9" ht="40.5" x14ac:dyDescent="0.25">
      <c r="A2335" s="196">
        <v>4239</v>
      </c>
      <c r="B2335" s="196" t="s">
        <v>768</v>
      </c>
      <c r="C2335" s="196" t="s">
        <v>505</v>
      </c>
      <c r="D2335" s="196" t="s">
        <v>9</v>
      </c>
      <c r="E2335" s="196" t="s">
        <v>14</v>
      </c>
      <c r="F2335" s="196">
        <v>668000</v>
      </c>
      <c r="G2335" s="196">
        <v>668000</v>
      </c>
      <c r="H2335" s="196">
        <v>1</v>
      </c>
      <c r="I2335" s="23"/>
    </row>
    <row r="2336" spans="1:9" ht="40.5" x14ac:dyDescent="0.25">
      <c r="A2336" s="196">
        <v>4239</v>
      </c>
      <c r="B2336" s="196" t="s">
        <v>769</v>
      </c>
      <c r="C2336" s="196" t="s">
        <v>505</v>
      </c>
      <c r="D2336" s="196" t="s">
        <v>9</v>
      </c>
      <c r="E2336" s="196" t="s">
        <v>14</v>
      </c>
      <c r="F2336" s="196">
        <v>534000</v>
      </c>
      <c r="G2336" s="196">
        <v>534000</v>
      </c>
      <c r="H2336" s="196">
        <v>1</v>
      </c>
      <c r="I2336" s="23"/>
    </row>
    <row r="2337" spans="1:30" x14ac:dyDescent="0.25">
      <c r="A2337" s="152"/>
      <c r="B2337" s="176"/>
      <c r="C2337" s="176"/>
      <c r="D2337" s="197"/>
      <c r="E2337" s="197"/>
      <c r="F2337" s="197"/>
      <c r="G2337" s="197"/>
      <c r="H2337" s="197"/>
      <c r="I2337" s="23"/>
    </row>
    <row r="2338" spans="1:30" s="31" customFormat="1" ht="15" customHeight="1" x14ac:dyDescent="0.25">
      <c r="A2338" s="515" t="s">
        <v>152</v>
      </c>
      <c r="B2338" s="516"/>
      <c r="C2338" s="516"/>
      <c r="D2338" s="516"/>
      <c r="E2338" s="516"/>
      <c r="F2338" s="516"/>
      <c r="G2338" s="516"/>
      <c r="H2338" s="517"/>
      <c r="I2338" s="71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  <c r="Y2338"/>
      <c r="Z2338"/>
      <c r="AA2338"/>
      <c r="AB2338"/>
      <c r="AC2338"/>
      <c r="AD2338"/>
    </row>
    <row r="2339" spans="1:30" s="13" customFormat="1" ht="13.5" customHeight="1" x14ac:dyDescent="0.25">
      <c r="D2339" s="555" t="s">
        <v>12</v>
      </c>
      <c r="E2339" s="555"/>
      <c r="F2339" s="74"/>
      <c r="G2339" s="74"/>
      <c r="H2339" s="73"/>
      <c r="I2339" s="71"/>
      <c r="J2339" s="72"/>
      <c r="K2339" s="72"/>
      <c r="L2339"/>
      <c r="M2339"/>
      <c r="N2339"/>
      <c r="O2339"/>
      <c r="P2339"/>
      <c r="Q2339"/>
      <c r="R2339"/>
      <c r="S2339"/>
      <c r="T2339"/>
      <c r="U2339"/>
      <c r="V2339"/>
      <c r="W2339"/>
      <c r="X2339"/>
      <c r="Y2339"/>
      <c r="Z2339"/>
      <c r="AA2339"/>
      <c r="AB2339"/>
      <c r="AC2339"/>
      <c r="AD2339"/>
    </row>
    <row r="2340" spans="1:30" s="203" customFormat="1" ht="40.5" x14ac:dyDescent="0.25">
      <c r="A2340" s="13">
        <v>4239</v>
      </c>
      <c r="B2340" s="13" t="s">
        <v>758</v>
      </c>
      <c r="C2340" s="13" t="s">
        <v>442</v>
      </c>
      <c r="D2340" s="13" t="s">
        <v>9</v>
      </c>
      <c r="E2340" s="13" t="s">
        <v>14</v>
      </c>
      <c r="F2340" s="13">
        <v>591000</v>
      </c>
      <c r="G2340" s="13">
        <v>591000</v>
      </c>
      <c r="H2340" s="13">
        <v>1</v>
      </c>
      <c r="I2340" s="71"/>
      <c r="J2340" s="72"/>
      <c r="K2340" s="72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  <c r="AB2340"/>
      <c r="AC2340"/>
      <c r="AD2340"/>
    </row>
    <row r="2341" spans="1:30" s="203" customFormat="1" ht="40.5" x14ac:dyDescent="0.25">
      <c r="A2341" s="13">
        <v>4239</v>
      </c>
      <c r="B2341" s="13" t="s">
        <v>759</v>
      </c>
      <c r="C2341" s="13" t="s">
        <v>442</v>
      </c>
      <c r="D2341" s="13" t="s">
        <v>9</v>
      </c>
      <c r="E2341" s="13" t="s">
        <v>14</v>
      </c>
      <c r="F2341" s="13">
        <v>270000</v>
      </c>
      <c r="G2341" s="13">
        <v>270000</v>
      </c>
      <c r="H2341" s="13">
        <v>1</v>
      </c>
      <c r="I2341" s="71"/>
      <c r="J2341" s="72"/>
      <c r="K2341" s="72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  <c r="Y2341"/>
      <c r="Z2341"/>
      <c r="AA2341"/>
      <c r="AB2341"/>
      <c r="AC2341"/>
      <c r="AD2341"/>
    </row>
    <row r="2342" spans="1:30" s="203" customFormat="1" ht="40.5" x14ac:dyDescent="0.25">
      <c r="A2342" s="13">
        <v>4239</v>
      </c>
      <c r="B2342" s="13" t="s">
        <v>760</v>
      </c>
      <c r="C2342" s="13" t="s">
        <v>442</v>
      </c>
      <c r="D2342" s="13" t="s">
        <v>9</v>
      </c>
      <c r="E2342" s="13" t="s">
        <v>14</v>
      </c>
      <c r="F2342" s="13">
        <v>234000</v>
      </c>
      <c r="G2342" s="13">
        <v>234000</v>
      </c>
      <c r="H2342" s="13">
        <v>1</v>
      </c>
      <c r="I2342" s="71"/>
      <c r="J2342" s="72"/>
      <c r="K2342" s="72"/>
      <c r="L2342"/>
      <c r="M2342"/>
      <c r="N2342"/>
      <c r="O2342"/>
      <c r="P2342"/>
      <c r="Q2342"/>
      <c r="R2342"/>
      <c r="S2342"/>
      <c r="T2342"/>
      <c r="U2342"/>
      <c r="V2342"/>
      <c r="W2342"/>
      <c r="X2342"/>
      <c r="Y2342"/>
      <c r="Z2342"/>
      <c r="AA2342"/>
      <c r="AB2342"/>
      <c r="AC2342"/>
      <c r="AD2342"/>
    </row>
    <row r="2343" spans="1:30" s="203" customFormat="1" ht="40.5" x14ac:dyDescent="0.25">
      <c r="A2343" s="13">
        <v>4239</v>
      </c>
      <c r="B2343" s="13" t="s">
        <v>761</v>
      </c>
      <c r="C2343" s="13" t="s">
        <v>442</v>
      </c>
      <c r="D2343" s="13" t="s">
        <v>9</v>
      </c>
      <c r="E2343" s="13" t="s">
        <v>14</v>
      </c>
      <c r="F2343" s="13">
        <v>406000</v>
      </c>
      <c r="G2343" s="13">
        <v>406000</v>
      </c>
      <c r="H2343" s="13">
        <v>1</v>
      </c>
      <c r="I2343" s="71"/>
      <c r="J2343" s="72"/>
      <c r="K2343" s="72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  <c r="AB2343"/>
      <c r="AC2343"/>
      <c r="AD2343"/>
    </row>
    <row r="2344" spans="1:30" s="203" customFormat="1" ht="40.5" x14ac:dyDescent="0.25">
      <c r="A2344" s="13">
        <v>4239</v>
      </c>
      <c r="B2344" s="13" t="s">
        <v>1878</v>
      </c>
      <c r="C2344" s="13" t="s">
        <v>442</v>
      </c>
      <c r="D2344" s="13" t="s">
        <v>9</v>
      </c>
      <c r="E2344" s="13" t="s">
        <v>14</v>
      </c>
      <c r="F2344" s="13">
        <v>0</v>
      </c>
      <c r="G2344" s="13">
        <v>0</v>
      </c>
      <c r="H2344" s="13">
        <v>1</v>
      </c>
      <c r="I2344" s="71"/>
      <c r="J2344" s="72"/>
      <c r="K2344" s="72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  <c r="Y2344"/>
      <c r="Z2344"/>
      <c r="AA2344"/>
      <c r="AB2344"/>
      <c r="AC2344"/>
      <c r="AD2344"/>
    </row>
    <row r="2345" spans="1:30" s="203" customFormat="1" ht="40.5" x14ac:dyDescent="0.25">
      <c r="A2345" s="13">
        <v>4239</v>
      </c>
      <c r="B2345" s="13" t="s">
        <v>1879</v>
      </c>
      <c r="C2345" s="13" t="s">
        <v>442</v>
      </c>
      <c r="D2345" s="13" t="s">
        <v>9</v>
      </c>
      <c r="E2345" s="13" t="s">
        <v>14</v>
      </c>
      <c r="F2345" s="13">
        <v>0</v>
      </c>
      <c r="G2345" s="13">
        <v>0</v>
      </c>
      <c r="H2345" s="13">
        <v>1</v>
      </c>
      <c r="I2345" s="71"/>
      <c r="J2345" s="72"/>
      <c r="K2345" s="72"/>
      <c r="L2345"/>
      <c r="M2345"/>
      <c r="N2345"/>
      <c r="O2345"/>
      <c r="P2345"/>
      <c r="Q2345"/>
      <c r="R2345"/>
      <c r="S2345"/>
      <c r="T2345"/>
      <c r="U2345"/>
      <c r="V2345"/>
      <c r="W2345"/>
      <c r="X2345"/>
      <c r="Y2345"/>
      <c r="Z2345"/>
      <c r="AA2345"/>
      <c r="AB2345"/>
      <c r="AC2345"/>
      <c r="AD2345"/>
    </row>
    <row r="2346" spans="1:30" s="203" customFormat="1" ht="40.5" x14ac:dyDescent="0.25">
      <c r="A2346" s="13">
        <v>4239</v>
      </c>
      <c r="B2346" s="13" t="s">
        <v>1880</v>
      </c>
      <c r="C2346" s="13" t="s">
        <v>442</v>
      </c>
      <c r="D2346" s="13" t="s">
        <v>9</v>
      </c>
      <c r="E2346" s="13" t="s">
        <v>14</v>
      </c>
      <c r="F2346" s="13">
        <v>0</v>
      </c>
      <c r="G2346" s="13">
        <v>0</v>
      </c>
      <c r="H2346" s="13">
        <v>1</v>
      </c>
      <c r="I2346" s="71"/>
      <c r="J2346" s="72"/>
      <c r="K2346" s="72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  <c r="AB2346"/>
      <c r="AC2346"/>
      <c r="AD2346"/>
    </row>
    <row r="2347" spans="1:30" s="31" customFormat="1" ht="40.5" x14ac:dyDescent="0.25">
      <c r="A2347" s="13">
        <v>4239</v>
      </c>
      <c r="B2347" s="13" t="s">
        <v>1881</v>
      </c>
      <c r="C2347" s="13" t="s">
        <v>442</v>
      </c>
      <c r="D2347" s="13" t="s">
        <v>9</v>
      </c>
      <c r="E2347" s="13" t="s">
        <v>14</v>
      </c>
      <c r="F2347" s="13">
        <v>0</v>
      </c>
      <c r="G2347" s="13">
        <v>0</v>
      </c>
      <c r="H2347" s="13">
        <v>1</v>
      </c>
      <c r="I2347" s="71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  <c r="Y2347"/>
      <c r="Z2347"/>
      <c r="AA2347"/>
      <c r="AB2347"/>
      <c r="AC2347"/>
      <c r="AD2347"/>
    </row>
    <row r="2348" spans="1:30" s="31" customFormat="1" ht="40.5" x14ac:dyDescent="0.25">
      <c r="A2348" s="13">
        <v>4239</v>
      </c>
      <c r="B2348" s="13" t="s">
        <v>1996</v>
      </c>
      <c r="C2348" s="13" t="s">
        <v>442</v>
      </c>
      <c r="D2348" s="13" t="s">
        <v>9</v>
      </c>
      <c r="E2348" s="13" t="s">
        <v>14</v>
      </c>
      <c r="F2348" s="13">
        <v>300000</v>
      </c>
      <c r="G2348" s="13">
        <v>300000</v>
      </c>
      <c r="H2348" s="13">
        <v>1</v>
      </c>
      <c r="I2348" s="71"/>
      <c r="J2348"/>
      <c r="K2348"/>
      <c r="L2348"/>
      <c r="M2348"/>
      <c r="N2348"/>
      <c r="O2348"/>
      <c r="P2348"/>
      <c r="Q2348"/>
      <c r="R2348"/>
      <c r="S2348"/>
      <c r="T2348"/>
      <c r="U2348"/>
      <c r="V2348"/>
      <c r="W2348"/>
      <c r="X2348"/>
      <c r="Y2348"/>
      <c r="Z2348"/>
      <c r="AA2348"/>
      <c r="AB2348"/>
      <c r="AC2348"/>
      <c r="AD2348"/>
    </row>
    <row r="2349" spans="1:30" s="31" customFormat="1" ht="40.5" x14ac:dyDescent="0.25">
      <c r="A2349" s="13">
        <v>4239</v>
      </c>
      <c r="B2349" s="13" t="s">
        <v>1997</v>
      </c>
      <c r="C2349" s="13" t="s">
        <v>442</v>
      </c>
      <c r="D2349" s="13" t="s">
        <v>9</v>
      </c>
      <c r="E2349" s="13" t="s">
        <v>14</v>
      </c>
      <c r="F2349" s="13">
        <v>100000</v>
      </c>
      <c r="G2349" s="13">
        <v>100000</v>
      </c>
      <c r="H2349" s="13">
        <v>1</v>
      </c>
      <c r="I2349" s="71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  <c r="AB2349"/>
      <c r="AC2349"/>
      <c r="AD2349"/>
    </row>
    <row r="2350" spans="1:30" s="31" customFormat="1" ht="40.5" x14ac:dyDescent="0.25">
      <c r="A2350" s="13">
        <v>4239</v>
      </c>
      <c r="B2350" s="13" t="s">
        <v>1998</v>
      </c>
      <c r="C2350" s="13" t="s">
        <v>442</v>
      </c>
      <c r="D2350" s="13" t="s">
        <v>9</v>
      </c>
      <c r="E2350" s="13" t="s">
        <v>14</v>
      </c>
      <c r="F2350" s="13">
        <v>300000</v>
      </c>
      <c r="G2350" s="13">
        <v>300000</v>
      </c>
      <c r="H2350" s="13">
        <v>1</v>
      </c>
      <c r="I2350" s="71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  <c r="Y2350"/>
      <c r="Z2350"/>
      <c r="AA2350"/>
      <c r="AB2350"/>
      <c r="AC2350"/>
      <c r="AD2350"/>
    </row>
    <row r="2351" spans="1:30" s="31" customFormat="1" ht="40.5" x14ac:dyDescent="0.25">
      <c r="A2351" s="13">
        <v>4239</v>
      </c>
      <c r="B2351" s="13" t="s">
        <v>1999</v>
      </c>
      <c r="C2351" s="13" t="s">
        <v>442</v>
      </c>
      <c r="D2351" s="13" t="s">
        <v>9</v>
      </c>
      <c r="E2351" s="13" t="s">
        <v>14</v>
      </c>
      <c r="F2351" s="13">
        <v>4500000</v>
      </c>
      <c r="G2351" s="13">
        <v>4500000</v>
      </c>
      <c r="H2351" s="13">
        <v>1</v>
      </c>
      <c r="I2351" s="71"/>
      <c r="J2351"/>
      <c r="K2351"/>
      <c r="L2351"/>
      <c r="M2351"/>
      <c r="N2351"/>
      <c r="O2351"/>
      <c r="P2351"/>
      <c r="Q2351"/>
      <c r="R2351"/>
      <c r="S2351"/>
      <c r="T2351"/>
      <c r="U2351"/>
      <c r="V2351"/>
      <c r="W2351"/>
      <c r="X2351"/>
      <c r="Y2351"/>
      <c r="Z2351"/>
      <c r="AA2351"/>
      <c r="AB2351"/>
      <c r="AC2351"/>
      <c r="AD2351"/>
    </row>
    <row r="2352" spans="1:30" s="31" customFormat="1" ht="40.5" x14ac:dyDescent="0.25">
      <c r="A2352" s="13">
        <v>4239</v>
      </c>
      <c r="B2352" s="13" t="s">
        <v>4817</v>
      </c>
      <c r="C2352" s="13" t="s">
        <v>442</v>
      </c>
      <c r="D2352" s="13" t="s">
        <v>9</v>
      </c>
      <c r="E2352" s="13" t="s">
        <v>14</v>
      </c>
      <c r="F2352" s="13">
        <v>200000</v>
      </c>
      <c r="G2352" s="13">
        <v>200000</v>
      </c>
      <c r="H2352" s="13">
        <v>1</v>
      </c>
      <c r="I2352" s="71"/>
      <c r="J2352" s="446"/>
      <c r="K2352" s="446"/>
      <c r="L2352" s="446"/>
      <c r="M2352" s="446"/>
      <c r="N2352" s="446"/>
      <c r="O2352" s="446"/>
      <c r="P2352" s="446"/>
      <c r="Q2352" s="446"/>
      <c r="R2352" s="446"/>
      <c r="S2352" s="446"/>
      <c r="T2352" s="446"/>
      <c r="U2352" s="446"/>
      <c r="V2352" s="446"/>
      <c r="W2352" s="446"/>
      <c r="X2352" s="446"/>
      <c r="Y2352" s="446"/>
      <c r="Z2352" s="446"/>
      <c r="AA2352" s="446"/>
      <c r="AB2352" s="446"/>
      <c r="AC2352" s="446"/>
      <c r="AD2352" s="446"/>
    </row>
    <row r="2353" spans="1:30" s="31" customFormat="1" ht="40.5" x14ac:dyDescent="0.25">
      <c r="A2353" s="13">
        <v>4239</v>
      </c>
      <c r="B2353" s="13" t="s">
        <v>4818</v>
      </c>
      <c r="C2353" s="13" t="s">
        <v>442</v>
      </c>
      <c r="D2353" s="13" t="s">
        <v>9</v>
      </c>
      <c r="E2353" s="13" t="s">
        <v>14</v>
      </c>
      <c r="F2353" s="13">
        <v>250000</v>
      </c>
      <c r="G2353" s="13">
        <v>250000</v>
      </c>
      <c r="H2353" s="13">
        <v>1</v>
      </c>
      <c r="I2353" s="71"/>
      <c r="J2353" s="446"/>
      <c r="K2353" s="446"/>
      <c r="L2353" s="446"/>
      <c r="M2353" s="446"/>
      <c r="N2353" s="446"/>
      <c r="O2353" s="446"/>
      <c r="P2353" s="446"/>
      <c r="Q2353" s="446"/>
      <c r="R2353" s="446"/>
      <c r="S2353" s="446"/>
      <c r="T2353" s="446"/>
      <c r="U2353" s="446"/>
      <c r="V2353" s="446"/>
      <c r="W2353" s="446"/>
      <c r="X2353" s="446"/>
      <c r="Y2353" s="446"/>
      <c r="Z2353" s="446"/>
      <c r="AA2353" s="446"/>
      <c r="AB2353" s="446"/>
      <c r="AC2353" s="446"/>
      <c r="AD2353" s="446"/>
    </row>
    <row r="2354" spans="1:30" s="31" customFormat="1" ht="40.5" x14ac:dyDescent="0.25">
      <c r="A2354" s="13">
        <v>4239</v>
      </c>
      <c r="B2354" s="13" t="s">
        <v>4819</v>
      </c>
      <c r="C2354" s="13" t="s">
        <v>442</v>
      </c>
      <c r="D2354" s="13" t="s">
        <v>9</v>
      </c>
      <c r="E2354" s="13" t="s">
        <v>14</v>
      </c>
      <c r="F2354" s="13">
        <v>100000</v>
      </c>
      <c r="G2354" s="13">
        <v>100000</v>
      </c>
      <c r="H2354" s="13">
        <v>1</v>
      </c>
      <c r="I2354" s="71"/>
      <c r="J2354" s="446"/>
      <c r="K2354" s="446"/>
      <c r="L2354" s="446"/>
      <c r="M2354" s="446"/>
      <c r="N2354" s="446"/>
      <c r="O2354" s="446"/>
      <c r="P2354" s="446"/>
      <c r="Q2354" s="446"/>
      <c r="R2354" s="446"/>
      <c r="S2354" s="446"/>
      <c r="T2354" s="446"/>
      <c r="U2354" s="446"/>
      <c r="V2354" s="446"/>
      <c r="W2354" s="446"/>
      <c r="X2354" s="446"/>
      <c r="Y2354" s="446"/>
      <c r="Z2354" s="446"/>
      <c r="AA2354" s="446"/>
      <c r="AB2354" s="446"/>
      <c r="AC2354" s="446"/>
      <c r="AD2354" s="446"/>
    </row>
    <row r="2355" spans="1:30" s="31" customFormat="1" ht="40.5" x14ac:dyDescent="0.25">
      <c r="A2355" s="13">
        <v>4239</v>
      </c>
      <c r="B2355" s="13" t="s">
        <v>4820</v>
      </c>
      <c r="C2355" s="13" t="s">
        <v>442</v>
      </c>
      <c r="D2355" s="13" t="s">
        <v>9</v>
      </c>
      <c r="E2355" s="13" t="s">
        <v>14</v>
      </c>
      <c r="F2355" s="13">
        <v>600000</v>
      </c>
      <c r="G2355" s="13">
        <v>600000</v>
      </c>
      <c r="H2355" s="13">
        <v>1</v>
      </c>
      <c r="I2355" s="71"/>
      <c r="J2355" s="446"/>
      <c r="K2355" s="446"/>
      <c r="L2355" s="446"/>
      <c r="M2355" s="446"/>
      <c r="N2355" s="446"/>
      <c r="O2355" s="446"/>
      <c r="P2355" s="446"/>
      <c r="Q2355" s="446"/>
      <c r="R2355" s="446"/>
      <c r="S2355" s="446"/>
      <c r="T2355" s="446"/>
      <c r="U2355" s="446"/>
      <c r="V2355" s="446"/>
      <c r="W2355" s="446"/>
      <c r="X2355" s="446"/>
      <c r="Y2355" s="446"/>
      <c r="Z2355" s="446"/>
      <c r="AA2355" s="446"/>
      <c r="AB2355" s="446"/>
      <c r="AC2355" s="446"/>
      <c r="AD2355" s="446"/>
    </row>
    <row r="2356" spans="1:30" s="31" customFormat="1" ht="40.5" x14ac:dyDescent="0.25">
      <c r="A2356" s="13">
        <v>4239</v>
      </c>
      <c r="B2356" s="13" t="s">
        <v>4821</v>
      </c>
      <c r="C2356" s="13" t="s">
        <v>442</v>
      </c>
      <c r="D2356" s="13" t="s">
        <v>9</v>
      </c>
      <c r="E2356" s="13" t="s">
        <v>14</v>
      </c>
      <c r="F2356" s="13">
        <v>350000</v>
      </c>
      <c r="G2356" s="13">
        <v>350000</v>
      </c>
      <c r="H2356" s="13">
        <v>1</v>
      </c>
      <c r="I2356" s="71"/>
      <c r="J2356" s="446"/>
      <c r="K2356" s="446"/>
      <c r="L2356" s="446"/>
      <c r="M2356" s="446"/>
      <c r="N2356" s="446"/>
      <c r="O2356" s="446"/>
      <c r="P2356" s="446"/>
      <c r="Q2356" s="446"/>
      <c r="R2356" s="446"/>
      <c r="S2356" s="446"/>
      <c r="T2356" s="446"/>
      <c r="U2356" s="446"/>
      <c r="V2356" s="446"/>
      <c r="W2356" s="446"/>
      <c r="X2356" s="446"/>
      <c r="Y2356" s="446"/>
      <c r="Z2356" s="446"/>
      <c r="AA2356" s="446"/>
      <c r="AB2356" s="446"/>
      <c r="AC2356" s="446"/>
      <c r="AD2356" s="446"/>
    </row>
    <row r="2357" spans="1:30" ht="15" customHeight="1" x14ac:dyDescent="0.25">
      <c r="A2357" s="551" t="s">
        <v>233</v>
      </c>
      <c r="B2357" s="552"/>
      <c r="C2357" s="552"/>
      <c r="D2357" s="552"/>
      <c r="E2357" s="552"/>
      <c r="F2357" s="552"/>
      <c r="G2357" s="552"/>
      <c r="H2357" s="553"/>
      <c r="I2357" s="23"/>
    </row>
    <row r="2358" spans="1:30" ht="15" customHeight="1" x14ac:dyDescent="0.25">
      <c r="A2358" s="518" t="s">
        <v>8</v>
      </c>
      <c r="B2358" s="519"/>
      <c r="C2358" s="519"/>
      <c r="D2358" s="519"/>
      <c r="E2358" s="519"/>
      <c r="F2358" s="519"/>
      <c r="G2358" s="519"/>
      <c r="H2358" s="520"/>
      <c r="I2358" s="23"/>
    </row>
    <row r="2359" spans="1:30" ht="15" customHeight="1" x14ac:dyDescent="0.25">
      <c r="A2359" s="384">
        <v>4267</v>
      </c>
      <c r="B2359" s="384" t="s">
        <v>3875</v>
      </c>
      <c r="C2359" s="384" t="s">
        <v>967</v>
      </c>
      <c r="D2359" s="384" t="s">
        <v>389</v>
      </c>
      <c r="E2359" s="384" t="s">
        <v>14</v>
      </c>
      <c r="F2359" s="384">
        <v>800000</v>
      </c>
      <c r="G2359" s="384">
        <v>800000</v>
      </c>
      <c r="H2359" s="384">
        <v>1</v>
      </c>
      <c r="I2359" s="23"/>
    </row>
    <row r="2360" spans="1:30" ht="15" customHeight="1" x14ac:dyDescent="0.25">
      <c r="A2360" s="384">
        <v>4267</v>
      </c>
      <c r="B2360" s="384" t="s">
        <v>3870</v>
      </c>
      <c r="C2360" s="384" t="s">
        <v>965</v>
      </c>
      <c r="D2360" s="384" t="s">
        <v>389</v>
      </c>
      <c r="E2360" s="384" t="s">
        <v>10</v>
      </c>
      <c r="F2360" s="384">
        <v>11300</v>
      </c>
      <c r="G2360" s="384">
        <f>+F2360*H2360</f>
        <v>4983300</v>
      </c>
      <c r="H2360" s="384">
        <v>441</v>
      </c>
      <c r="I2360" s="23"/>
    </row>
    <row r="2361" spans="1:30" ht="15" customHeight="1" x14ac:dyDescent="0.25">
      <c r="A2361" s="384">
        <v>4267</v>
      </c>
      <c r="B2361" s="384" t="s">
        <v>3860</v>
      </c>
      <c r="C2361" s="384" t="s">
        <v>3861</v>
      </c>
      <c r="D2361" s="384" t="s">
        <v>9</v>
      </c>
      <c r="E2361" s="384" t="s">
        <v>10</v>
      </c>
      <c r="F2361" s="384">
        <v>6500</v>
      </c>
      <c r="G2361" s="384">
        <f>+F2361*H2361</f>
        <v>975000</v>
      </c>
      <c r="H2361" s="384">
        <v>150</v>
      </c>
      <c r="I2361" s="23"/>
    </row>
    <row r="2362" spans="1:30" ht="15" customHeight="1" x14ac:dyDescent="0.25">
      <c r="A2362" s="384">
        <v>4267</v>
      </c>
      <c r="B2362" s="384" t="s">
        <v>3862</v>
      </c>
      <c r="C2362" s="384" t="s">
        <v>3863</v>
      </c>
      <c r="D2362" s="384" t="s">
        <v>9</v>
      </c>
      <c r="E2362" s="384" t="s">
        <v>10</v>
      </c>
      <c r="F2362" s="384">
        <v>3500</v>
      </c>
      <c r="G2362" s="384">
        <f>+F2362*H2362</f>
        <v>525000</v>
      </c>
      <c r="H2362" s="384">
        <v>150</v>
      </c>
      <c r="I2362" s="23"/>
    </row>
    <row r="2363" spans="1:30" ht="27" x14ac:dyDescent="0.25">
      <c r="A2363" s="384">
        <v>4269</v>
      </c>
      <c r="B2363" s="384" t="s">
        <v>3858</v>
      </c>
      <c r="C2363" s="384" t="s">
        <v>3859</v>
      </c>
      <c r="D2363" s="384" t="s">
        <v>9</v>
      </c>
      <c r="E2363" s="384" t="s">
        <v>10</v>
      </c>
      <c r="F2363" s="384">
        <v>4000</v>
      </c>
      <c r="G2363" s="384">
        <f>+F2363*H2363</f>
        <v>1000000</v>
      </c>
      <c r="H2363" s="384">
        <v>250</v>
      </c>
      <c r="I2363" s="23"/>
    </row>
    <row r="2364" spans="1:30" ht="15" customHeight="1" x14ac:dyDescent="0.25">
      <c r="A2364" s="518" t="s">
        <v>12</v>
      </c>
      <c r="B2364" s="519"/>
      <c r="C2364" s="519"/>
      <c r="D2364" s="519"/>
      <c r="E2364" s="519"/>
      <c r="F2364" s="519"/>
      <c r="G2364" s="519"/>
      <c r="H2364" s="520"/>
      <c r="I2364" s="23"/>
    </row>
    <row r="2365" spans="1:30" ht="27" x14ac:dyDescent="0.25">
      <c r="A2365" s="267">
        <v>4239</v>
      </c>
      <c r="B2365" s="267" t="s">
        <v>1952</v>
      </c>
      <c r="C2365" s="267" t="s">
        <v>865</v>
      </c>
      <c r="D2365" s="267" t="s">
        <v>9</v>
      </c>
      <c r="E2365" s="267" t="s">
        <v>14</v>
      </c>
      <c r="F2365" s="267">
        <v>700000</v>
      </c>
      <c r="G2365" s="267">
        <v>700000</v>
      </c>
      <c r="H2365" s="267">
        <v>1</v>
      </c>
      <c r="I2365" s="23"/>
    </row>
    <row r="2366" spans="1:30" s="3" customFormat="1" ht="27" x14ac:dyDescent="0.25">
      <c r="A2366" s="267">
        <v>4239</v>
      </c>
      <c r="B2366" s="267" t="s">
        <v>1953</v>
      </c>
      <c r="C2366" s="267" t="s">
        <v>865</v>
      </c>
      <c r="D2366" s="267" t="s">
        <v>9</v>
      </c>
      <c r="E2366" s="267" t="s">
        <v>14</v>
      </c>
      <c r="F2366" s="267">
        <v>2000000</v>
      </c>
      <c r="G2366" s="267">
        <v>2000000</v>
      </c>
      <c r="H2366" s="267">
        <v>1</v>
      </c>
      <c r="I2366" s="215"/>
      <c r="P2366" s="26"/>
      <c r="Q2366" s="26"/>
      <c r="R2366" s="26"/>
      <c r="S2366" s="26"/>
      <c r="T2366" s="26"/>
      <c r="U2366" s="26"/>
      <c r="V2366" s="26"/>
      <c r="W2366" s="26"/>
      <c r="X2366" s="26"/>
    </row>
    <row r="2367" spans="1:30" s="3" customFormat="1" ht="27" x14ac:dyDescent="0.25">
      <c r="A2367" s="267">
        <v>4239</v>
      </c>
      <c r="B2367" s="267" t="s">
        <v>1954</v>
      </c>
      <c r="C2367" s="267" t="s">
        <v>865</v>
      </c>
      <c r="D2367" s="267" t="s">
        <v>9</v>
      </c>
      <c r="E2367" s="267" t="s">
        <v>14</v>
      </c>
      <c r="F2367" s="267">
        <v>700000</v>
      </c>
      <c r="G2367" s="267">
        <v>700000</v>
      </c>
      <c r="H2367" s="267">
        <v>1</v>
      </c>
      <c r="I2367" s="215"/>
      <c r="P2367" s="26"/>
      <c r="Q2367" s="26"/>
      <c r="R2367" s="26"/>
      <c r="S2367" s="26"/>
      <c r="T2367" s="26"/>
      <c r="U2367" s="26"/>
      <c r="V2367" s="26"/>
      <c r="W2367" s="26"/>
      <c r="X2367" s="26"/>
    </row>
    <row r="2368" spans="1:30" s="3" customFormat="1" ht="27" x14ac:dyDescent="0.25">
      <c r="A2368" s="267">
        <v>4239</v>
      </c>
      <c r="B2368" s="267" t="s">
        <v>1955</v>
      </c>
      <c r="C2368" s="267" t="s">
        <v>865</v>
      </c>
      <c r="D2368" s="267" t="s">
        <v>9</v>
      </c>
      <c r="E2368" s="267" t="s">
        <v>14</v>
      </c>
      <c r="F2368" s="267">
        <v>700000</v>
      </c>
      <c r="G2368" s="267">
        <v>700000</v>
      </c>
      <c r="H2368" s="267">
        <v>1</v>
      </c>
      <c r="I2368" s="215"/>
      <c r="P2368" s="26"/>
      <c r="Q2368" s="26"/>
      <c r="R2368" s="26"/>
      <c r="S2368" s="26"/>
      <c r="T2368" s="26"/>
      <c r="U2368" s="26"/>
      <c r="V2368" s="26"/>
      <c r="W2368" s="26"/>
      <c r="X2368" s="26"/>
    </row>
    <row r="2369" spans="1:24" s="3" customFormat="1" ht="27" x14ac:dyDescent="0.25">
      <c r="A2369" s="300">
        <v>4239</v>
      </c>
      <c r="B2369" s="300" t="s">
        <v>1956</v>
      </c>
      <c r="C2369" s="267" t="s">
        <v>865</v>
      </c>
      <c r="D2369" s="300" t="s">
        <v>9</v>
      </c>
      <c r="E2369" s="300" t="s">
        <v>14</v>
      </c>
      <c r="F2369" s="300">
        <v>700000</v>
      </c>
      <c r="G2369" s="300">
        <v>700000</v>
      </c>
      <c r="H2369" s="300">
        <v>1</v>
      </c>
      <c r="I2369" s="215"/>
      <c r="P2369" s="26"/>
      <c r="Q2369" s="26"/>
      <c r="R2369" s="26"/>
      <c r="S2369" s="26"/>
      <c r="T2369" s="26"/>
      <c r="U2369" s="26"/>
      <c r="V2369" s="26"/>
      <c r="W2369" s="26"/>
      <c r="X2369" s="26"/>
    </row>
    <row r="2370" spans="1:24" s="3" customFormat="1" ht="27" x14ac:dyDescent="0.25">
      <c r="A2370" s="300">
        <v>4239</v>
      </c>
      <c r="B2370" s="300" t="s">
        <v>2192</v>
      </c>
      <c r="C2370" s="300" t="s">
        <v>865</v>
      </c>
      <c r="D2370" s="300" t="s">
        <v>9</v>
      </c>
      <c r="E2370" s="300" t="s">
        <v>14</v>
      </c>
      <c r="F2370" s="300">
        <v>500000</v>
      </c>
      <c r="G2370" s="300">
        <v>500000</v>
      </c>
      <c r="H2370" s="300">
        <v>1</v>
      </c>
      <c r="I2370" s="215"/>
      <c r="P2370" s="26"/>
      <c r="Q2370" s="26"/>
      <c r="R2370" s="26"/>
      <c r="S2370" s="26"/>
      <c r="T2370" s="26"/>
      <c r="U2370" s="26"/>
      <c r="V2370" s="26"/>
      <c r="W2370" s="26"/>
      <c r="X2370" s="26"/>
    </row>
    <row r="2371" spans="1:24" s="3" customFormat="1" ht="27" x14ac:dyDescent="0.25">
      <c r="A2371" s="300">
        <v>4239</v>
      </c>
      <c r="B2371" s="300" t="s">
        <v>2193</v>
      </c>
      <c r="C2371" s="300" t="s">
        <v>865</v>
      </c>
      <c r="D2371" s="300" t="s">
        <v>9</v>
      </c>
      <c r="E2371" s="300" t="s">
        <v>14</v>
      </c>
      <c r="F2371" s="300">
        <v>600000</v>
      </c>
      <c r="G2371" s="300">
        <v>600000</v>
      </c>
      <c r="H2371" s="300">
        <v>1</v>
      </c>
      <c r="I2371" s="215"/>
      <c r="P2371" s="26"/>
      <c r="Q2371" s="26"/>
      <c r="R2371" s="26"/>
      <c r="S2371" s="26"/>
      <c r="T2371" s="26"/>
      <c r="U2371" s="26"/>
      <c r="V2371" s="26"/>
      <c r="W2371" s="26"/>
      <c r="X2371" s="26"/>
    </row>
    <row r="2372" spans="1:24" s="3" customFormat="1" ht="27" x14ac:dyDescent="0.25">
      <c r="A2372" s="300">
        <v>4239</v>
      </c>
      <c r="B2372" s="300" t="s">
        <v>2194</v>
      </c>
      <c r="C2372" s="300" t="s">
        <v>865</v>
      </c>
      <c r="D2372" s="300" t="s">
        <v>9</v>
      </c>
      <c r="E2372" s="300" t="s">
        <v>14</v>
      </c>
      <c r="F2372" s="300">
        <v>1000000</v>
      </c>
      <c r="G2372" s="300">
        <v>1000000</v>
      </c>
      <c r="H2372" s="300">
        <v>1</v>
      </c>
      <c r="I2372" s="215"/>
      <c r="P2372" s="26"/>
      <c r="Q2372" s="26"/>
      <c r="R2372" s="26"/>
      <c r="S2372" s="26"/>
      <c r="T2372" s="26"/>
      <c r="U2372" s="26"/>
      <c r="V2372" s="26"/>
      <c r="W2372" s="26"/>
      <c r="X2372" s="26"/>
    </row>
    <row r="2373" spans="1:24" ht="15" customHeight="1" x14ac:dyDescent="0.25">
      <c r="A2373" s="551" t="s">
        <v>119</v>
      </c>
      <c r="B2373" s="552"/>
      <c r="C2373" s="552"/>
      <c r="D2373" s="552"/>
      <c r="E2373" s="552"/>
      <c r="F2373" s="552"/>
      <c r="G2373" s="552"/>
      <c r="H2373" s="553"/>
      <c r="I2373" s="23"/>
    </row>
    <row r="2374" spans="1:24" x14ac:dyDescent="0.25">
      <c r="A2374" s="4"/>
      <c r="B2374" s="518" t="s">
        <v>8</v>
      </c>
      <c r="C2374" s="519"/>
      <c r="D2374" s="519"/>
      <c r="E2374" s="519"/>
      <c r="F2374" s="519"/>
      <c r="G2374" s="520"/>
      <c r="H2374" s="21">
        <v>1</v>
      </c>
      <c r="I2374" s="23"/>
    </row>
    <row r="2375" spans="1:24" s="446" customFormat="1" x14ac:dyDescent="0.25">
      <c r="A2375" s="4">
        <v>5129</v>
      </c>
      <c r="B2375" s="4" t="s">
        <v>4682</v>
      </c>
      <c r="C2375" s="4" t="s">
        <v>3245</v>
      </c>
      <c r="D2375" s="4" t="s">
        <v>9</v>
      </c>
      <c r="E2375" s="4" t="s">
        <v>10</v>
      </c>
      <c r="F2375" s="4">
        <v>250000</v>
      </c>
      <c r="G2375" s="4">
        <f>+F2375*H2375</f>
        <v>1250000</v>
      </c>
      <c r="H2375" s="4">
        <v>5</v>
      </c>
      <c r="I2375" s="449"/>
      <c r="P2375" s="447"/>
      <c r="Q2375" s="447"/>
      <c r="R2375" s="447"/>
      <c r="S2375" s="447"/>
      <c r="T2375" s="447"/>
      <c r="U2375" s="447"/>
      <c r="V2375" s="447"/>
      <c r="W2375" s="447"/>
      <c r="X2375" s="447"/>
    </row>
    <row r="2376" spans="1:24" s="446" customFormat="1" x14ac:dyDescent="0.25">
      <c r="A2376" s="4">
        <v>5129</v>
      </c>
      <c r="B2376" s="4" t="s">
        <v>4683</v>
      </c>
      <c r="C2376" s="4" t="s">
        <v>1358</v>
      </c>
      <c r="D2376" s="4" t="s">
        <v>9</v>
      </c>
      <c r="E2376" s="4" t="s">
        <v>10</v>
      </c>
      <c r="F2376" s="4">
        <v>240000</v>
      </c>
      <c r="G2376" s="4">
        <f t="shared" ref="G2376:G2378" si="41">+F2376*H2376</f>
        <v>2400000</v>
      </c>
      <c r="H2376" s="4">
        <v>10</v>
      </c>
      <c r="I2376" s="449"/>
      <c r="P2376" s="447"/>
      <c r="Q2376" s="447"/>
      <c r="R2376" s="447"/>
      <c r="S2376" s="447"/>
      <c r="T2376" s="447"/>
      <c r="U2376" s="447"/>
      <c r="V2376" s="447"/>
      <c r="W2376" s="447"/>
      <c r="X2376" s="447"/>
    </row>
    <row r="2377" spans="1:24" s="446" customFormat="1" x14ac:dyDescent="0.25">
      <c r="A2377" s="4">
        <v>5129</v>
      </c>
      <c r="B2377" s="4" t="s">
        <v>4684</v>
      </c>
      <c r="C2377" s="4" t="s">
        <v>3797</v>
      </c>
      <c r="D2377" s="4" t="s">
        <v>9</v>
      </c>
      <c r="E2377" s="4" t="s">
        <v>10</v>
      </c>
      <c r="F2377" s="4">
        <v>160000</v>
      </c>
      <c r="G2377" s="4">
        <f t="shared" si="41"/>
        <v>1600000</v>
      </c>
      <c r="H2377" s="4">
        <v>10</v>
      </c>
      <c r="I2377" s="449"/>
      <c r="P2377" s="447"/>
      <c r="Q2377" s="447"/>
      <c r="R2377" s="447"/>
      <c r="S2377" s="447"/>
      <c r="T2377" s="447"/>
      <c r="U2377" s="447"/>
      <c r="V2377" s="447"/>
      <c r="W2377" s="447"/>
      <c r="X2377" s="447"/>
    </row>
    <row r="2378" spans="1:24" x14ac:dyDescent="0.25">
      <c r="A2378" s="4">
        <v>5129</v>
      </c>
      <c r="B2378" s="4" t="s">
        <v>4685</v>
      </c>
      <c r="C2378" s="4" t="s">
        <v>1362</v>
      </c>
      <c r="D2378" s="4" t="s">
        <v>9</v>
      </c>
      <c r="E2378" s="4" t="s">
        <v>10</v>
      </c>
      <c r="F2378" s="4">
        <v>150000</v>
      </c>
      <c r="G2378" s="4">
        <f t="shared" si="41"/>
        <v>1500000</v>
      </c>
      <c r="H2378" s="4">
        <v>10</v>
      </c>
      <c r="I2378" s="23"/>
    </row>
    <row r="2379" spans="1:24" ht="15" customHeight="1" x14ac:dyDescent="0.25">
      <c r="A2379" s="551" t="s">
        <v>238</v>
      </c>
      <c r="B2379" s="552"/>
      <c r="C2379" s="552"/>
      <c r="D2379" s="552"/>
      <c r="E2379" s="552"/>
      <c r="F2379" s="552"/>
      <c r="G2379" s="552"/>
      <c r="H2379" s="553"/>
      <c r="I2379" s="23"/>
    </row>
    <row r="2380" spans="1:24" x14ac:dyDescent="0.25">
      <c r="A2380" s="518" t="s">
        <v>8</v>
      </c>
      <c r="B2380" s="519"/>
      <c r="C2380" s="519"/>
      <c r="D2380" s="519"/>
      <c r="E2380" s="519"/>
      <c r="F2380" s="519"/>
      <c r="G2380" s="519"/>
      <c r="H2380" s="520"/>
      <c r="I2380" s="23"/>
    </row>
    <row r="2381" spans="1:24" x14ac:dyDescent="0.25">
      <c r="A2381" s="356">
        <v>5129</v>
      </c>
      <c r="B2381" s="356" t="s">
        <v>676</v>
      </c>
      <c r="C2381" s="356" t="s">
        <v>674</v>
      </c>
      <c r="D2381" s="356" t="s">
        <v>389</v>
      </c>
      <c r="E2381" s="356" t="s">
        <v>10</v>
      </c>
      <c r="F2381" s="356">
        <v>59520</v>
      </c>
      <c r="G2381" s="356">
        <f>+F2381*H2381</f>
        <v>59520</v>
      </c>
      <c r="H2381" s="356">
        <v>1</v>
      </c>
      <c r="I2381" s="23"/>
    </row>
    <row r="2382" spans="1:24" x14ac:dyDescent="0.25">
      <c r="A2382" s="356">
        <v>5129</v>
      </c>
      <c r="B2382" s="356" t="s">
        <v>679</v>
      </c>
      <c r="C2382" s="356" t="s">
        <v>674</v>
      </c>
      <c r="D2382" s="356" t="s">
        <v>389</v>
      </c>
      <c r="E2382" s="356" t="s">
        <v>10</v>
      </c>
      <c r="F2382" s="356">
        <v>172200</v>
      </c>
      <c r="G2382" s="356">
        <f t="shared" ref="G2382:G2395" si="42">+F2382*H2382</f>
        <v>172200</v>
      </c>
      <c r="H2382" s="356">
        <v>1</v>
      </c>
      <c r="I2382" s="23"/>
    </row>
    <row r="2383" spans="1:24" x14ac:dyDescent="0.25">
      <c r="A2383" s="356">
        <v>5129</v>
      </c>
      <c r="B2383" s="356" t="s">
        <v>680</v>
      </c>
      <c r="C2383" s="356" t="s">
        <v>674</v>
      </c>
      <c r="D2383" s="356" t="s">
        <v>389</v>
      </c>
      <c r="E2383" s="356" t="s">
        <v>10</v>
      </c>
      <c r="F2383" s="356">
        <v>56448</v>
      </c>
      <c r="G2383" s="356">
        <f t="shared" si="42"/>
        <v>56448</v>
      </c>
      <c r="H2383" s="356">
        <v>1</v>
      </c>
      <c r="I2383" s="23"/>
    </row>
    <row r="2384" spans="1:24" x14ac:dyDescent="0.25">
      <c r="A2384" s="356">
        <v>5129</v>
      </c>
      <c r="B2384" s="356" t="s">
        <v>678</v>
      </c>
      <c r="C2384" s="356" t="s">
        <v>674</v>
      </c>
      <c r="D2384" s="356" t="s">
        <v>389</v>
      </c>
      <c r="E2384" s="356" t="s">
        <v>10</v>
      </c>
      <c r="F2384" s="356">
        <v>64800</v>
      </c>
      <c r="G2384" s="356">
        <f t="shared" si="42"/>
        <v>64800</v>
      </c>
      <c r="H2384" s="356">
        <v>1</v>
      </c>
      <c r="I2384" s="23"/>
    </row>
    <row r="2385" spans="1:24" x14ac:dyDescent="0.25">
      <c r="A2385" s="356">
        <v>5129</v>
      </c>
      <c r="B2385" s="356" t="s">
        <v>686</v>
      </c>
      <c r="C2385" s="356" t="s">
        <v>674</v>
      </c>
      <c r="D2385" s="356" t="s">
        <v>389</v>
      </c>
      <c r="E2385" s="356" t="s">
        <v>10</v>
      </c>
      <c r="F2385" s="356">
        <v>1680000</v>
      </c>
      <c r="G2385" s="356">
        <f t="shared" si="42"/>
        <v>1680000</v>
      </c>
      <c r="H2385" s="356">
        <v>1</v>
      </c>
      <c r="I2385" s="23"/>
    </row>
    <row r="2386" spans="1:24" x14ac:dyDescent="0.25">
      <c r="A2386" s="356">
        <v>5129</v>
      </c>
      <c r="B2386" s="356" t="s">
        <v>1340</v>
      </c>
      <c r="C2386" s="356" t="s">
        <v>674</v>
      </c>
      <c r="D2386" s="356" t="s">
        <v>389</v>
      </c>
      <c r="E2386" s="356" t="s">
        <v>10</v>
      </c>
      <c r="F2386" s="356">
        <v>33000</v>
      </c>
      <c r="G2386" s="356">
        <f t="shared" si="42"/>
        <v>33000</v>
      </c>
      <c r="H2386" s="356">
        <v>1</v>
      </c>
      <c r="I2386" s="23"/>
    </row>
    <row r="2387" spans="1:24" x14ac:dyDescent="0.25">
      <c r="A2387" s="356">
        <v>5129</v>
      </c>
      <c r="B2387" s="356" t="s">
        <v>684</v>
      </c>
      <c r="C2387" s="356" t="s">
        <v>674</v>
      </c>
      <c r="D2387" s="356" t="s">
        <v>389</v>
      </c>
      <c r="E2387" s="356" t="s">
        <v>10</v>
      </c>
      <c r="F2387" s="356">
        <v>1584000</v>
      </c>
      <c r="G2387" s="356">
        <f t="shared" si="42"/>
        <v>1584000</v>
      </c>
      <c r="H2387" s="356">
        <v>1</v>
      </c>
      <c r="I2387" s="23"/>
    </row>
    <row r="2388" spans="1:24" x14ac:dyDescent="0.25">
      <c r="A2388" s="356">
        <v>5129</v>
      </c>
      <c r="B2388" s="356" t="s">
        <v>681</v>
      </c>
      <c r="C2388" s="356" t="s">
        <v>674</v>
      </c>
      <c r="D2388" s="356" t="s">
        <v>389</v>
      </c>
      <c r="E2388" s="356" t="s">
        <v>10</v>
      </c>
      <c r="F2388" s="356">
        <v>511200</v>
      </c>
      <c r="G2388" s="356">
        <f t="shared" si="42"/>
        <v>511200</v>
      </c>
      <c r="H2388" s="356">
        <v>1</v>
      </c>
      <c r="I2388" s="23"/>
    </row>
    <row r="2389" spans="1:24" x14ac:dyDescent="0.25">
      <c r="A2389" s="356">
        <v>5129</v>
      </c>
      <c r="B2389" s="356" t="s">
        <v>682</v>
      </c>
      <c r="C2389" s="356" t="s">
        <v>674</v>
      </c>
      <c r="D2389" s="356" t="s">
        <v>389</v>
      </c>
      <c r="E2389" s="356" t="s">
        <v>10</v>
      </c>
      <c r="F2389" s="356">
        <v>210000</v>
      </c>
      <c r="G2389" s="356">
        <f t="shared" si="42"/>
        <v>210000</v>
      </c>
      <c r="H2389" s="356">
        <v>1</v>
      </c>
      <c r="I2389" s="23"/>
    </row>
    <row r="2390" spans="1:24" x14ac:dyDescent="0.25">
      <c r="A2390" s="356">
        <v>5129</v>
      </c>
      <c r="B2390" s="356" t="s">
        <v>1339</v>
      </c>
      <c r="C2390" s="356" t="s">
        <v>674</v>
      </c>
      <c r="D2390" s="356" t="s">
        <v>389</v>
      </c>
      <c r="E2390" s="356" t="s">
        <v>10</v>
      </c>
      <c r="F2390" s="356">
        <v>134</v>
      </c>
      <c r="G2390" s="356">
        <f t="shared" si="42"/>
        <v>134</v>
      </c>
      <c r="H2390" s="356">
        <v>1</v>
      </c>
      <c r="I2390" s="23"/>
    </row>
    <row r="2391" spans="1:24" x14ac:dyDescent="0.25">
      <c r="A2391" s="356">
        <v>5129</v>
      </c>
      <c r="B2391" s="356" t="s">
        <v>675</v>
      </c>
      <c r="C2391" s="356" t="s">
        <v>674</v>
      </c>
      <c r="D2391" s="356" t="s">
        <v>389</v>
      </c>
      <c r="E2391" s="356" t="s">
        <v>10</v>
      </c>
      <c r="F2391" s="356">
        <v>86400</v>
      </c>
      <c r="G2391" s="356">
        <f t="shared" si="42"/>
        <v>172800</v>
      </c>
      <c r="H2391" s="356">
        <v>2</v>
      </c>
      <c r="I2391" s="23"/>
    </row>
    <row r="2392" spans="1:24" x14ac:dyDescent="0.25">
      <c r="A2392" s="356">
        <v>5129</v>
      </c>
      <c r="B2392" s="356" t="s">
        <v>677</v>
      </c>
      <c r="C2392" s="356" t="s">
        <v>674</v>
      </c>
      <c r="D2392" s="356" t="s">
        <v>389</v>
      </c>
      <c r="E2392" s="356" t="s">
        <v>10</v>
      </c>
      <c r="F2392" s="356">
        <v>40248</v>
      </c>
      <c r="G2392" s="356">
        <f t="shared" si="42"/>
        <v>40248</v>
      </c>
      <c r="H2392" s="356">
        <v>1</v>
      </c>
      <c r="I2392" s="23"/>
    </row>
    <row r="2393" spans="1:24" x14ac:dyDescent="0.25">
      <c r="A2393" s="356">
        <v>5129</v>
      </c>
      <c r="B2393" s="356" t="s">
        <v>673</v>
      </c>
      <c r="C2393" s="356" t="s">
        <v>674</v>
      </c>
      <c r="D2393" s="356" t="s">
        <v>389</v>
      </c>
      <c r="E2393" s="356" t="s">
        <v>10</v>
      </c>
      <c r="F2393" s="356">
        <v>1785000</v>
      </c>
      <c r="G2393" s="356">
        <f t="shared" si="42"/>
        <v>1785000</v>
      </c>
      <c r="H2393" s="356">
        <v>1</v>
      </c>
      <c r="I2393" s="23"/>
    </row>
    <row r="2394" spans="1:24" x14ac:dyDescent="0.25">
      <c r="A2394" s="356">
        <v>5129</v>
      </c>
      <c r="B2394" s="356" t="s">
        <v>687</v>
      </c>
      <c r="C2394" s="356" t="s">
        <v>674</v>
      </c>
      <c r="D2394" s="356" t="s">
        <v>389</v>
      </c>
      <c r="E2394" s="356" t="s">
        <v>10</v>
      </c>
      <c r="F2394" s="356">
        <v>32400</v>
      </c>
      <c r="G2394" s="356">
        <f t="shared" si="42"/>
        <v>64800</v>
      </c>
      <c r="H2394" s="356">
        <v>2</v>
      </c>
      <c r="I2394" s="23"/>
    </row>
    <row r="2395" spans="1:24" x14ac:dyDescent="0.25">
      <c r="A2395" s="356">
        <v>5129</v>
      </c>
      <c r="B2395" s="356" t="s">
        <v>685</v>
      </c>
      <c r="C2395" s="356" t="s">
        <v>674</v>
      </c>
      <c r="D2395" s="356" t="s">
        <v>389</v>
      </c>
      <c r="E2395" s="356" t="s">
        <v>10</v>
      </c>
      <c r="F2395" s="356">
        <v>546000</v>
      </c>
      <c r="G2395" s="356">
        <f t="shared" si="42"/>
        <v>34944000</v>
      </c>
      <c r="H2395" s="356">
        <v>64</v>
      </c>
      <c r="I2395" s="23"/>
    </row>
    <row r="2396" spans="1:24" x14ac:dyDescent="0.25">
      <c r="A2396" s="356">
        <v>5129</v>
      </c>
      <c r="B2396" s="356" t="s">
        <v>683</v>
      </c>
      <c r="C2396" s="356" t="s">
        <v>674</v>
      </c>
      <c r="D2396" s="356" t="s">
        <v>389</v>
      </c>
      <c r="E2396" s="356" t="s">
        <v>10</v>
      </c>
      <c r="F2396" s="356">
        <v>162000</v>
      </c>
      <c r="G2396" s="356">
        <f>+F2396*H2396</f>
        <v>810000</v>
      </c>
      <c r="H2396" s="356">
        <v>5</v>
      </c>
      <c r="I2396" s="23"/>
    </row>
    <row r="2397" spans="1:24" s="446" customFormat="1" x14ac:dyDescent="0.25">
      <c r="A2397" s="503">
        <v>5129</v>
      </c>
      <c r="B2397" s="503" t="s">
        <v>3338</v>
      </c>
      <c r="C2397" s="503" t="s">
        <v>522</v>
      </c>
      <c r="D2397" s="503" t="s">
        <v>15</v>
      </c>
      <c r="E2397" s="503" t="s">
        <v>10</v>
      </c>
      <c r="F2397" s="503">
        <v>9079952</v>
      </c>
      <c r="G2397" s="503">
        <f t="shared" ref="G2397:G2400" si="43">+F2397*H2397</f>
        <v>962474912</v>
      </c>
      <c r="H2397" s="503">
        <v>106</v>
      </c>
      <c r="I2397" s="449"/>
      <c r="P2397" s="447"/>
      <c r="Q2397" s="447"/>
      <c r="R2397" s="447"/>
      <c r="S2397" s="447"/>
      <c r="T2397" s="447"/>
      <c r="U2397" s="447"/>
      <c r="V2397" s="447"/>
      <c r="W2397" s="447"/>
      <c r="X2397" s="447"/>
    </row>
    <row r="2398" spans="1:24" s="446" customFormat="1" x14ac:dyDescent="0.25">
      <c r="A2398" s="503">
        <v>5129</v>
      </c>
      <c r="B2398" s="503" t="s">
        <v>3336</v>
      </c>
      <c r="C2398" s="503" t="s">
        <v>522</v>
      </c>
      <c r="D2398" s="503" t="s">
        <v>15</v>
      </c>
      <c r="E2398" s="503" t="s">
        <v>10</v>
      </c>
      <c r="F2398" s="503">
        <v>9080000</v>
      </c>
      <c r="G2398" s="503">
        <f t="shared" si="43"/>
        <v>817200000</v>
      </c>
      <c r="H2398" s="503">
        <v>90</v>
      </c>
      <c r="I2398" s="449"/>
      <c r="P2398" s="447"/>
      <c r="Q2398" s="447"/>
      <c r="R2398" s="447"/>
      <c r="S2398" s="447"/>
      <c r="T2398" s="447"/>
      <c r="U2398" s="447"/>
      <c r="V2398" s="447"/>
      <c r="W2398" s="447"/>
      <c r="X2398" s="447"/>
    </row>
    <row r="2399" spans="1:24" s="446" customFormat="1" x14ac:dyDescent="0.25">
      <c r="A2399" s="503">
        <v>5129</v>
      </c>
      <c r="B2399" s="503" t="s">
        <v>3339</v>
      </c>
      <c r="C2399" s="503" t="s">
        <v>522</v>
      </c>
      <c r="D2399" s="503" t="s">
        <v>15</v>
      </c>
      <c r="E2399" s="503" t="s">
        <v>10</v>
      </c>
      <c r="F2399" s="503">
        <v>9079932</v>
      </c>
      <c r="G2399" s="503">
        <f t="shared" si="43"/>
        <v>944312928</v>
      </c>
      <c r="H2399" s="503">
        <v>104</v>
      </c>
      <c r="I2399" s="449"/>
      <c r="P2399" s="447"/>
      <c r="Q2399" s="447"/>
      <c r="R2399" s="447"/>
      <c r="S2399" s="447"/>
      <c r="T2399" s="447"/>
      <c r="U2399" s="447"/>
      <c r="V2399" s="447"/>
      <c r="W2399" s="447"/>
      <c r="X2399" s="447"/>
    </row>
    <row r="2400" spans="1:24" s="446" customFormat="1" x14ac:dyDescent="0.25">
      <c r="A2400" s="503">
        <v>5129</v>
      </c>
      <c r="B2400" s="503" t="s">
        <v>3337</v>
      </c>
      <c r="C2400" s="503" t="s">
        <v>522</v>
      </c>
      <c r="D2400" s="503" t="s">
        <v>15</v>
      </c>
      <c r="E2400" s="503" t="s">
        <v>10</v>
      </c>
      <c r="F2400" s="503">
        <v>9079980</v>
      </c>
      <c r="G2400" s="503">
        <f t="shared" si="43"/>
        <v>907998000</v>
      </c>
      <c r="H2400" s="503">
        <v>100</v>
      </c>
      <c r="I2400" s="449"/>
      <c r="P2400" s="447"/>
      <c r="Q2400" s="447"/>
      <c r="R2400" s="447"/>
      <c r="S2400" s="447"/>
      <c r="T2400" s="447"/>
      <c r="U2400" s="447"/>
      <c r="V2400" s="447"/>
      <c r="W2400" s="447"/>
      <c r="X2400" s="447"/>
    </row>
    <row r="2401" spans="1:24" s="375" customFormat="1" ht="21.75" customHeight="1" x14ac:dyDescent="0.25">
      <c r="A2401" s="4">
        <v>5129</v>
      </c>
      <c r="B2401" s="4" t="s">
        <v>521</v>
      </c>
      <c r="C2401" s="4" t="s">
        <v>522</v>
      </c>
      <c r="D2401" s="4" t="s">
        <v>15</v>
      </c>
      <c r="E2401" s="4" t="s">
        <v>10</v>
      </c>
      <c r="F2401" s="4">
        <v>9399900</v>
      </c>
      <c r="G2401" s="4">
        <f>H2401*F2401</f>
        <v>939990000</v>
      </c>
      <c r="H2401" s="4">
        <v>100</v>
      </c>
      <c r="I2401" s="374"/>
      <c r="P2401" s="376"/>
      <c r="Q2401" s="376"/>
      <c r="R2401" s="376"/>
      <c r="S2401" s="376"/>
      <c r="T2401" s="376"/>
      <c r="U2401" s="376"/>
      <c r="V2401" s="376"/>
      <c r="W2401" s="376"/>
      <c r="X2401" s="376"/>
    </row>
    <row r="2402" spans="1:24" ht="15" customHeight="1" x14ac:dyDescent="0.25">
      <c r="A2402" s="551" t="s">
        <v>175</v>
      </c>
      <c r="B2402" s="552"/>
      <c r="C2402" s="552"/>
      <c r="D2402" s="552"/>
      <c r="E2402" s="552"/>
      <c r="F2402" s="552"/>
      <c r="G2402" s="552"/>
      <c r="H2402" s="553"/>
      <c r="I2402" s="23"/>
    </row>
    <row r="2403" spans="1:24" x14ac:dyDescent="0.25">
      <c r="A2403" s="4"/>
      <c r="B2403" s="518" t="s">
        <v>12</v>
      </c>
      <c r="C2403" s="519"/>
      <c r="D2403" s="519"/>
      <c r="E2403" s="519"/>
      <c r="F2403" s="519"/>
      <c r="G2403" s="520"/>
      <c r="H2403" s="21"/>
      <c r="I2403" s="23"/>
    </row>
    <row r="2404" spans="1:24" x14ac:dyDescent="0.25">
      <c r="A2404" s="4"/>
      <c r="B2404" s="4"/>
      <c r="C2404" s="4"/>
      <c r="D2404" s="4"/>
      <c r="E2404" s="4"/>
      <c r="F2404" s="4"/>
      <c r="G2404" s="4"/>
      <c r="H2404" s="4"/>
      <c r="I2404" s="23"/>
    </row>
    <row r="2405" spans="1:24" ht="15" customHeight="1" x14ac:dyDescent="0.25">
      <c r="A2405" s="518" t="s">
        <v>16</v>
      </c>
      <c r="B2405" s="519"/>
      <c r="C2405" s="519"/>
      <c r="D2405" s="519"/>
      <c r="E2405" s="519"/>
      <c r="F2405" s="519"/>
      <c r="G2405" s="519"/>
      <c r="H2405" s="520"/>
      <c r="I2405" s="23"/>
    </row>
    <row r="2406" spans="1:24" x14ac:dyDescent="0.25">
      <c r="A2406" s="12"/>
      <c r="B2406" s="12"/>
      <c r="C2406" s="12"/>
      <c r="D2406" s="12"/>
      <c r="E2406" s="12"/>
      <c r="F2406" s="12"/>
      <c r="G2406" s="12"/>
      <c r="H2406" s="12"/>
      <c r="I2406" s="23"/>
    </row>
    <row r="2407" spans="1:24" ht="15" customHeight="1" x14ac:dyDescent="0.25">
      <c r="A2407" s="551" t="s">
        <v>106</v>
      </c>
      <c r="B2407" s="552"/>
      <c r="C2407" s="552"/>
      <c r="D2407" s="552"/>
      <c r="E2407" s="552"/>
      <c r="F2407" s="552"/>
      <c r="G2407" s="552"/>
      <c r="H2407" s="553"/>
      <c r="I2407" s="23"/>
    </row>
    <row r="2408" spans="1:24" x14ac:dyDescent="0.25">
      <c r="A2408" s="4"/>
      <c r="B2408" s="518" t="s">
        <v>12</v>
      </c>
      <c r="C2408" s="519"/>
      <c r="D2408" s="519"/>
      <c r="E2408" s="519"/>
      <c r="F2408" s="519"/>
      <c r="G2408" s="520"/>
      <c r="H2408" s="80"/>
      <c r="I2408" s="23"/>
    </row>
    <row r="2409" spans="1:24" x14ac:dyDescent="0.25">
      <c r="A2409" s="416">
        <v>4251</v>
      </c>
      <c r="B2409" s="416" t="s">
        <v>4272</v>
      </c>
      <c r="C2409" s="416" t="s">
        <v>4272</v>
      </c>
      <c r="D2409" s="416" t="s">
        <v>1220</v>
      </c>
      <c r="E2409" s="416" t="s">
        <v>14</v>
      </c>
      <c r="F2409" s="416">
        <v>116211000</v>
      </c>
      <c r="G2409" s="416">
        <v>116211000</v>
      </c>
      <c r="H2409" s="416">
        <v>1</v>
      </c>
      <c r="I2409" s="23"/>
    </row>
    <row r="2410" spans="1:24" x14ac:dyDescent="0.25">
      <c r="A2410" s="416"/>
      <c r="B2410" s="416"/>
      <c r="C2410" s="416"/>
      <c r="D2410" s="416"/>
      <c r="E2410" s="416"/>
      <c r="F2410" s="416"/>
      <c r="G2410" s="416"/>
      <c r="H2410" s="416"/>
      <c r="I2410" s="23"/>
    </row>
    <row r="2411" spans="1:24" ht="15" customHeight="1" x14ac:dyDescent="0.25">
      <c r="A2411" s="551" t="s">
        <v>151</v>
      </c>
      <c r="B2411" s="552"/>
      <c r="C2411" s="552"/>
      <c r="D2411" s="552"/>
      <c r="E2411" s="552"/>
      <c r="F2411" s="552"/>
      <c r="G2411" s="552"/>
      <c r="H2411" s="553"/>
      <c r="I2411" s="23"/>
    </row>
    <row r="2412" spans="1:24" ht="15" customHeight="1" x14ac:dyDescent="0.25">
      <c r="A2412" s="518" t="s">
        <v>16</v>
      </c>
      <c r="B2412" s="519"/>
      <c r="C2412" s="519"/>
      <c r="D2412" s="519"/>
      <c r="E2412" s="519"/>
      <c r="F2412" s="519"/>
      <c r="G2412" s="519"/>
      <c r="H2412" s="520"/>
      <c r="I2412" s="23"/>
    </row>
    <row r="2413" spans="1:24" x14ac:dyDescent="0.25">
      <c r="A2413" s="105"/>
      <c r="B2413" s="105"/>
      <c r="C2413" s="105"/>
      <c r="D2413" s="105"/>
      <c r="E2413" s="105"/>
      <c r="F2413" s="105"/>
      <c r="G2413" s="105"/>
      <c r="H2413" s="105"/>
      <c r="I2413" s="23"/>
    </row>
    <row r="2414" spans="1:24" x14ac:dyDescent="0.25">
      <c r="A2414" s="4"/>
      <c r="B2414" s="518" t="s">
        <v>8</v>
      </c>
      <c r="C2414" s="519"/>
      <c r="D2414" s="519"/>
      <c r="E2414" s="519"/>
      <c r="F2414" s="519"/>
      <c r="G2414" s="520"/>
      <c r="H2414" s="21"/>
      <c r="I2414" s="23"/>
    </row>
    <row r="2415" spans="1:24" ht="18.75" customHeight="1" x14ac:dyDescent="0.25">
      <c r="A2415" s="4"/>
      <c r="B2415" s="4"/>
      <c r="C2415" s="4"/>
      <c r="D2415" s="4"/>
      <c r="E2415" s="4"/>
      <c r="F2415" s="4"/>
      <c r="G2415" s="4"/>
      <c r="H2415" s="4"/>
      <c r="I2415" s="23"/>
    </row>
    <row r="2416" spans="1:24" ht="15" customHeight="1" x14ac:dyDescent="0.25">
      <c r="A2416" s="4"/>
      <c r="B2416" s="4"/>
      <c r="C2416" s="4"/>
      <c r="D2416" s="4"/>
      <c r="E2416" s="4"/>
      <c r="F2416" s="4"/>
      <c r="G2416" s="4"/>
      <c r="H2416" s="4"/>
      <c r="I2416" s="23"/>
    </row>
    <row r="2417" spans="1:24" ht="15" customHeight="1" x14ac:dyDescent="0.25">
      <c r="A2417" s="518" t="s">
        <v>12</v>
      </c>
      <c r="B2417" s="519"/>
      <c r="C2417" s="519"/>
      <c r="D2417" s="519"/>
      <c r="E2417" s="519"/>
      <c r="F2417" s="519"/>
      <c r="G2417" s="519"/>
      <c r="H2417" s="520"/>
      <c r="I2417" s="23"/>
    </row>
    <row r="2418" spans="1:24" x14ac:dyDescent="0.25">
      <c r="A2418" s="13"/>
      <c r="B2418" s="13"/>
      <c r="C2418" s="13"/>
      <c r="D2418" s="13"/>
      <c r="E2418" s="13"/>
      <c r="F2418" s="13"/>
      <c r="G2418" s="13"/>
      <c r="H2418" s="13"/>
      <c r="I2418" s="23"/>
    </row>
    <row r="2419" spans="1:24" ht="15" customHeight="1" x14ac:dyDescent="0.25">
      <c r="A2419" s="551" t="s">
        <v>269</v>
      </c>
      <c r="B2419" s="552"/>
      <c r="C2419" s="552"/>
      <c r="D2419" s="552"/>
      <c r="E2419" s="552"/>
      <c r="F2419" s="552"/>
      <c r="G2419" s="552"/>
      <c r="H2419" s="553"/>
      <c r="I2419" s="23"/>
    </row>
    <row r="2420" spans="1:24" ht="15" customHeight="1" x14ac:dyDescent="0.25">
      <c r="A2420" s="518" t="s">
        <v>16</v>
      </c>
      <c r="B2420" s="519"/>
      <c r="C2420" s="519"/>
      <c r="D2420" s="519"/>
      <c r="E2420" s="519"/>
      <c r="F2420" s="519"/>
      <c r="G2420" s="519"/>
      <c r="H2420" s="520"/>
      <c r="I2420" s="23"/>
    </row>
    <row r="2421" spans="1:24" ht="27" x14ac:dyDescent="0.25">
      <c r="A2421" s="157">
        <v>5112</v>
      </c>
      <c r="B2421" s="455" t="s">
        <v>4709</v>
      </c>
      <c r="C2421" s="455" t="s">
        <v>1807</v>
      </c>
      <c r="D2421" s="455" t="s">
        <v>389</v>
      </c>
      <c r="E2421" s="455" t="s">
        <v>14</v>
      </c>
      <c r="F2421" s="455">
        <v>51240100</v>
      </c>
      <c r="G2421" s="455">
        <v>51240100</v>
      </c>
      <c r="H2421" s="455">
        <v>1</v>
      </c>
      <c r="I2421" s="23"/>
    </row>
    <row r="2422" spans="1:24" s="446" customFormat="1" ht="15" customHeight="1" x14ac:dyDescent="0.25">
      <c r="A2422" s="518" t="s">
        <v>12</v>
      </c>
      <c r="B2422" s="519"/>
      <c r="C2422" s="519"/>
      <c r="D2422" s="519"/>
      <c r="E2422" s="519"/>
      <c r="F2422" s="519"/>
      <c r="G2422" s="519"/>
      <c r="H2422" s="520"/>
      <c r="I2422" s="449"/>
      <c r="P2422" s="447"/>
      <c r="Q2422" s="447"/>
      <c r="R2422" s="447"/>
      <c r="S2422" s="447"/>
      <c r="T2422" s="447"/>
      <c r="U2422" s="447"/>
      <c r="V2422" s="447"/>
      <c r="W2422" s="447"/>
      <c r="X2422" s="447"/>
    </row>
    <row r="2423" spans="1:24" s="446" customFormat="1" ht="27" x14ac:dyDescent="0.25">
      <c r="A2423" s="489">
        <v>5112</v>
      </c>
      <c r="B2423" s="489" t="s">
        <v>5322</v>
      </c>
      <c r="C2423" s="489" t="s">
        <v>462</v>
      </c>
      <c r="D2423" s="489" t="s">
        <v>1220</v>
      </c>
      <c r="E2423" s="489" t="s">
        <v>14</v>
      </c>
      <c r="F2423" s="489">
        <v>1038463</v>
      </c>
      <c r="G2423" s="489">
        <v>1038463</v>
      </c>
      <c r="H2423" s="489">
        <v>1</v>
      </c>
      <c r="I2423" s="449"/>
      <c r="P2423" s="447"/>
      <c r="Q2423" s="447"/>
      <c r="R2423" s="447"/>
      <c r="S2423" s="447"/>
      <c r="T2423" s="447"/>
      <c r="U2423" s="447"/>
      <c r="V2423" s="447"/>
      <c r="W2423" s="447"/>
      <c r="X2423" s="447"/>
    </row>
    <row r="2424" spans="1:24" ht="15" customHeight="1" x14ac:dyDescent="0.25">
      <c r="A2424" s="551" t="s">
        <v>264</v>
      </c>
      <c r="B2424" s="552"/>
      <c r="C2424" s="552"/>
      <c r="D2424" s="552"/>
      <c r="E2424" s="552"/>
      <c r="F2424" s="552"/>
      <c r="G2424" s="552"/>
      <c r="H2424" s="553"/>
      <c r="I2424" s="23"/>
    </row>
    <row r="2425" spans="1:24" x14ac:dyDescent="0.25">
      <c r="A2425" s="518" t="s">
        <v>8</v>
      </c>
      <c r="B2425" s="519"/>
      <c r="C2425" s="519"/>
      <c r="D2425" s="519"/>
      <c r="E2425" s="519"/>
      <c r="F2425" s="519"/>
      <c r="G2425" s="519"/>
      <c r="H2425" s="520"/>
      <c r="I2425" s="23"/>
    </row>
    <row r="2426" spans="1:24" x14ac:dyDescent="0.25">
      <c r="A2426" s="13">
        <v>5129</v>
      </c>
      <c r="B2426" s="13" t="s">
        <v>4116</v>
      </c>
      <c r="C2426" s="13" t="s">
        <v>1522</v>
      </c>
      <c r="D2426" s="13" t="s">
        <v>9</v>
      </c>
      <c r="E2426" s="13" t="s">
        <v>10</v>
      </c>
      <c r="F2426" s="13">
        <v>36500</v>
      </c>
      <c r="G2426" s="13">
        <f>+F2426*H2426</f>
        <v>1095000</v>
      </c>
      <c r="H2426" s="13">
        <v>30</v>
      </c>
      <c r="I2426" s="23"/>
    </row>
    <row r="2427" spans="1:24" x14ac:dyDescent="0.25">
      <c r="A2427" s="13">
        <v>5129</v>
      </c>
      <c r="B2427" s="13" t="s">
        <v>2038</v>
      </c>
      <c r="C2427" s="13" t="s">
        <v>1592</v>
      </c>
      <c r="D2427" s="13" t="s">
        <v>9</v>
      </c>
      <c r="E2427" s="13" t="s">
        <v>10</v>
      </c>
      <c r="F2427" s="13">
        <v>137000</v>
      </c>
      <c r="G2427" s="13">
        <f>+F2427*H2427</f>
        <v>8905000</v>
      </c>
      <c r="H2427" s="13">
        <v>65</v>
      </c>
      <c r="I2427" s="23"/>
    </row>
    <row r="2428" spans="1:24" s="446" customFormat="1" x14ac:dyDescent="0.25">
      <c r="A2428" s="13">
        <v>5129</v>
      </c>
      <c r="B2428" s="13" t="s">
        <v>5366</v>
      </c>
      <c r="C2428" s="13" t="s">
        <v>1592</v>
      </c>
      <c r="D2428" s="13" t="s">
        <v>9</v>
      </c>
      <c r="E2428" s="13" t="s">
        <v>10</v>
      </c>
      <c r="F2428" s="13">
        <v>0</v>
      </c>
      <c r="G2428" s="13">
        <v>0</v>
      </c>
      <c r="H2428" s="13">
        <v>50</v>
      </c>
      <c r="I2428" s="449"/>
      <c r="P2428" s="447"/>
      <c r="Q2428" s="447"/>
      <c r="R2428" s="447"/>
      <c r="S2428" s="447"/>
      <c r="T2428" s="447"/>
      <c r="U2428" s="447"/>
      <c r="V2428" s="447"/>
      <c r="W2428" s="447"/>
      <c r="X2428" s="447"/>
    </row>
    <row r="2429" spans="1:24" s="446" customFormat="1" ht="27" x14ac:dyDescent="0.25">
      <c r="A2429" s="13">
        <v>5129</v>
      </c>
      <c r="B2429" s="13" t="s">
        <v>5482</v>
      </c>
      <c r="C2429" s="13" t="s">
        <v>432</v>
      </c>
      <c r="D2429" s="13" t="s">
        <v>389</v>
      </c>
      <c r="E2429" s="13" t="s">
        <v>10</v>
      </c>
      <c r="F2429" s="13">
        <v>0</v>
      </c>
      <c r="G2429" s="13">
        <v>0</v>
      </c>
      <c r="H2429" s="13">
        <v>100</v>
      </c>
      <c r="I2429" s="449"/>
      <c r="P2429" s="447"/>
      <c r="Q2429" s="447"/>
      <c r="R2429" s="447"/>
      <c r="S2429" s="447"/>
      <c r="T2429" s="447"/>
      <c r="U2429" s="447"/>
      <c r="V2429" s="447"/>
      <c r="W2429" s="447"/>
      <c r="X2429" s="447"/>
    </row>
    <row r="2430" spans="1:24" ht="15" customHeight="1" x14ac:dyDescent="0.25">
      <c r="A2430" s="551" t="s">
        <v>270</v>
      </c>
      <c r="B2430" s="552"/>
      <c r="C2430" s="552"/>
      <c r="D2430" s="552"/>
      <c r="E2430" s="552"/>
      <c r="F2430" s="552"/>
      <c r="G2430" s="552"/>
      <c r="H2430" s="553"/>
      <c r="I2430" s="23"/>
    </row>
    <row r="2431" spans="1:24" ht="15" customHeight="1" x14ac:dyDescent="0.25">
      <c r="A2431" s="518" t="s">
        <v>12</v>
      </c>
      <c r="B2431" s="519"/>
      <c r="C2431" s="519"/>
      <c r="D2431" s="519"/>
      <c r="E2431" s="519"/>
      <c r="F2431" s="519"/>
      <c r="G2431" s="519"/>
      <c r="H2431" s="520"/>
      <c r="I2431" s="23"/>
    </row>
    <row r="2432" spans="1:24" x14ac:dyDescent="0.25">
      <c r="A2432" s="116"/>
      <c r="B2432" s="116"/>
      <c r="C2432" s="116"/>
      <c r="D2432" s="116"/>
      <c r="E2432" s="116"/>
      <c r="F2432" s="116"/>
      <c r="G2432" s="116"/>
      <c r="H2432" s="116"/>
      <c r="I2432" s="23"/>
    </row>
    <row r="2433" spans="1:9" ht="15" customHeight="1" x14ac:dyDescent="0.25">
      <c r="A2433" s="551" t="s">
        <v>120</v>
      </c>
      <c r="B2433" s="552"/>
      <c r="C2433" s="552"/>
      <c r="D2433" s="552"/>
      <c r="E2433" s="552"/>
      <c r="F2433" s="552"/>
      <c r="G2433" s="552"/>
      <c r="H2433" s="553"/>
      <c r="I2433" s="23"/>
    </row>
    <row r="2434" spans="1:9" x14ac:dyDescent="0.25">
      <c r="A2434" s="4"/>
      <c r="B2434" s="518" t="s">
        <v>12</v>
      </c>
      <c r="C2434" s="519"/>
      <c r="D2434" s="519"/>
      <c r="E2434" s="519"/>
      <c r="F2434" s="519"/>
      <c r="G2434" s="520"/>
      <c r="H2434" s="21"/>
      <c r="I2434" s="23"/>
    </row>
    <row r="2435" spans="1:9" x14ac:dyDescent="0.25">
      <c r="A2435" s="4">
        <v>4239</v>
      </c>
      <c r="B2435" s="4" t="s">
        <v>750</v>
      </c>
      <c r="C2435" s="4" t="s">
        <v>27</v>
      </c>
      <c r="D2435" s="4" t="s">
        <v>13</v>
      </c>
      <c r="E2435" s="4" t="s">
        <v>14</v>
      </c>
      <c r="F2435" s="4">
        <v>1820000</v>
      </c>
      <c r="G2435" s="4">
        <v>1820000</v>
      </c>
      <c r="H2435" s="4">
        <v>1</v>
      </c>
      <c r="I2435" s="23"/>
    </row>
    <row r="2436" spans="1:9" ht="15" customHeight="1" x14ac:dyDescent="0.25">
      <c r="A2436" s="527" t="s">
        <v>5473</v>
      </c>
      <c r="B2436" s="528"/>
      <c r="C2436" s="528"/>
      <c r="D2436" s="528"/>
      <c r="E2436" s="528"/>
      <c r="F2436" s="528"/>
      <c r="G2436" s="528"/>
      <c r="H2436" s="529"/>
      <c r="I2436" s="23"/>
    </row>
    <row r="2437" spans="1:9" ht="15" customHeight="1" x14ac:dyDescent="0.25">
      <c r="A2437" s="515" t="s">
        <v>41</v>
      </c>
      <c r="B2437" s="516"/>
      <c r="C2437" s="516"/>
      <c r="D2437" s="516"/>
      <c r="E2437" s="516"/>
      <c r="F2437" s="516"/>
      <c r="G2437" s="516"/>
      <c r="H2437" s="517"/>
      <c r="I2437" s="23"/>
    </row>
    <row r="2438" spans="1:9" x14ac:dyDescent="0.25">
      <c r="A2438" s="518" t="s">
        <v>8</v>
      </c>
      <c r="B2438" s="519"/>
      <c r="C2438" s="519"/>
      <c r="D2438" s="519"/>
      <c r="E2438" s="519"/>
      <c r="F2438" s="519"/>
      <c r="G2438" s="519"/>
      <c r="H2438" s="520"/>
      <c r="I2438" s="23"/>
    </row>
    <row r="2439" spans="1:9" x14ac:dyDescent="0.25">
      <c r="A2439" s="433">
        <v>4264</v>
      </c>
      <c r="B2439" s="433" t="s">
        <v>4529</v>
      </c>
      <c r="C2439" s="433" t="s">
        <v>234</v>
      </c>
      <c r="D2439" s="433" t="s">
        <v>9</v>
      </c>
      <c r="E2439" s="433" t="s">
        <v>11</v>
      </c>
      <c r="F2439" s="433">
        <v>480</v>
      </c>
      <c r="G2439" s="433">
        <f>+F2439*H2439</f>
        <v>5280000</v>
      </c>
      <c r="H2439" s="433">
        <v>11000</v>
      </c>
      <c r="I2439" s="23"/>
    </row>
    <row r="2440" spans="1:9" x14ac:dyDescent="0.25">
      <c r="A2440" s="433">
        <v>5129</v>
      </c>
      <c r="B2440" s="433" t="s">
        <v>3539</v>
      </c>
      <c r="C2440" s="433" t="s">
        <v>3540</v>
      </c>
      <c r="D2440" s="433" t="s">
        <v>9</v>
      </c>
      <c r="E2440" s="433" t="s">
        <v>10</v>
      </c>
      <c r="F2440" s="433">
        <v>200000</v>
      </c>
      <c r="G2440" s="433">
        <f>+F2440*H2440</f>
        <v>400000</v>
      </c>
      <c r="H2440" s="433">
        <v>2</v>
      </c>
      <c r="I2440" s="23"/>
    </row>
    <row r="2441" spans="1:9" x14ac:dyDescent="0.25">
      <c r="A2441" s="373">
        <v>5122</v>
      </c>
      <c r="B2441" s="433" t="s">
        <v>3526</v>
      </c>
      <c r="C2441" s="433" t="s">
        <v>2122</v>
      </c>
      <c r="D2441" s="433" t="s">
        <v>9</v>
      </c>
      <c r="E2441" s="433" t="s">
        <v>10</v>
      </c>
      <c r="F2441" s="433">
        <v>300000</v>
      </c>
      <c r="G2441" s="433">
        <f>+F2441*H2441</f>
        <v>300000</v>
      </c>
      <c r="H2441" s="433">
        <v>1</v>
      </c>
      <c r="I2441" s="23"/>
    </row>
    <row r="2442" spans="1:9" x14ac:dyDescent="0.25">
      <c r="A2442" s="373">
        <v>5122</v>
      </c>
      <c r="B2442" s="373" t="s">
        <v>3527</v>
      </c>
      <c r="C2442" s="373" t="s">
        <v>415</v>
      </c>
      <c r="D2442" s="373" t="s">
        <v>9</v>
      </c>
      <c r="E2442" s="373" t="s">
        <v>10</v>
      </c>
      <c r="F2442" s="373">
        <v>450000</v>
      </c>
      <c r="G2442" s="373">
        <f t="shared" ref="G2442:G2452" si="44">+F2442*H2442</f>
        <v>450000</v>
      </c>
      <c r="H2442" s="373">
        <v>1</v>
      </c>
      <c r="I2442" s="23"/>
    </row>
    <row r="2443" spans="1:9" x14ac:dyDescent="0.25">
      <c r="A2443" s="373">
        <v>5122</v>
      </c>
      <c r="B2443" s="373" t="s">
        <v>3528</v>
      </c>
      <c r="C2443" s="373" t="s">
        <v>415</v>
      </c>
      <c r="D2443" s="373" t="s">
        <v>9</v>
      </c>
      <c r="E2443" s="373" t="s">
        <v>10</v>
      </c>
      <c r="F2443" s="373">
        <v>330000</v>
      </c>
      <c r="G2443" s="373">
        <f t="shared" si="44"/>
        <v>1320000</v>
      </c>
      <c r="H2443" s="373">
        <v>4</v>
      </c>
      <c r="I2443" s="23"/>
    </row>
    <row r="2444" spans="1:9" x14ac:dyDescent="0.25">
      <c r="A2444" s="373">
        <v>5122</v>
      </c>
      <c r="B2444" s="373" t="s">
        <v>3529</v>
      </c>
      <c r="C2444" s="373" t="s">
        <v>2121</v>
      </c>
      <c r="D2444" s="373" t="s">
        <v>9</v>
      </c>
      <c r="E2444" s="373" t="s">
        <v>10</v>
      </c>
      <c r="F2444" s="373">
        <v>250000</v>
      </c>
      <c r="G2444" s="373">
        <f t="shared" si="44"/>
        <v>250000</v>
      </c>
      <c r="H2444" s="373">
        <v>1</v>
      </c>
      <c r="I2444" s="23"/>
    </row>
    <row r="2445" spans="1:9" x14ac:dyDescent="0.25">
      <c r="A2445" s="373">
        <v>5122</v>
      </c>
      <c r="B2445" s="373" t="s">
        <v>3530</v>
      </c>
      <c r="C2445" s="373" t="s">
        <v>2121</v>
      </c>
      <c r="D2445" s="373" t="s">
        <v>9</v>
      </c>
      <c r="E2445" s="373" t="s">
        <v>10</v>
      </c>
      <c r="F2445" s="373">
        <v>950000</v>
      </c>
      <c r="G2445" s="373">
        <f t="shared" si="44"/>
        <v>950000</v>
      </c>
      <c r="H2445" s="373">
        <v>1</v>
      </c>
      <c r="I2445" s="23"/>
    </row>
    <row r="2446" spans="1:9" x14ac:dyDescent="0.25">
      <c r="A2446" s="373">
        <v>5122</v>
      </c>
      <c r="B2446" s="373" t="s">
        <v>3531</v>
      </c>
      <c r="C2446" s="373" t="s">
        <v>3321</v>
      </c>
      <c r="D2446" s="373" t="s">
        <v>9</v>
      </c>
      <c r="E2446" s="373" t="s">
        <v>10</v>
      </c>
      <c r="F2446" s="373">
        <v>5000</v>
      </c>
      <c r="G2446" s="373">
        <f t="shared" si="44"/>
        <v>45000</v>
      </c>
      <c r="H2446" s="373">
        <v>9</v>
      </c>
      <c r="I2446" s="23"/>
    </row>
    <row r="2447" spans="1:9" x14ac:dyDescent="0.25">
      <c r="A2447" s="373">
        <v>5122</v>
      </c>
      <c r="B2447" s="373" t="s">
        <v>3532</v>
      </c>
      <c r="C2447" s="373" t="s">
        <v>3321</v>
      </c>
      <c r="D2447" s="373" t="s">
        <v>9</v>
      </c>
      <c r="E2447" s="373" t="s">
        <v>10</v>
      </c>
      <c r="F2447" s="373">
        <v>35000</v>
      </c>
      <c r="G2447" s="373">
        <f t="shared" si="44"/>
        <v>70000</v>
      </c>
      <c r="H2447" s="373">
        <v>2</v>
      </c>
      <c r="I2447" s="23"/>
    </row>
    <row r="2448" spans="1:9" x14ac:dyDescent="0.25">
      <c r="A2448" s="373">
        <v>5122</v>
      </c>
      <c r="B2448" s="373" t="s">
        <v>3533</v>
      </c>
      <c r="C2448" s="373" t="s">
        <v>3534</v>
      </c>
      <c r="D2448" s="373" t="s">
        <v>9</v>
      </c>
      <c r="E2448" s="373" t="s">
        <v>10</v>
      </c>
      <c r="F2448" s="373">
        <v>9500</v>
      </c>
      <c r="G2448" s="373">
        <f t="shared" si="44"/>
        <v>95000</v>
      </c>
      <c r="H2448" s="373">
        <v>10</v>
      </c>
      <c r="I2448" s="23"/>
    </row>
    <row r="2449" spans="1:9" x14ac:dyDescent="0.25">
      <c r="A2449" s="373">
        <v>5122</v>
      </c>
      <c r="B2449" s="373" t="s">
        <v>3535</v>
      </c>
      <c r="C2449" s="373" t="s">
        <v>2301</v>
      </c>
      <c r="D2449" s="373" t="s">
        <v>9</v>
      </c>
      <c r="E2449" s="373" t="s">
        <v>10</v>
      </c>
      <c r="F2449" s="373">
        <v>15000</v>
      </c>
      <c r="G2449" s="373">
        <f t="shared" si="44"/>
        <v>150000</v>
      </c>
      <c r="H2449" s="373">
        <v>10</v>
      </c>
      <c r="I2449" s="23"/>
    </row>
    <row r="2450" spans="1:9" ht="27" x14ac:dyDescent="0.25">
      <c r="A2450" s="373">
        <v>5122</v>
      </c>
      <c r="B2450" s="373" t="s">
        <v>3536</v>
      </c>
      <c r="C2450" s="373" t="s">
        <v>424</v>
      </c>
      <c r="D2450" s="373" t="s">
        <v>9</v>
      </c>
      <c r="E2450" s="373" t="s">
        <v>10</v>
      </c>
      <c r="F2450" s="373">
        <v>250000</v>
      </c>
      <c r="G2450" s="373">
        <f t="shared" si="44"/>
        <v>1000000</v>
      </c>
      <c r="H2450" s="373">
        <v>4</v>
      </c>
      <c r="I2450" s="23"/>
    </row>
    <row r="2451" spans="1:9" ht="27" x14ac:dyDescent="0.25">
      <c r="A2451" s="373">
        <v>5122</v>
      </c>
      <c r="B2451" s="373" t="s">
        <v>3537</v>
      </c>
      <c r="C2451" s="373" t="s">
        <v>19</v>
      </c>
      <c r="D2451" s="373" t="s">
        <v>9</v>
      </c>
      <c r="E2451" s="373" t="s">
        <v>10</v>
      </c>
      <c r="F2451" s="373">
        <v>24000</v>
      </c>
      <c r="G2451" s="373">
        <f t="shared" si="44"/>
        <v>240000</v>
      </c>
      <c r="H2451" s="373">
        <v>10</v>
      </c>
      <c r="I2451" s="23"/>
    </row>
    <row r="2452" spans="1:9" ht="27" x14ac:dyDescent="0.25">
      <c r="A2452" s="373">
        <v>5122</v>
      </c>
      <c r="B2452" s="373" t="s">
        <v>3538</v>
      </c>
      <c r="C2452" s="373" t="s">
        <v>19</v>
      </c>
      <c r="D2452" s="373" t="s">
        <v>9</v>
      </c>
      <c r="E2452" s="373" t="s">
        <v>10</v>
      </c>
      <c r="F2452" s="373">
        <v>130000</v>
      </c>
      <c r="G2452" s="373">
        <f t="shared" si="44"/>
        <v>130000</v>
      </c>
      <c r="H2452" s="373">
        <v>1</v>
      </c>
      <c r="I2452" s="23"/>
    </row>
    <row r="2453" spans="1:9" x14ac:dyDescent="0.25">
      <c r="A2453" s="373">
        <v>4267</v>
      </c>
      <c r="B2453" s="373" t="s">
        <v>2598</v>
      </c>
      <c r="C2453" s="373" t="s">
        <v>1703</v>
      </c>
      <c r="D2453" s="373" t="s">
        <v>9</v>
      </c>
      <c r="E2453" s="373" t="s">
        <v>861</v>
      </c>
      <c r="F2453" s="373">
        <v>200</v>
      </c>
      <c r="G2453" s="373">
        <f>+F2453*H2453</f>
        <v>8000</v>
      </c>
      <c r="H2453" s="373">
        <v>40</v>
      </c>
      <c r="I2453" s="23"/>
    </row>
    <row r="2454" spans="1:9" x14ac:dyDescent="0.25">
      <c r="A2454" s="373">
        <v>4267</v>
      </c>
      <c r="B2454" s="373" t="s">
        <v>2599</v>
      </c>
      <c r="C2454" s="373" t="s">
        <v>1703</v>
      </c>
      <c r="D2454" s="373" t="s">
        <v>9</v>
      </c>
      <c r="E2454" s="373" t="s">
        <v>861</v>
      </c>
      <c r="F2454" s="373">
        <v>200</v>
      </c>
      <c r="G2454" s="373">
        <f t="shared" ref="G2454:G2480" si="45">+F2454*H2454</f>
        <v>80000</v>
      </c>
      <c r="H2454" s="373">
        <v>400</v>
      </c>
      <c r="I2454" s="23"/>
    </row>
    <row r="2455" spans="1:9" ht="27" x14ac:dyDescent="0.25">
      <c r="A2455" s="329">
        <v>4267</v>
      </c>
      <c r="B2455" s="329" t="s">
        <v>2600</v>
      </c>
      <c r="C2455" s="329" t="s">
        <v>35</v>
      </c>
      <c r="D2455" s="329" t="s">
        <v>9</v>
      </c>
      <c r="E2455" s="329" t="s">
        <v>10</v>
      </c>
      <c r="F2455" s="329">
        <v>300</v>
      </c>
      <c r="G2455" s="329">
        <f t="shared" si="45"/>
        <v>96000</v>
      </c>
      <c r="H2455" s="329">
        <v>320</v>
      </c>
      <c r="I2455" s="23"/>
    </row>
    <row r="2456" spans="1:9" ht="27" x14ac:dyDescent="0.25">
      <c r="A2456" s="329">
        <v>4267</v>
      </c>
      <c r="B2456" s="329" t="s">
        <v>2601</v>
      </c>
      <c r="C2456" s="329" t="s">
        <v>35</v>
      </c>
      <c r="D2456" s="329" t="s">
        <v>9</v>
      </c>
      <c r="E2456" s="329" t="s">
        <v>10</v>
      </c>
      <c r="F2456" s="329">
        <v>1700</v>
      </c>
      <c r="G2456" s="329">
        <f t="shared" si="45"/>
        <v>39100</v>
      </c>
      <c r="H2456" s="329">
        <v>23</v>
      </c>
      <c r="I2456" s="23"/>
    </row>
    <row r="2457" spans="1:9" x14ac:dyDescent="0.25">
      <c r="A2457" s="329">
        <v>4267</v>
      </c>
      <c r="B2457" s="329" t="s">
        <v>2602</v>
      </c>
      <c r="C2457" s="329" t="s">
        <v>2603</v>
      </c>
      <c r="D2457" s="329" t="s">
        <v>9</v>
      </c>
      <c r="E2457" s="329" t="s">
        <v>10</v>
      </c>
      <c r="F2457" s="329">
        <v>800</v>
      </c>
      <c r="G2457" s="329">
        <f t="shared" si="45"/>
        <v>16000</v>
      </c>
      <c r="H2457" s="329">
        <v>20</v>
      </c>
      <c r="I2457" s="23"/>
    </row>
    <row r="2458" spans="1:9" x14ac:dyDescent="0.25">
      <c r="A2458" s="329">
        <v>4267</v>
      </c>
      <c r="B2458" s="329" t="s">
        <v>2604</v>
      </c>
      <c r="C2458" s="329" t="s">
        <v>1509</v>
      </c>
      <c r="D2458" s="329" t="s">
        <v>9</v>
      </c>
      <c r="E2458" s="329" t="s">
        <v>10</v>
      </c>
      <c r="F2458" s="329">
        <v>1000</v>
      </c>
      <c r="G2458" s="329">
        <f t="shared" si="45"/>
        <v>100000</v>
      </c>
      <c r="H2458" s="329">
        <v>100</v>
      </c>
      <c r="I2458" s="23"/>
    </row>
    <row r="2459" spans="1:9" x14ac:dyDescent="0.25">
      <c r="A2459" s="329">
        <v>4267</v>
      </c>
      <c r="B2459" s="329" t="s">
        <v>2605</v>
      </c>
      <c r="C2459" s="329" t="s">
        <v>1510</v>
      </c>
      <c r="D2459" s="329" t="s">
        <v>9</v>
      </c>
      <c r="E2459" s="329" t="s">
        <v>10</v>
      </c>
      <c r="F2459" s="329">
        <v>650</v>
      </c>
      <c r="G2459" s="329">
        <f t="shared" si="45"/>
        <v>13000</v>
      </c>
      <c r="H2459" s="329">
        <v>20</v>
      </c>
      <c r="I2459" s="23"/>
    </row>
    <row r="2460" spans="1:9" x14ac:dyDescent="0.25">
      <c r="A2460" s="329">
        <v>4267</v>
      </c>
      <c r="B2460" s="329" t="s">
        <v>2606</v>
      </c>
      <c r="C2460" s="329" t="s">
        <v>1511</v>
      </c>
      <c r="D2460" s="329" t="s">
        <v>9</v>
      </c>
      <c r="E2460" s="329" t="s">
        <v>10</v>
      </c>
      <c r="F2460" s="329">
        <v>2800</v>
      </c>
      <c r="G2460" s="329">
        <f t="shared" si="45"/>
        <v>112000</v>
      </c>
      <c r="H2460" s="329">
        <v>40</v>
      </c>
      <c r="I2460" s="23"/>
    </row>
    <row r="2461" spans="1:9" x14ac:dyDescent="0.25">
      <c r="A2461" s="329">
        <v>4267</v>
      </c>
      <c r="B2461" s="329" t="s">
        <v>2607</v>
      </c>
      <c r="C2461" s="329" t="s">
        <v>2319</v>
      </c>
      <c r="D2461" s="329" t="s">
        <v>9</v>
      </c>
      <c r="E2461" s="329" t="s">
        <v>10</v>
      </c>
      <c r="F2461" s="329">
        <v>500</v>
      </c>
      <c r="G2461" s="329">
        <f t="shared" si="45"/>
        <v>420000</v>
      </c>
      <c r="H2461" s="329">
        <v>840</v>
      </c>
      <c r="I2461" s="23"/>
    </row>
    <row r="2462" spans="1:9" x14ac:dyDescent="0.25">
      <c r="A2462" s="329">
        <v>4267</v>
      </c>
      <c r="B2462" s="329" t="s">
        <v>2608</v>
      </c>
      <c r="C2462" s="329" t="s">
        <v>1515</v>
      </c>
      <c r="D2462" s="329" t="s">
        <v>9</v>
      </c>
      <c r="E2462" s="329" t="s">
        <v>10</v>
      </c>
      <c r="F2462" s="329">
        <v>250</v>
      </c>
      <c r="G2462" s="329">
        <f t="shared" si="45"/>
        <v>210000</v>
      </c>
      <c r="H2462" s="329">
        <v>840</v>
      </c>
      <c r="I2462" s="23"/>
    </row>
    <row r="2463" spans="1:9" ht="27" x14ac:dyDescent="0.25">
      <c r="A2463" s="329">
        <v>4267</v>
      </c>
      <c r="B2463" s="329" t="s">
        <v>2609</v>
      </c>
      <c r="C2463" s="329" t="s">
        <v>1638</v>
      </c>
      <c r="D2463" s="329" t="s">
        <v>9</v>
      </c>
      <c r="E2463" s="329" t="s">
        <v>10</v>
      </c>
      <c r="F2463" s="329">
        <v>3000</v>
      </c>
      <c r="G2463" s="329">
        <f t="shared" si="45"/>
        <v>36000</v>
      </c>
      <c r="H2463" s="329">
        <v>12</v>
      </c>
      <c r="I2463" s="23"/>
    </row>
    <row r="2464" spans="1:9" x14ac:dyDescent="0.25">
      <c r="A2464" s="329">
        <v>4267</v>
      </c>
      <c r="B2464" s="329" t="s">
        <v>2610</v>
      </c>
      <c r="C2464" s="329" t="s">
        <v>1383</v>
      </c>
      <c r="D2464" s="329" t="s">
        <v>9</v>
      </c>
      <c r="E2464" s="329" t="s">
        <v>10</v>
      </c>
      <c r="F2464" s="329">
        <v>9000</v>
      </c>
      <c r="G2464" s="329">
        <f t="shared" si="45"/>
        <v>108000</v>
      </c>
      <c r="H2464" s="329">
        <v>12</v>
      </c>
      <c r="I2464" s="23"/>
    </row>
    <row r="2465" spans="1:9" ht="27" x14ac:dyDescent="0.25">
      <c r="A2465" s="329">
        <v>4267</v>
      </c>
      <c r="B2465" s="329" t="s">
        <v>2611</v>
      </c>
      <c r="C2465" s="329" t="s">
        <v>1518</v>
      </c>
      <c r="D2465" s="329" t="s">
        <v>9</v>
      </c>
      <c r="E2465" s="329" t="s">
        <v>10</v>
      </c>
      <c r="F2465" s="329">
        <v>2700</v>
      </c>
      <c r="G2465" s="329">
        <f t="shared" si="45"/>
        <v>32400</v>
      </c>
      <c r="H2465" s="329">
        <v>12</v>
      </c>
      <c r="I2465" s="23"/>
    </row>
    <row r="2466" spans="1:9" x14ac:dyDescent="0.25">
      <c r="A2466" s="329">
        <v>4267</v>
      </c>
      <c r="B2466" s="329" t="s">
        <v>2612</v>
      </c>
      <c r="C2466" s="329" t="s">
        <v>1519</v>
      </c>
      <c r="D2466" s="329" t="s">
        <v>9</v>
      </c>
      <c r="E2466" s="329" t="s">
        <v>10</v>
      </c>
      <c r="F2466" s="329">
        <v>1800</v>
      </c>
      <c r="G2466" s="329">
        <f t="shared" si="45"/>
        <v>36000</v>
      </c>
      <c r="H2466" s="329">
        <v>20</v>
      </c>
      <c r="I2466" s="23"/>
    </row>
    <row r="2467" spans="1:9" x14ac:dyDescent="0.25">
      <c r="A2467" s="329">
        <v>4267</v>
      </c>
      <c r="B2467" s="329" t="s">
        <v>2613</v>
      </c>
      <c r="C2467" s="329" t="s">
        <v>835</v>
      </c>
      <c r="D2467" s="329" t="s">
        <v>9</v>
      </c>
      <c r="E2467" s="329" t="s">
        <v>10</v>
      </c>
      <c r="F2467" s="329">
        <v>300</v>
      </c>
      <c r="G2467" s="329">
        <f t="shared" si="45"/>
        <v>18300</v>
      </c>
      <c r="H2467" s="329">
        <v>61</v>
      </c>
      <c r="I2467" s="23"/>
    </row>
    <row r="2468" spans="1:9" x14ac:dyDescent="0.25">
      <c r="A2468" s="329">
        <v>4267</v>
      </c>
      <c r="B2468" s="329" t="s">
        <v>2614</v>
      </c>
      <c r="C2468" s="329" t="s">
        <v>2349</v>
      </c>
      <c r="D2468" s="329" t="s">
        <v>9</v>
      </c>
      <c r="E2468" s="329" t="s">
        <v>10</v>
      </c>
      <c r="F2468" s="329">
        <v>9000</v>
      </c>
      <c r="G2468" s="329">
        <f t="shared" si="45"/>
        <v>36000</v>
      </c>
      <c r="H2468" s="329">
        <v>4</v>
      </c>
      <c r="I2468" s="23"/>
    </row>
    <row r="2469" spans="1:9" x14ac:dyDescent="0.25">
      <c r="A2469" s="329">
        <v>4267</v>
      </c>
      <c r="B2469" s="329" t="s">
        <v>2615</v>
      </c>
      <c r="C2469" s="329" t="s">
        <v>1524</v>
      </c>
      <c r="D2469" s="329" t="s">
        <v>9</v>
      </c>
      <c r="E2469" s="329" t="s">
        <v>10</v>
      </c>
      <c r="F2469" s="329">
        <v>900</v>
      </c>
      <c r="G2469" s="329">
        <f t="shared" si="45"/>
        <v>54000</v>
      </c>
      <c r="H2469" s="329">
        <v>60</v>
      </c>
      <c r="I2469" s="23"/>
    </row>
    <row r="2470" spans="1:9" x14ac:dyDescent="0.25">
      <c r="A2470" s="329">
        <v>4267</v>
      </c>
      <c r="B2470" s="329" t="s">
        <v>2616</v>
      </c>
      <c r="C2470" s="329" t="s">
        <v>1526</v>
      </c>
      <c r="D2470" s="329" t="s">
        <v>9</v>
      </c>
      <c r="E2470" s="329" t="s">
        <v>10</v>
      </c>
      <c r="F2470" s="329">
        <v>800</v>
      </c>
      <c r="G2470" s="329">
        <f t="shared" si="45"/>
        <v>32000</v>
      </c>
      <c r="H2470" s="329">
        <v>40</v>
      </c>
      <c r="I2470" s="23"/>
    </row>
    <row r="2471" spans="1:9" x14ac:dyDescent="0.25">
      <c r="A2471" s="329">
        <v>4267</v>
      </c>
      <c r="B2471" s="329" t="s">
        <v>2617</v>
      </c>
      <c r="C2471" s="329" t="s">
        <v>1527</v>
      </c>
      <c r="D2471" s="329" t="s">
        <v>9</v>
      </c>
      <c r="E2471" s="329" t="s">
        <v>10</v>
      </c>
      <c r="F2471" s="329">
        <v>250</v>
      </c>
      <c r="G2471" s="329">
        <f t="shared" si="45"/>
        <v>10000</v>
      </c>
      <c r="H2471" s="329">
        <v>40</v>
      </c>
      <c r="I2471" s="23"/>
    </row>
    <row r="2472" spans="1:9" x14ac:dyDescent="0.25">
      <c r="A2472" s="329">
        <v>4267</v>
      </c>
      <c r="B2472" s="329" t="s">
        <v>2618</v>
      </c>
      <c r="C2472" s="329" t="s">
        <v>1528</v>
      </c>
      <c r="D2472" s="329" t="s">
        <v>9</v>
      </c>
      <c r="E2472" s="329" t="s">
        <v>11</v>
      </c>
      <c r="F2472" s="329">
        <v>850</v>
      </c>
      <c r="G2472" s="329">
        <f t="shared" si="45"/>
        <v>51000</v>
      </c>
      <c r="H2472" s="329">
        <v>60</v>
      </c>
      <c r="I2472" s="23"/>
    </row>
    <row r="2473" spans="1:9" x14ac:dyDescent="0.25">
      <c r="A2473" s="329">
        <v>4267</v>
      </c>
      <c r="B2473" s="329" t="s">
        <v>2619</v>
      </c>
      <c r="C2473" s="329" t="s">
        <v>1528</v>
      </c>
      <c r="D2473" s="329" t="s">
        <v>9</v>
      </c>
      <c r="E2473" s="329" t="s">
        <v>11</v>
      </c>
      <c r="F2473" s="329">
        <v>150</v>
      </c>
      <c r="G2473" s="329">
        <f t="shared" si="45"/>
        <v>12000</v>
      </c>
      <c r="H2473" s="329">
        <v>80</v>
      </c>
      <c r="I2473" s="23"/>
    </row>
    <row r="2474" spans="1:9" ht="27" x14ac:dyDescent="0.25">
      <c r="A2474" s="329">
        <v>4267</v>
      </c>
      <c r="B2474" s="329" t="s">
        <v>2620</v>
      </c>
      <c r="C2474" s="329" t="s">
        <v>1530</v>
      </c>
      <c r="D2474" s="329" t="s">
        <v>9</v>
      </c>
      <c r="E2474" s="329" t="s">
        <v>551</v>
      </c>
      <c r="F2474" s="329">
        <v>850</v>
      </c>
      <c r="G2474" s="329">
        <f t="shared" si="45"/>
        <v>10200</v>
      </c>
      <c r="H2474" s="329">
        <v>12</v>
      </c>
      <c r="I2474" s="23"/>
    </row>
    <row r="2475" spans="1:9" x14ac:dyDescent="0.25">
      <c r="A2475" s="329">
        <v>4267</v>
      </c>
      <c r="B2475" s="329" t="s">
        <v>2621</v>
      </c>
      <c r="C2475" s="329" t="s">
        <v>1531</v>
      </c>
      <c r="D2475" s="329" t="s">
        <v>9</v>
      </c>
      <c r="E2475" s="329" t="s">
        <v>11</v>
      </c>
      <c r="F2475" s="329">
        <v>1000</v>
      </c>
      <c r="G2475" s="329">
        <f t="shared" si="45"/>
        <v>200000</v>
      </c>
      <c r="H2475" s="329">
        <v>200</v>
      </c>
      <c r="I2475" s="23"/>
    </row>
    <row r="2476" spans="1:9" ht="27" x14ac:dyDescent="0.25">
      <c r="A2476" s="329">
        <v>4267</v>
      </c>
      <c r="B2476" s="329" t="s">
        <v>2622</v>
      </c>
      <c r="C2476" s="329" t="s">
        <v>1532</v>
      </c>
      <c r="D2476" s="329" t="s">
        <v>9</v>
      </c>
      <c r="E2476" s="329" t="s">
        <v>11</v>
      </c>
      <c r="F2476" s="329">
        <v>850</v>
      </c>
      <c r="G2476" s="329">
        <f t="shared" si="45"/>
        <v>68000</v>
      </c>
      <c r="H2476" s="329">
        <v>80</v>
      </c>
      <c r="I2476" s="23"/>
    </row>
    <row r="2477" spans="1:9" x14ac:dyDescent="0.25">
      <c r="A2477" s="329">
        <v>4267</v>
      </c>
      <c r="B2477" s="329" t="s">
        <v>2623</v>
      </c>
      <c r="C2477" s="329" t="s">
        <v>846</v>
      </c>
      <c r="D2477" s="329" t="s">
        <v>9</v>
      </c>
      <c r="E2477" s="329" t="s">
        <v>11</v>
      </c>
      <c r="F2477" s="329">
        <v>850</v>
      </c>
      <c r="G2477" s="329">
        <f t="shared" si="45"/>
        <v>34000</v>
      </c>
      <c r="H2477" s="329">
        <v>40</v>
      </c>
      <c r="I2477" s="23"/>
    </row>
    <row r="2478" spans="1:9" x14ac:dyDescent="0.25">
      <c r="A2478" s="329">
        <v>4267</v>
      </c>
      <c r="B2478" s="329" t="s">
        <v>2624</v>
      </c>
      <c r="C2478" s="329" t="s">
        <v>1534</v>
      </c>
      <c r="D2478" s="329" t="s">
        <v>9</v>
      </c>
      <c r="E2478" s="329" t="s">
        <v>10</v>
      </c>
      <c r="F2478" s="329">
        <v>350</v>
      </c>
      <c r="G2478" s="329">
        <f t="shared" si="45"/>
        <v>105000</v>
      </c>
      <c r="H2478" s="329">
        <v>300</v>
      </c>
      <c r="I2478" s="23"/>
    </row>
    <row r="2479" spans="1:9" x14ac:dyDescent="0.25">
      <c r="A2479" s="329">
        <v>4267</v>
      </c>
      <c r="B2479" s="329" t="s">
        <v>2625</v>
      </c>
      <c r="C2479" s="329" t="s">
        <v>848</v>
      </c>
      <c r="D2479" s="329" t="s">
        <v>9</v>
      </c>
      <c r="E2479" s="329" t="s">
        <v>10</v>
      </c>
      <c r="F2479" s="329">
        <v>550</v>
      </c>
      <c r="G2479" s="329">
        <f t="shared" si="45"/>
        <v>33000</v>
      </c>
      <c r="H2479" s="329">
        <v>60</v>
      </c>
      <c r="I2479" s="23"/>
    </row>
    <row r="2480" spans="1:9" x14ac:dyDescent="0.25">
      <c r="A2480" s="329">
        <v>4267</v>
      </c>
      <c r="B2480" s="329" t="s">
        <v>2626</v>
      </c>
      <c r="C2480" s="329" t="s">
        <v>1536</v>
      </c>
      <c r="D2480" s="329" t="s">
        <v>9</v>
      </c>
      <c r="E2480" s="329" t="s">
        <v>10</v>
      </c>
      <c r="F2480" s="329">
        <v>5000</v>
      </c>
      <c r="G2480" s="329">
        <f t="shared" si="45"/>
        <v>30000</v>
      </c>
      <c r="H2480" s="329">
        <v>6</v>
      </c>
      <c r="I2480" s="23"/>
    </row>
    <row r="2481" spans="1:9" x14ac:dyDescent="0.25">
      <c r="A2481" s="329" t="s">
        <v>2387</v>
      </c>
      <c r="B2481" s="329" t="s">
        <v>2467</v>
      </c>
      <c r="C2481" s="329" t="s">
        <v>557</v>
      </c>
      <c r="D2481" s="329" t="s">
        <v>9</v>
      </c>
      <c r="E2481" s="329" t="s">
        <v>10</v>
      </c>
      <c r="F2481" s="329">
        <v>200</v>
      </c>
      <c r="G2481" s="329">
        <f>F2481*H2481</f>
        <v>10000</v>
      </c>
      <c r="H2481" s="329">
        <v>50</v>
      </c>
      <c r="I2481" s="23"/>
    </row>
    <row r="2482" spans="1:9" x14ac:dyDescent="0.25">
      <c r="A2482" s="329" t="s">
        <v>2387</v>
      </c>
      <c r="B2482" s="329" t="s">
        <v>2468</v>
      </c>
      <c r="C2482" s="329" t="s">
        <v>557</v>
      </c>
      <c r="D2482" s="329" t="s">
        <v>9</v>
      </c>
      <c r="E2482" s="329" t="s">
        <v>10</v>
      </c>
      <c r="F2482" s="329">
        <v>1000</v>
      </c>
      <c r="G2482" s="329">
        <f t="shared" ref="G2482:G2515" si="46">F2482*H2482</f>
        <v>5000</v>
      </c>
      <c r="H2482" s="329">
        <v>5</v>
      </c>
      <c r="I2482" s="23"/>
    </row>
    <row r="2483" spans="1:9" x14ac:dyDescent="0.25">
      <c r="A2483" s="329" t="s">
        <v>2387</v>
      </c>
      <c r="B2483" s="329" t="s">
        <v>2469</v>
      </c>
      <c r="C2483" s="329" t="s">
        <v>593</v>
      </c>
      <c r="D2483" s="329" t="s">
        <v>9</v>
      </c>
      <c r="E2483" s="329" t="s">
        <v>10</v>
      </c>
      <c r="F2483" s="329">
        <v>1000</v>
      </c>
      <c r="G2483" s="329">
        <f t="shared" si="46"/>
        <v>10000</v>
      </c>
      <c r="H2483" s="329">
        <v>10</v>
      </c>
      <c r="I2483" s="23"/>
    </row>
    <row r="2484" spans="1:9" x14ac:dyDescent="0.25">
      <c r="A2484" s="329" t="s">
        <v>2387</v>
      </c>
      <c r="B2484" s="329" t="s">
        <v>2470</v>
      </c>
      <c r="C2484" s="329" t="s">
        <v>617</v>
      </c>
      <c r="D2484" s="329" t="s">
        <v>9</v>
      </c>
      <c r="E2484" s="329" t="s">
        <v>10</v>
      </c>
      <c r="F2484" s="329">
        <v>3000</v>
      </c>
      <c r="G2484" s="329">
        <f t="shared" si="46"/>
        <v>15000</v>
      </c>
      <c r="H2484" s="329">
        <v>5</v>
      </c>
      <c r="I2484" s="23"/>
    </row>
    <row r="2485" spans="1:9" x14ac:dyDescent="0.25">
      <c r="A2485" s="329" t="s">
        <v>2387</v>
      </c>
      <c r="B2485" s="329" t="s">
        <v>2471</v>
      </c>
      <c r="C2485" s="329" t="s">
        <v>563</v>
      </c>
      <c r="D2485" s="329" t="s">
        <v>9</v>
      </c>
      <c r="E2485" s="329" t="s">
        <v>10</v>
      </c>
      <c r="F2485" s="329">
        <v>120</v>
      </c>
      <c r="G2485" s="329">
        <f t="shared" si="46"/>
        <v>9600</v>
      </c>
      <c r="H2485" s="329">
        <v>80</v>
      </c>
      <c r="I2485" s="23"/>
    </row>
    <row r="2486" spans="1:9" x14ac:dyDescent="0.25">
      <c r="A2486" s="329" t="s">
        <v>2387</v>
      </c>
      <c r="B2486" s="329" t="s">
        <v>2472</v>
      </c>
      <c r="C2486" s="329" t="s">
        <v>636</v>
      </c>
      <c r="D2486" s="329" t="s">
        <v>9</v>
      </c>
      <c r="E2486" s="329" t="s">
        <v>10</v>
      </c>
      <c r="F2486" s="329">
        <v>900</v>
      </c>
      <c r="G2486" s="329">
        <f t="shared" si="46"/>
        <v>36000</v>
      </c>
      <c r="H2486" s="329">
        <v>40</v>
      </c>
      <c r="I2486" s="23"/>
    </row>
    <row r="2487" spans="1:9" x14ac:dyDescent="0.25">
      <c r="A2487" s="329" t="s">
        <v>2387</v>
      </c>
      <c r="B2487" s="329" t="s">
        <v>2473</v>
      </c>
      <c r="C2487" s="329" t="s">
        <v>615</v>
      </c>
      <c r="D2487" s="329" t="s">
        <v>9</v>
      </c>
      <c r="E2487" s="329" t="s">
        <v>10</v>
      </c>
      <c r="F2487" s="329">
        <v>80</v>
      </c>
      <c r="G2487" s="329">
        <f t="shared" si="46"/>
        <v>2400</v>
      </c>
      <c r="H2487" s="329">
        <v>30</v>
      </c>
      <c r="I2487" s="23"/>
    </row>
    <row r="2488" spans="1:9" x14ac:dyDescent="0.25">
      <c r="A2488" s="329" t="s">
        <v>2387</v>
      </c>
      <c r="B2488" s="329" t="s">
        <v>2474</v>
      </c>
      <c r="C2488" s="329" t="s">
        <v>629</v>
      </c>
      <c r="D2488" s="329" t="s">
        <v>9</v>
      </c>
      <c r="E2488" s="329" t="s">
        <v>10</v>
      </c>
      <c r="F2488" s="329">
        <v>200</v>
      </c>
      <c r="G2488" s="329">
        <f t="shared" si="46"/>
        <v>4000</v>
      </c>
      <c r="H2488" s="329">
        <v>20</v>
      </c>
      <c r="I2488" s="23"/>
    </row>
    <row r="2489" spans="1:9" x14ac:dyDescent="0.25">
      <c r="A2489" s="329" t="s">
        <v>2387</v>
      </c>
      <c r="B2489" s="329" t="s">
        <v>2475</v>
      </c>
      <c r="C2489" s="329" t="s">
        <v>641</v>
      </c>
      <c r="D2489" s="329" t="s">
        <v>9</v>
      </c>
      <c r="E2489" s="329" t="s">
        <v>10</v>
      </c>
      <c r="F2489" s="329">
        <v>80</v>
      </c>
      <c r="G2489" s="329">
        <f t="shared" si="46"/>
        <v>16000</v>
      </c>
      <c r="H2489" s="329">
        <v>200</v>
      </c>
      <c r="I2489" s="23"/>
    </row>
    <row r="2490" spans="1:9" x14ac:dyDescent="0.25">
      <c r="A2490" s="329" t="s">
        <v>2387</v>
      </c>
      <c r="B2490" s="329" t="s">
        <v>2476</v>
      </c>
      <c r="C2490" s="329" t="s">
        <v>608</v>
      </c>
      <c r="D2490" s="329" t="s">
        <v>9</v>
      </c>
      <c r="E2490" s="329" t="s">
        <v>10</v>
      </c>
      <c r="F2490" s="329">
        <v>1000</v>
      </c>
      <c r="G2490" s="329">
        <f t="shared" si="46"/>
        <v>50000</v>
      </c>
      <c r="H2490" s="329">
        <v>50</v>
      </c>
      <c r="I2490" s="23"/>
    </row>
    <row r="2491" spans="1:9" x14ac:dyDescent="0.25">
      <c r="A2491" s="329" t="s">
        <v>2387</v>
      </c>
      <c r="B2491" s="329" t="s">
        <v>2477</v>
      </c>
      <c r="C2491" s="329" t="s">
        <v>644</v>
      </c>
      <c r="D2491" s="329" t="s">
        <v>9</v>
      </c>
      <c r="E2491" s="329" t="s">
        <v>10</v>
      </c>
      <c r="F2491" s="329">
        <v>40</v>
      </c>
      <c r="G2491" s="329">
        <f t="shared" si="46"/>
        <v>8000</v>
      </c>
      <c r="H2491" s="329">
        <v>200</v>
      </c>
      <c r="I2491" s="23"/>
    </row>
    <row r="2492" spans="1:9" x14ac:dyDescent="0.25">
      <c r="A2492" s="329" t="s">
        <v>2387</v>
      </c>
      <c r="B2492" s="329" t="s">
        <v>2478</v>
      </c>
      <c r="C2492" s="329" t="s">
        <v>646</v>
      </c>
      <c r="D2492" s="329" t="s">
        <v>9</v>
      </c>
      <c r="E2492" s="329" t="s">
        <v>10</v>
      </c>
      <c r="F2492" s="329">
        <v>60</v>
      </c>
      <c r="G2492" s="329">
        <f t="shared" si="46"/>
        <v>3000</v>
      </c>
      <c r="H2492" s="329">
        <v>50</v>
      </c>
      <c r="I2492" s="23"/>
    </row>
    <row r="2493" spans="1:9" x14ac:dyDescent="0.25">
      <c r="A2493" s="329" t="s">
        <v>2387</v>
      </c>
      <c r="B2493" s="329" t="s">
        <v>2479</v>
      </c>
      <c r="C2493" s="329" t="s">
        <v>2480</v>
      </c>
      <c r="D2493" s="329" t="s">
        <v>9</v>
      </c>
      <c r="E2493" s="329" t="s">
        <v>10</v>
      </c>
      <c r="F2493" s="329">
        <v>500</v>
      </c>
      <c r="G2493" s="329">
        <f t="shared" si="46"/>
        <v>5000</v>
      </c>
      <c r="H2493" s="329">
        <v>10</v>
      </c>
      <c r="I2493" s="23"/>
    </row>
    <row r="2494" spans="1:9" x14ac:dyDescent="0.25">
      <c r="A2494" s="329" t="s">
        <v>2387</v>
      </c>
      <c r="B2494" s="329" t="s">
        <v>2481</v>
      </c>
      <c r="C2494" s="329" t="s">
        <v>653</v>
      </c>
      <c r="D2494" s="329" t="s">
        <v>9</v>
      </c>
      <c r="E2494" s="329" t="s">
        <v>10</v>
      </c>
      <c r="F2494" s="329">
        <v>120</v>
      </c>
      <c r="G2494" s="329">
        <f t="shared" si="46"/>
        <v>24000</v>
      </c>
      <c r="H2494" s="329">
        <v>200</v>
      </c>
      <c r="I2494" s="23"/>
    </row>
    <row r="2495" spans="1:9" x14ac:dyDescent="0.25">
      <c r="A2495" s="329" t="s">
        <v>2387</v>
      </c>
      <c r="B2495" s="329" t="s">
        <v>2482</v>
      </c>
      <c r="C2495" s="329" t="s">
        <v>631</v>
      </c>
      <c r="D2495" s="329" t="s">
        <v>9</v>
      </c>
      <c r="E2495" s="329" t="s">
        <v>10</v>
      </c>
      <c r="F2495" s="329">
        <v>200</v>
      </c>
      <c r="G2495" s="329">
        <f t="shared" si="46"/>
        <v>10000</v>
      </c>
      <c r="H2495" s="329">
        <v>50</v>
      </c>
      <c r="I2495" s="23"/>
    </row>
    <row r="2496" spans="1:9" x14ac:dyDescent="0.25">
      <c r="A2496" s="4" t="s">
        <v>2387</v>
      </c>
      <c r="B2496" s="4" t="s">
        <v>2483</v>
      </c>
      <c r="C2496" s="4" t="s">
        <v>651</v>
      </c>
      <c r="D2496" s="4" t="s">
        <v>9</v>
      </c>
      <c r="E2496" s="4" t="s">
        <v>10</v>
      </c>
      <c r="F2496" s="4">
        <v>200</v>
      </c>
      <c r="G2496" s="4">
        <f t="shared" si="46"/>
        <v>20000</v>
      </c>
      <c r="H2496" s="4">
        <v>100</v>
      </c>
      <c r="I2496" s="23"/>
    </row>
    <row r="2497" spans="1:9" ht="27" x14ac:dyDescent="0.25">
      <c r="A2497" s="4" t="s">
        <v>2387</v>
      </c>
      <c r="B2497" s="4" t="s">
        <v>2484</v>
      </c>
      <c r="C2497" s="4" t="s">
        <v>623</v>
      </c>
      <c r="D2497" s="4" t="s">
        <v>9</v>
      </c>
      <c r="E2497" s="4" t="s">
        <v>10</v>
      </c>
      <c r="F2497" s="4">
        <v>3500</v>
      </c>
      <c r="G2497" s="4">
        <f t="shared" si="46"/>
        <v>17500</v>
      </c>
      <c r="H2497" s="4">
        <v>5</v>
      </c>
      <c r="I2497" s="23"/>
    </row>
    <row r="2498" spans="1:9" ht="27" x14ac:dyDescent="0.25">
      <c r="A2498" s="4" t="s">
        <v>2387</v>
      </c>
      <c r="B2498" s="4" t="s">
        <v>2485</v>
      </c>
      <c r="C2498" s="4" t="s">
        <v>595</v>
      </c>
      <c r="D2498" s="4" t="s">
        <v>9</v>
      </c>
      <c r="E2498" s="4" t="s">
        <v>550</v>
      </c>
      <c r="F2498" s="4">
        <v>100</v>
      </c>
      <c r="G2498" s="4">
        <f t="shared" si="46"/>
        <v>2000</v>
      </c>
      <c r="H2498" s="4">
        <v>20</v>
      </c>
      <c r="I2498" s="23"/>
    </row>
    <row r="2499" spans="1:9" ht="27" x14ac:dyDescent="0.25">
      <c r="A2499" s="4" t="s">
        <v>2387</v>
      </c>
      <c r="B2499" s="4" t="s">
        <v>2486</v>
      </c>
      <c r="C2499" s="4" t="s">
        <v>555</v>
      </c>
      <c r="D2499" s="4" t="s">
        <v>9</v>
      </c>
      <c r="E2499" s="4" t="s">
        <v>550</v>
      </c>
      <c r="F2499" s="4">
        <v>200</v>
      </c>
      <c r="G2499" s="4">
        <f t="shared" si="46"/>
        <v>6000</v>
      </c>
      <c r="H2499" s="4">
        <v>30</v>
      </c>
      <c r="I2499" s="23"/>
    </row>
    <row r="2500" spans="1:9" x14ac:dyDescent="0.25">
      <c r="A2500" s="4" t="s">
        <v>2387</v>
      </c>
      <c r="B2500" s="4" t="s">
        <v>2487</v>
      </c>
      <c r="C2500" s="4" t="s">
        <v>581</v>
      </c>
      <c r="D2500" s="4" t="s">
        <v>9</v>
      </c>
      <c r="E2500" s="4" t="s">
        <v>10</v>
      </c>
      <c r="F2500" s="4">
        <v>600</v>
      </c>
      <c r="G2500" s="4">
        <f t="shared" si="46"/>
        <v>36000</v>
      </c>
      <c r="H2500" s="4">
        <v>60</v>
      </c>
      <c r="I2500" s="23"/>
    </row>
    <row r="2501" spans="1:9" ht="27" x14ac:dyDescent="0.25">
      <c r="A2501" s="4" t="s">
        <v>2387</v>
      </c>
      <c r="B2501" s="4" t="s">
        <v>2488</v>
      </c>
      <c r="C2501" s="4" t="s">
        <v>597</v>
      </c>
      <c r="D2501" s="4" t="s">
        <v>9</v>
      </c>
      <c r="E2501" s="4" t="s">
        <v>10</v>
      </c>
      <c r="F2501" s="4">
        <v>9</v>
      </c>
      <c r="G2501" s="4">
        <f t="shared" si="46"/>
        <v>18000</v>
      </c>
      <c r="H2501" s="4">
        <v>2000</v>
      </c>
      <c r="I2501" s="23"/>
    </row>
    <row r="2502" spans="1:9" ht="27" x14ac:dyDescent="0.25">
      <c r="A2502" s="4" t="s">
        <v>2387</v>
      </c>
      <c r="B2502" s="4" t="s">
        <v>2489</v>
      </c>
      <c r="C2502" s="4" t="s">
        <v>559</v>
      </c>
      <c r="D2502" s="4" t="s">
        <v>9</v>
      </c>
      <c r="E2502" s="4" t="s">
        <v>10</v>
      </c>
      <c r="F2502" s="4">
        <v>70</v>
      </c>
      <c r="G2502" s="4">
        <f t="shared" si="46"/>
        <v>21000</v>
      </c>
      <c r="H2502" s="4">
        <v>300</v>
      </c>
      <c r="I2502" s="23"/>
    </row>
    <row r="2503" spans="1:9" x14ac:dyDescent="0.25">
      <c r="A2503" s="4" t="s">
        <v>2387</v>
      </c>
      <c r="B2503" s="4" t="s">
        <v>2490</v>
      </c>
      <c r="C2503" s="4" t="s">
        <v>573</v>
      </c>
      <c r="D2503" s="4" t="s">
        <v>9</v>
      </c>
      <c r="E2503" s="4" t="s">
        <v>10</v>
      </c>
      <c r="F2503" s="4">
        <v>700</v>
      </c>
      <c r="G2503" s="4">
        <f t="shared" si="46"/>
        <v>104300</v>
      </c>
      <c r="H2503" s="4">
        <v>149</v>
      </c>
      <c r="I2503" s="23"/>
    </row>
    <row r="2504" spans="1:9" x14ac:dyDescent="0.25">
      <c r="A2504" s="4" t="s">
        <v>2387</v>
      </c>
      <c r="B2504" s="4" t="s">
        <v>2491</v>
      </c>
      <c r="C2504" s="4" t="s">
        <v>2288</v>
      </c>
      <c r="D2504" s="4" t="s">
        <v>9</v>
      </c>
      <c r="E2504" s="4" t="s">
        <v>10</v>
      </c>
      <c r="F2504" s="4">
        <v>500</v>
      </c>
      <c r="G2504" s="4">
        <f t="shared" si="46"/>
        <v>25000</v>
      </c>
      <c r="H2504" s="4">
        <v>50</v>
      </c>
      <c r="I2504" s="23"/>
    </row>
    <row r="2505" spans="1:9" x14ac:dyDescent="0.25">
      <c r="A2505" s="4" t="s">
        <v>2387</v>
      </c>
      <c r="B2505" s="4" t="s">
        <v>2492</v>
      </c>
      <c r="C2505" s="4" t="s">
        <v>633</v>
      </c>
      <c r="D2505" s="4" t="s">
        <v>9</v>
      </c>
      <c r="E2505" s="4" t="s">
        <v>10</v>
      </c>
      <c r="F2505" s="4">
        <v>800</v>
      </c>
      <c r="G2505" s="4">
        <f t="shared" si="46"/>
        <v>16000</v>
      </c>
      <c r="H2505" s="4">
        <v>20</v>
      </c>
      <c r="I2505" s="23"/>
    </row>
    <row r="2506" spans="1:9" x14ac:dyDescent="0.25">
      <c r="A2506" s="4" t="s">
        <v>2387</v>
      </c>
      <c r="B2506" s="4" t="s">
        <v>2493</v>
      </c>
      <c r="C2506" s="4" t="s">
        <v>569</v>
      </c>
      <c r="D2506" s="4" t="s">
        <v>9</v>
      </c>
      <c r="E2506" s="4" t="s">
        <v>10</v>
      </c>
      <c r="F2506" s="4">
        <v>1500</v>
      </c>
      <c r="G2506" s="4">
        <f t="shared" si="46"/>
        <v>30000</v>
      </c>
      <c r="H2506" s="4">
        <v>20</v>
      </c>
      <c r="I2506" s="23"/>
    </row>
    <row r="2507" spans="1:9" x14ac:dyDescent="0.25">
      <c r="A2507" s="4" t="s">
        <v>2387</v>
      </c>
      <c r="B2507" s="4" t="s">
        <v>2494</v>
      </c>
      <c r="C2507" s="4" t="s">
        <v>565</v>
      </c>
      <c r="D2507" s="4" t="s">
        <v>9</v>
      </c>
      <c r="E2507" s="4" t="s">
        <v>10</v>
      </c>
      <c r="F2507" s="4">
        <v>200</v>
      </c>
      <c r="G2507" s="4">
        <f t="shared" si="46"/>
        <v>2000</v>
      </c>
      <c r="H2507" s="4">
        <v>10</v>
      </c>
      <c r="I2507" s="23"/>
    </row>
    <row r="2508" spans="1:9" x14ac:dyDescent="0.25">
      <c r="A2508" s="4" t="s">
        <v>2387</v>
      </c>
      <c r="B2508" s="4" t="s">
        <v>2495</v>
      </c>
      <c r="C2508" s="4" t="s">
        <v>621</v>
      </c>
      <c r="D2508" s="4" t="s">
        <v>9</v>
      </c>
      <c r="E2508" s="4" t="s">
        <v>550</v>
      </c>
      <c r="F2508" s="4">
        <v>2000</v>
      </c>
      <c r="G2508" s="4">
        <f t="shared" si="46"/>
        <v>1440000</v>
      </c>
      <c r="H2508" s="4">
        <v>720</v>
      </c>
      <c r="I2508" s="23"/>
    </row>
    <row r="2509" spans="1:9" x14ac:dyDescent="0.25">
      <c r="A2509" s="4" t="s">
        <v>2387</v>
      </c>
      <c r="B2509" s="4" t="s">
        <v>2496</v>
      </c>
      <c r="C2509" s="4" t="s">
        <v>2497</v>
      </c>
      <c r="D2509" s="4" t="s">
        <v>9</v>
      </c>
      <c r="E2509" s="4" t="s">
        <v>550</v>
      </c>
      <c r="F2509" s="4">
        <v>5000</v>
      </c>
      <c r="G2509" s="4">
        <f t="shared" si="46"/>
        <v>10000</v>
      </c>
      <c r="H2509" s="4">
        <v>2</v>
      </c>
      <c r="I2509" s="23"/>
    </row>
    <row r="2510" spans="1:9" ht="27" x14ac:dyDescent="0.25">
      <c r="A2510" s="4" t="s">
        <v>2387</v>
      </c>
      <c r="B2510" s="4" t="s">
        <v>2498</v>
      </c>
      <c r="C2510" s="4" t="s">
        <v>602</v>
      </c>
      <c r="D2510" s="4" t="s">
        <v>9</v>
      </c>
      <c r="E2510" s="4" t="s">
        <v>10</v>
      </c>
      <c r="F2510" s="4">
        <v>150</v>
      </c>
      <c r="G2510" s="4">
        <f t="shared" si="46"/>
        <v>30000</v>
      </c>
      <c r="H2510" s="4">
        <v>200</v>
      </c>
      <c r="I2510" s="23"/>
    </row>
    <row r="2511" spans="1:9" x14ac:dyDescent="0.25">
      <c r="A2511" s="4" t="s">
        <v>2387</v>
      </c>
      <c r="B2511" s="4" t="s">
        <v>2499</v>
      </c>
      <c r="C2511" s="4" t="s">
        <v>649</v>
      </c>
      <c r="D2511" s="4" t="s">
        <v>9</v>
      </c>
      <c r="E2511" s="4" t="s">
        <v>10</v>
      </c>
      <c r="F2511" s="4">
        <v>150</v>
      </c>
      <c r="G2511" s="4">
        <f t="shared" si="46"/>
        <v>3000</v>
      </c>
      <c r="H2511" s="4">
        <v>20</v>
      </c>
      <c r="I2511" s="23"/>
    </row>
    <row r="2512" spans="1:9" x14ac:dyDescent="0.25">
      <c r="A2512" s="4" t="s">
        <v>2387</v>
      </c>
      <c r="B2512" s="4" t="s">
        <v>2500</v>
      </c>
      <c r="C2512" s="4" t="s">
        <v>591</v>
      </c>
      <c r="D2512" s="4" t="s">
        <v>9</v>
      </c>
      <c r="E2512" s="4" t="s">
        <v>10</v>
      </c>
      <c r="F2512" s="4">
        <v>500</v>
      </c>
      <c r="G2512" s="4">
        <f t="shared" si="46"/>
        <v>5000</v>
      </c>
      <c r="H2512" s="4">
        <v>10</v>
      </c>
      <c r="I2512" s="23"/>
    </row>
    <row r="2513" spans="1:9" x14ac:dyDescent="0.25">
      <c r="A2513" s="4" t="s">
        <v>2387</v>
      </c>
      <c r="B2513" s="4" t="s">
        <v>2501</v>
      </c>
      <c r="C2513" s="4" t="s">
        <v>553</v>
      </c>
      <c r="D2513" s="4" t="s">
        <v>9</v>
      </c>
      <c r="E2513" s="4" t="s">
        <v>550</v>
      </c>
      <c r="F2513" s="4">
        <v>100</v>
      </c>
      <c r="G2513" s="4">
        <f t="shared" si="46"/>
        <v>2000</v>
      </c>
      <c r="H2513" s="4">
        <v>20</v>
      </c>
      <c r="I2513" s="23"/>
    </row>
    <row r="2514" spans="1:9" x14ac:dyDescent="0.25">
      <c r="A2514" s="4" t="s">
        <v>2387</v>
      </c>
      <c r="B2514" s="4" t="s">
        <v>2502</v>
      </c>
      <c r="C2514" s="4" t="s">
        <v>619</v>
      </c>
      <c r="D2514" s="4" t="s">
        <v>9</v>
      </c>
      <c r="E2514" s="4" t="s">
        <v>10</v>
      </c>
      <c r="F2514" s="4">
        <v>10</v>
      </c>
      <c r="G2514" s="4">
        <f t="shared" si="46"/>
        <v>2400</v>
      </c>
      <c r="H2514" s="4">
        <v>240</v>
      </c>
      <c r="I2514" s="23"/>
    </row>
    <row r="2515" spans="1:9" x14ac:dyDescent="0.25">
      <c r="A2515" s="4" t="s">
        <v>2387</v>
      </c>
      <c r="B2515" s="4" t="s">
        <v>2503</v>
      </c>
      <c r="C2515" s="4" t="s">
        <v>619</v>
      </c>
      <c r="D2515" s="4" t="s">
        <v>9</v>
      </c>
      <c r="E2515" s="4" t="s">
        <v>10</v>
      </c>
      <c r="F2515" s="4">
        <v>15</v>
      </c>
      <c r="G2515" s="4">
        <f t="shared" si="46"/>
        <v>1800</v>
      </c>
      <c r="H2515" s="4">
        <v>120</v>
      </c>
      <c r="I2515" s="23"/>
    </row>
    <row r="2516" spans="1:9" x14ac:dyDescent="0.25">
      <c r="A2516" s="187">
        <v>4264</v>
      </c>
      <c r="B2516" s="187" t="s">
        <v>428</v>
      </c>
      <c r="C2516" s="187" t="s">
        <v>234</v>
      </c>
      <c r="D2516" s="187" t="s">
        <v>9</v>
      </c>
      <c r="E2516" s="187" t="s">
        <v>11</v>
      </c>
      <c r="F2516" s="187">
        <v>490</v>
      </c>
      <c r="G2516" s="187">
        <f>F2516*H2516</f>
        <v>5390000</v>
      </c>
      <c r="H2516" s="187">
        <v>11000</v>
      </c>
      <c r="I2516" s="23"/>
    </row>
    <row r="2517" spans="1:9" ht="15" customHeight="1" x14ac:dyDescent="0.25">
      <c r="A2517" s="518" t="s">
        <v>12</v>
      </c>
      <c r="B2517" s="519"/>
      <c r="C2517" s="519"/>
      <c r="D2517" s="519"/>
      <c r="E2517" s="519"/>
      <c r="F2517" s="519"/>
      <c r="G2517" s="519"/>
      <c r="H2517" s="520"/>
      <c r="I2517" s="23"/>
    </row>
    <row r="2518" spans="1:9" ht="27" x14ac:dyDescent="0.25">
      <c r="A2518" s="194">
        <v>4214</v>
      </c>
      <c r="B2518" s="194" t="s">
        <v>517</v>
      </c>
      <c r="C2518" s="194" t="s">
        <v>518</v>
      </c>
      <c r="D2518" s="194" t="s">
        <v>13</v>
      </c>
      <c r="E2518" s="194" t="s">
        <v>14</v>
      </c>
      <c r="F2518" s="274">
        <v>1112000</v>
      </c>
      <c r="G2518" s="274">
        <v>1112000</v>
      </c>
      <c r="H2518" s="194">
        <v>1</v>
      </c>
      <c r="I2518" s="23"/>
    </row>
    <row r="2519" spans="1:9" ht="27" x14ac:dyDescent="0.25">
      <c r="A2519" s="194">
        <v>4214</v>
      </c>
      <c r="B2519" s="194" t="s">
        <v>498</v>
      </c>
      <c r="C2519" s="194" t="s">
        <v>499</v>
      </c>
      <c r="D2519" s="194" t="s">
        <v>256</v>
      </c>
      <c r="E2519" s="194" t="s">
        <v>14</v>
      </c>
      <c r="F2519" s="194">
        <v>2200000</v>
      </c>
      <c r="G2519" s="194">
        <v>2200000</v>
      </c>
      <c r="H2519" s="194">
        <v>1</v>
      </c>
      <c r="I2519" s="23"/>
    </row>
    <row r="2520" spans="1:9" x14ac:dyDescent="0.25">
      <c r="A2520" s="194">
        <v>4239</v>
      </c>
      <c r="B2520" s="194" t="s">
        <v>497</v>
      </c>
      <c r="C2520" s="194" t="s">
        <v>27</v>
      </c>
      <c r="D2520" s="194" t="s">
        <v>13</v>
      </c>
      <c r="E2520" s="194" t="s">
        <v>14</v>
      </c>
      <c r="F2520" s="194">
        <v>1000000</v>
      </c>
      <c r="G2520" s="194">
        <v>1000000</v>
      </c>
      <c r="H2520" s="194">
        <v>1</v>
      </c>
      <c r="I2520" s="23"/>
    </row>
    <row r="2521" spans="1:9" ht="27" x14ac:dyDescent="0.25">
      <c r="A2521" s="187">
        <v>4252</v>
      </c>
      <c r="B2521" s="194" t="s">
        <v>403</v>
      </c>
      <c r="C2521" s="194" t="s">
        <v>404</v>
      </c>
      <c r="D2521" s="194" t="s">
        <v>389</v>
      </c>
      <c r="E2521" s="194" t="s">
        <v>14</v>
      </c>
      <c r="F2521" s="194">
        <v>1000000</v>
      </c>
      <c r="G2521" s="194">
        <v>1000000</v>
      </c>
      <c r="H2521" s="194">
        <v>1</v>
      </c>
      <c r="I2521" s="23"/>
    </row>
    <row r="2522" spans="1:9" ht="27" x14ac:dyDescent="0.25">
      <c r="A2522" s="194">
        <v>4252</v>
      </c>
      <c r="B2522" s="194" t="s">
        <v>405</v>
      </c>
      <c r="C2522" s="194" t="s">
        <v>404</v>
      </c>
      <c r="D2522" s="194" t="s">
        <v>389</v>
      </c>
      <c r="E2522" s="194" t="s">
        <v>14</v>
      </c>
      <c r="F2522" s="194">
        <v>250000</v>
      </c>
      <c r="G2522" s="194">
        <v>250000</v>
      </c>
      <c r="H2522" s="194">
        <v>1</v>
      </c>
      <c r="I2522" s="23"/>
    </row>
    <row r="2523" spans="1:9" ht="27" x14ac:dyDescent="0.25">
      <c r="A2523" s="314">
        <v>4252</v>
      </c>
      <c r="B2523" s="314" t="s">
        <v>406</v>
      </c>
      <c r="C2523" s="187" t="s">
        <v>404</v>
      </c>
      <c r="D2523" s="314" t="s">
        <v>389</v>
      </c>
      <c r="E2523" s="314" t="s">
        <v>14</v>
      </c>
      <c r="F2523" s="314">
        <v>250000</v>
      </c>
      <c r="G2523" s="314">
        <v>250000</v>
      </c>
      <c r="H2523" s="187">
        <v>1</v>
      </c>
      <c r="I2523" s="23"/>
    </row>
    <row r="2524" spans="1:9" ht="40.5" x14ac:dyDescent="0.25">
      <c r="A2524" s="314">
        <v>4241</v>
      </c>
      <c r="B2524" s="314" t="s">
        <v>2453</v>
      </c>
      <c r="C2524" s="314" t="s">
        <v>407</v>
      </c>
      <c r="D2524" s="314" t="s">
        <v>13</v>
      </c>
      <c r="E2524" s="314" t="s">
        <v>14</v>
      </c>
      <c r="F2524" s="314">
        <v>65000</v>
      </c>
      <c r="G2524" s="314">
        <v>65000</v>
      </c>
      <c r="H2524" s="187">
        <v>1</v>
      </c>
      <c r="I2524" s="23"/>
    </row>
    <row r="2525" spans="1:9" ht="54" x14ac:dyDescent="0.25">
      <c r="A2525" s="314">
        <v>4213</v>
      </c>
      <c r="B2525" s="314" t="s">
        <v>408</v>
      </c>
      <c r="C2525" s="314" t="s">
        <v>409</v>
      </c>
      <c r="D2525" s="314" t="s">
        <v>389</v>
      </c>
      <c r="E2525" s="314" t="s">
        <v>14</v>
      </c>
      <c r="F2525" s="314">
        <v>100000</v>
      </c>
      <c r="G2525" s="314">
        <v>100000</v>
      </c>
      <c r="H2525" s="187">
        <v>1</v>
      </c>
      <c r="I2525" s="23"/>
    </row>
    <row r="2526" spans="1:9" ht="40.5" x14ac:dyDescent="0.25">
      <c r="A2526" s="187">
        <v>4214</v>
      </c>
      <c r="B2526" s="194" t="s">
        <v>410</v>
      </c>
      <c r="C2526" s="194" t="s">
        <v>411</v>
      </c>
      <c r="D2526" s="194" t="s">
        <v>256</v>
      </c>
      <c r="E2526" s="194" t="s">
        <v>14</v>
      </c>
      <c r="F2526" s="194">
        <v>150000</v>
      </c>
      <c r="G2526" s="194">
        <v>150000</v>
      </c>
      <c r="H2526" s="194">
        <v>1</v>
      </c>
      <c r="I2526" s="23"/>
    </row>
    <row r="2527" spans="1:9" ht="40.5" x14ac:dyDescent="0.25">
      <c r="A2527" s="194">
        <v>4251</v>
      </c>
      <c r="B2527" s="194" t="s">
        <v>493</v>
      </c>
      <c r="C2527" s="194" t="s">
        <v>494</v>
      </c>
      <c r="D2527" s="194" t="s">
        <v>389</v>
      </c>
      <c r="E2527" s="194" t="s">
        <v>14</v>
      </c>
      <c r="F2527" s="194">
        <v>480000</v>
      </c>
      <c r="G2527" s="194">
        <v>480000</v>
      </c>
      <c r="H2527" s="194">
        <v>1</v>
      </c>
      <c r="I2527" s="23"/>
    </row>
    <row r="2528" spans="1:9" ht="27" x14ac:dyDescent="0.25">
      <c r="A2528" s="194">
        <v>4251</v>
      </c>
      <c r="B2528" s="194" t="s">
        <v>495</v>
      </c>
      <c r="C2528" s="194" t="s">
        <v>496</v>
      </c>
      <c r="D2528" s="194" t="s">
        <v>389</v>
      </c>
      <c r="E2528" s="194" t="s">
        <v>14</v>
      </c>
      <c r="F2528" s="194">
        <v>1520000</v>
      </c>
      <c r="G2528" s="194">
        <v>1520000</v>
      </c>
      <c r="H2528" s="194">
        <v>1</v>
      </c>
      <c r="I2528" s="23"/>
    </row>
    <row r="2529" spans="1:9" ht="15" customHeight="1" x14ac:dyDescent="0.25">
      <c r="A2529" s="551" t="s">
        <v>1859</v>
      </c>
      <c r="B2529" s="552"/>
      <c r="C2529" s="552"/>
      <c r="D2529" s="552"/>
      <c r="E2529" s="552"/>
      <c r="F2529" s="552"/>
      <c r="G2529" s="552"/>
      <c r="H2529" s="553"/>
      <c r="I2529" s="23"/>
    </row>
    <row r="2530" spans="1:9" ht="15" customHeight="1" x14ac:dyDescent="0.25">
      <c r="A2530" s="518" t="s">
        <v>12</v>
      </c>
      <c r="B2530" s="519"/>
      <c r="C2530" s="519"/>
      <c r="D2530" s="519"/>
      <c r="E2530" s="519"/>
      <c r="F2530" s="519"/>
      <c r="G2530" s="519"/>
      <c r="H2530" s="520"/>
      <c r="I2530" s="23"/>
    </row>
    <row r="2531" spans="1:9" ht="27" x14ac:dyDescent="0.25">
      <c r="A2531" s="262">
        <v>4251</v>
      </c>
      <c r="B2531" s="262" t="s">
        <v>1861</v>
      </c>
      <c r="C2531" s="260" t="s">
        <v>462</v>
      </c>
      <c r="D2531" s="262" t="s">
        <v>1220</v>
      </c>
      <c r="E2531" s="262" t="s">
        <v>14</v>
      </c>
      <c r="F2531" s="262">
        <v>0</v>
      </c>
      <c r="G2531" s="262">
        <v>0</v>
      </c>
      <c r="H2531" s="262">
        <v>1</v>
      </c>
      <c r="I2531" s="23"/>
    </row>
    <row r="2532" spans="1:9" ht="15" customHeight="1" x14ac:dyDescent="0.25">
      <c r="A2532" s="518" t="s">
        <v>16</v>
      </c>
      <c r="B2532" s="519"/>
      <c r="C2532" s="519"/>
      <c r="D2532" s="519"/>
      <c r="E2532" s="519"/>
      <c r="F2532" s="519"/>
      <c r="G2532" s="519"/>
      <c r="H2532" s="520"/>
      <c r="I2532" s="23"/>
    </row>
    <row r="2533" spans="1:9" ht="40.5" x14ac:dyDescent="0.25">
      <c r="A2533" s="260">
        <v>4251</v>
      </c>
      <c r="B2533" s="260" t="s">
        <v>1860</v>
      </c>
      <c r="C2533" s="260" t="s">
        <v>24</v>
      </c>
      <c r="D2533" s="260" t="s">
        <v>389</v>
      </c>
      <c r="E2533" s="260" t="s">
        <v>14</v>
      </c>
      <c r="F2533" s="260">
        <v>0</v>
      </c>
      <c r="G2533" s="260">
        <v>0</v>
      </c>
      <c r="H2533" s="260">
        <v>1</v>
      </c>
      <c r="I2533" s="23"/>
    </row>
    <row r="2534" spans="1:9" ht="15" customHeight="1" x14ac:dyDescent="0.25">
      <c r="A2534" s="551" t="s">
        <v>278</v>
      </c>
      <c r="B2534" s="552"/>
      <c r="C2534" s="552"/>
      <c r="D2534" s="552"/>
      <c r="E2534" s="552"/>
      <c r="F2534" s="552"/>
      <c r="G2534" s="552"/>
      <c r="H2534" s="553"/>
      <c r="I2534" s="23"/>
    </row>
    <row r="2535" spans="1:9" ht="15" customHeight="1" x14ac:dyDescent="0.25">
      <c r="A2535" s="518" t="s">
        <v>12</v>
      </c>
      <c r="B2535" s="519"/>
      <c r="C2535" s="519"/>
      <c r="D2535" s="519"/>
      <c r="E2535" s="519"/>
      <c r="F2535" s="519"/>
      <c r="G2535" s="519"/>
      <c r="H2535" s="520"/>
      <c r="I2535" s="23"/>
    </row>
    <row r="2536" spans="1:9" ht="40.5" x14ac:dyDescent="0.25">
      <c r="A2536" s="122">
        <v>4251</v>
      </c>
      <c r="B2536" s="394" t="s">
        <v>4059</v>
      </c>
      <c r="C2536" s="394" t="s">
        <v>430</v>
      </c>
      <c r="D2536" s="394" t="s">
        <v>389</v>
      </c>
      <c r="E2536" s="394" t="s">
        <v>14</v>
      </c>
      <c r="F2536" s="394">
        <v>4900000</v>
      </c>
      <c r="G2536" s="394">
        <v>4900000</v>
      </c>
      <c r="H2536" s="394">
        <v>1</v>
      </c>
      <c r="I2536" s="23"/>
    </row>
    <row r="2537" spans="1:9" ht="15" customHeight="1" x14ac:dyDescent="0.25">
      <c r="A2537" s="551" t="s">
        <v>3542</v>
      </c>
      <c r="B2537" s="552"/>
      <c r="C2537" s="552"/>
      <c r="D2537" s="552"/>
      <c r="E2537" s="552"/>
      <c r="F2537" s="552"/>
      <c r="G2537" s="552"/>
      <c r="H2537" s="553"/>
      <c r="I2537" s="23"/>
    </row>
    <row r="2538" spans="1:9" ht="15" customHeight="1" x14ac:dyDescent="0.25">
      <c r="A2538" s="518" t="s">
        <v>16</v>
      </c>
      <c r="B2538" s="519"/>
      <c r="C2538" s="519"/>
      <c r="D2538" s="519"/>
      <c r="E2538" s="519"/>
      <c r="F2538" s="519"/>
      <c r="G2538" s="519"/>
      <c r="H2538" s="520"/>
      <c r="I2538" s="23"/>
    </row>
    <row r="2539" spans="1:9" ht="27" x14ac:dyDescent="0.25">
      <c r="A2539" s="373">
        <v>4251</v>
      </c>
      <c r="B2539" s="373" t="s">
        <v>3544</v>
      </c>
      <c r="C2539" s="373" t="s">
        <v>476</v>
      </c>
      <c r="D2539" s="373" t="s">
        <v>389</v>
      </c>
      <c r="E2539" s="373" t="s">
        <v>14</v>
      </c>
      <c r="F2539" s="373">
        <v>28431400</v>
      </c>
      <c r="G2539" s="373">
        <v>28431400</v>
      </c>
      <c r="H2539" s="373">
        <v>1</v>
      </c>
      <c r="I2539" s="23"/>
    </row>
    <row r="2540" spans="1:9" ht="27" x14ac:dyDescent="0.25">
      <c r="A2540" s="373">
        <v>4251</v>
      </c>
      <c r="B2540" s="373" t="s">
        <v>3541</v>
      </c>
      <c r="C2540" s="373" t="s">
        <v>476</v>
      </c>
      <c r="D2540" s="373" t="s">
        <v>15</v>
      </c>
      <c r="E2540" s="373" t="s">
        <v>14</v>
      </c>
      <c r="F2540" s="373">
        <v>54008695</v>
      </c>
      <c r="G2540" s="373">
        <v>54008695</v>
      </c>
      <c r="H2540" s="373">
        <v>1</v>
      </c>
      <c r="I2540" s="23"/>
    </row>
    <row r="2541" spans="1:9" ht="15" customHeight="1" x14ac:dyDescent="0.25">
      <c r="A2541" s="518" t="s">
        <v>12</v>
      </c>
      <c r="B2541" s="519"/>
      <c r="C2541" s="519"/>
      <c r="D2541" s="519"/>
      <c r="E2541" s="519"/>
      <c r="F2541" s="519"/>
      <c r="G2541" s="519"/>
      <c r="H2541" s="520"/>
      <c r="I2541" s="23"/>
    </row>
    <row r="2542" spans="1:9" ht="27" x14ac:dyDescent="0.25">
      <c r="A2542" s="156">
        <v>4251</v>
      </c>
      <c r="B2542" s="390" t="s">
        <v>4003</v>
      </c>
      <c r="C2542" s="390" t="s">
        <v>462</v>
      </c>
      <c r="D2542" s="390" t="s">
        <v>15</v>
      </c>
      <c r="E2542" s="390" t="s">
        <v>14</v>
      </c>
      <c r="F2542" s="390">
        <v>990000</v>
      </c>
      <c r="G2542" s="390">
        <v>990000</v>
      </c>
      <c r="H2542" s="390">
        <v>1</v>
      </c>
      <c r="I2542" s="23"/>
    </row>
    <row r="2543" spans="1:9" ht="15" customHeight="1" x14ac:dyDescent="0.25">
      <c r="A2543" s="551" t="s">
        <v>284</v>
      </c>
      <c r="B2543" s="552"/>
      <c r="C2543" s="552"/>
      <c r="D2543" s="552"/>
      <c r="E2543" s="552"/>
      <c r="F2543" s="552"/>
      <c r="G2543" s="552"/>
      <c r="H2543" s="553"/>
      <c r="I2543" s="23"/>
    </row>
    <row r="2544" spans="1:9" x14ac:dyDescent="0.25">
      <c r="A2544" s="518" t="s">
        <v>8</v>
      </c>
      <c r="B2544" s="519"/>
      <c r="C2544" s="519"/>
      <c r="D2544" s="519"/>
      <c r="E2544" s="519"/>
      <c r="F2544" s="519"/>
      <c r="G2544" s="519"/>
      <c r="H2544" s="520"/>
      <c r="I2544" s="23"/>
    </row>
    <row r="2545" spans="1:24" s="446" customFormat="1" x14ac:dyDescent="0.25">
      <c r="A2545" s="471">
        <v>5129</v>
      </c>
      <c r="B2545" s="471" t="s">
        <v>5086</v>
      </c>
      <c r="C2545" s="471" t="s">
        <v>5087</v>
      </c>
      <c r="D2545" s="471" t="s">
        <v>9</v>
      </c>
      <c r="E2545" s="471" t="s">
        <v>10</v>
      </c>
      <c r="F2545" s="471">
        <v>175000</v>
      </c>
      <c r="G2545" s="471">
        <f>H2545*F2545</f>
        <v>2625000</v>
      </c>
      <c r="H2545" s="471">
        <v>15</v>
      </c>
      <c r="I2545" s="449"/>
      <c r="P2545" s="447"/>
      <c r="Q2545" s="447"/>
      <c r="R2545" s="447"/>
      <c r="S2545" s="447"/>
      <c r="T2545" s="447"/>
      <c r="U2545" s="447"/>
      <c r="V2545" s="447"/>
      <c r="W2545" s="447"/>
      <c r="X2545" s="447"/>
    </row>
    <row r="2546" spans="1:24" s="446" customFormat="1" ht="27" x14ac:dyDescent="0.25">
      <c r="A2546" s="471">
        <v>5129</v>
      </c>
      <c r="B2546" s="471" t="s">
        <v>5088</v>
      </c>
      <c r="C2546" s="471" t="s">
        <v>1638</v>
      </c>
      <c r="D2546" s="471" t="s">
        <v>9</v>
      </c>
      <c r="E2546" s="471" t="s">
        <v>10</v>
      </c>
      <c r="F2546" s="471">
        <v>27000</v>
      </c>
      <c r="G2546" s="471">
        <f t="shared" ref="G2546:G2547" si="47">H2546*F2546</f>
        <v>675000</v>
      </c>
      <c r="H2546" s="471">
        <v>25</v>
      </c>
      <c r="I2546" s="449"/>
      <c r="P2546" s="447"/>
      <c r="Q2546" s="447"/>
      <c r="R2546" s="447"/>
      <c r="S2546" s="447"/>
      <c r="T2546" s="447"/>
      <c r="U2546" s="447"/>
      <c r="V2546" s="447"/>
      <c r="W2546" s="447"/>
      <c r="X2546" s="447"/>
    </row>
    <row r="2547" spans="1:24" s="446" customFormat="1" x14ac:dyDescent="0.25">
      <c r="A2547" s="471">
        <v>5129</v>
      </c>
      <c r="B2547" s="471" t="s">
        <v>5089</v>
      </c>
      <c r="C2547" s="471" t="s">
        <v>1592</v>
      </c>
      <c r="D2547" s="471" t="s">
        <v>9</v>
      </c>
      <c r="E2547" s="471" t="s">
        <v>10</v>
      </c>
      <c r="F2547" s="471">
        <v>67000</v>
      </c>
      <c r="G2547" s="471">
        <f t="shared" si="47"/>
        <v>6700000</v>
      </c>
      <c r="H2547" s="471">
        <v>100</v>
      </c>
      <c r="I2547" s="449"/>
      <c r="P2547" s="447"/>
      <c r="Q2547" s="447"/>
      <c r="R2547" s="447"/>
      <c r="S2547" s="447"/>
      <c r="T2547" s="447"/>
      <c r="U2547" s="447"/>
      <c r="V2547" s="447"/>
      <c r="W2547" s="447"/>
      <c r="X2547" s="447"/>
    </row>
    <row r="2548" spans="1:24" ht="15" customHeight="1" x14ac:dyDescent="0.25">
      <c r="A2548" s="551" t="s">
        <v>219</v>
      </c>
      <c r="B2548" s="552"/>
      <c r="C2548" s="552"/>
      <c r="D2548" s="552"/>
      <c r="E2548" s="552"/>
      <c r="F2548" s="552"/>
      <c r="G2548" s="552"/>
      <c r="H2548" s="553"/>
      <c r="I2548" s="23"/>
    </row>
    <row r="2549" spans="1:24" ht="15" customHeight="1" x14ac:dyDescent="0.25">
      <c r="A2549" s="518" t="s">
        <v>12</v>
      </c>
      <c r="B2549" s="519"/>
      <c r="C2549" s="519"/>
      <c r="D2549" s="519"/>
      <c r="E2549" s="519"/>
      <c r="F2549" s="519"/>
      <c r="G2549" s="519"/>
      <c r="H2549" s="520"/>
      <c r="I2549" s="23"/>
    </row>
    <row r="2550" spans="1:24" x14ac:dyDescent="0.25">
      <c r="A2550" s="370"/>
      <c r="B2550" s="371"/>
      <c r="C2550" s="371"/>
      <c r="D2550" s="371"/>
      <c r="E2550" s="371"/>
      <c r="F2550" s="371"/>
      <c r="G2550" s="371"/>
      <c r="H2550" s="371"/>
      <c r="I2550" s="23"/>
    </row>
    <row r="2551" spans="1:24" ht="27" x14ac:dyDescent="0.25">
      <c r="A2551" s="123">
        <v>4251</v>
      </c>
      <c r="B2551" s="349" t="s">
        <v>3045</v>
      </c>
      <c r="C2551" s="349" t="s">
        <v>462</v>
      </c>
      <c r="D2551" s="349" t="s">
        <v>1220</v>
      </c>
      <c r="E2551" s="349" t="s">
        <v>14</v>
      </c>
      <c r="F2551" s="349">
        <v>100000</v>
      </c>
      <c r="G2551" s="349">
        <v>100000</v>
      </c>
      <c r="H2551" s="349">
        <v>1</v>
      </c>
      <c r="I2551" s="23"/>
    </row>
    <row r="2552" spans="1:24" ht="15" customHeight="1" x14ac:dyDescent="0.25">
      <c r="A2552" s="518" t="s">
        <v>16</v>
      </c>
      <c r="B2552" s="519"/>
      <c r="C2552" s="519"/>
      <c r="D2552" s="519"/>
      <c r="E2552" s="519"/>
      <c r="F2552" s="519"/>
      <c r="G2552" s="519"/>
      <c r="H2552" s="520"/>
      <c r="I2552" s="23"/>
    </row>
    <row r="2553" spans="1:24" ht="27" x14ac:dyDescent="0.25">
      <c r="A2553" s="373">
        <v>4251</v>
      </c>
      <c r="B2553" s="373" t="s">
        <v>3543</v>
      </c>
      <c r="C2553" s="373" t="s">
        <v>472</v>
      </c>
      <c r="D2553" s="373" t="s">
        <v>15</v>
      </c>
      <c r="E2553" s="373" t="s">
        <v>14</v>
      </c>
      <c r="F2553" s="373">
        <v>78585500</v>
      </c>
      <c r="G2553" s="373">
        <v>78585500</v>
      </c>
      <c r="H2553" s="373">
        <v>1</v>
      </c>
      <c r="I2553" s="23"/>
    </row>
    <row r="2554" spans="1:24" ht="40.5" x14ac:dyDescent="0.25">
      <c r="A2554" s="373">
        <v>4251</v>
      </c>
      <c r="B2554" s="373" t="s">
        <v>3046</v>
      </c>
      <c r="C2554" s="373" t="s">
        <v>980</v>
      </c>
      <c r="D2554" s="373" t="s">
        <v>389</v>
      </c>
      <c r="E2554" s="373" t="s">
        <v>14</v>
      </c>
      <c r="F2554" s="373">
        <v>4900000</v>
      </c>
      <c r="G2554" s="373">
        <v>4900000</v>
      </c>
      <c r="H2554" s="373">
        <v>1</v>
      </c>
      <c r="I2554" s="23"/>
    </row>
    <row r="2555" spans="1:24" ht="15" customHeight="1" x14ac:dyDescent="0.25">
      <c r="A2555" s="551" t="s">
        <v>178</v>
      </c>
      <c r="B2555" s="552"/>
      <c r="C2555" s="552"/>
      <c r="D2555" s="552"/>
      <c r="E2555" s="552"/>
      <c r="F2555" s="552"/>
      <c r="G2555" s="552"/>
      <c r="H2555" s="553"/>
      <c r="I2555" s="23"/>
    </row>
    <row r="2556" spans="1:24" ht="15" customHeight="1" x14ac:dyDescent="0.25">
      <c r="A2556" s="518" t="s">
        <v>16</v>
      </c>
      <c r="B2556" s="519"/>
      <c r="C2556" s="519"/>
      <c r="D2556" s="519"/>
      <c r="E2556" s="519"/>
      <c r="F2556" s="519"/>
      <c r="G2556" s="519"/>
      <c r="H2556" s="520"/>
      <c r="I2556" s="23"/>
    </row>
    <row r="2557" spans="1:24" s="446" customFormat="1" ht="27" x14ac:dyDescent="0.25">
      <c r="A2557" s="13">
        <v>5134</v>
      </c>
      <c r="B2557" s="465" t="s">
        <v>4946</v>
      </c>
      <c r="C2557" s="465" t="s">
        <v>17</v>
      </c>
      <c r="D2557" s="13" t="s">
        <v>15</v>
      </c>
      <c r="E2557" s="465" t="s">
        <v>14</v>
      </c>
      <c r="F2557" s="465">
        <v>900000</v>
      </c>
      <c r="G2557" s="465">
        <v>900000</v>
      </c>
      <c r="H2557" s="13">
        <v>1</v>
      </c>
      <c r="I2557" s="449"/>
      <c r="P2557" s="447"/>
      <c r="Q2557" s="447"/>
      <c r="R2557" s="447"/>
      <c r="S2557" s="447"/>
      <c r="T2557" s="447"/>
      <c r="U2557" s="447"/>
      <c r="V2557" s="447"/>
      <c r="W2557" s="447"/>
      <c r="X2557" s="447"/>
    </row>
    <row r="2558" spans="1:24" s="446" customFormat="1" ht="27" x14ac:dyDescent="0.25">
      <c r="A2558" s="13">
        <v>5134</v>
      </c>
      <c r="B2558" s="465" t="s">
        <v>4947</v>
      </c>
      <c r="C2558" s="465" t="s">
        <v>17</v>
      </c>
      <c r="D2558" s="13" t="s">
        <v>15</v>
      </c>
      <c r="E2558" s="465" t="s">
        <v>14</v>
      </c>
      <c r="F2558" s="465">
        <v>1100000</v>
      </c>
      <c r="G2558" s="465">
        <v>1100000</v>
      </c>
      <c r="H2558" s="13">
        <v>1</v>
      </c>
      <c r="I2558" s="449"/>
      <c r="P2558" s="447"/>
      <c r="Q2558" s="447"/>
      <c r="R2558" s="447"/>
      <c r="S2558" s="447"/>
      <c r="T2558" s="447"/>
      <c r="U2558" s="447"/>
      <c r="V2558" s="447"/>
      <c r="W2558" s="447"/>
      <c r="X2558" s="447"/>
    </row>
    <row r="2559" spans="1:24" s="446" customFormat="1" ht="27" x14ac:dyDescent="0.25">
      <c r="A2559" s="13">
        <v>5134</v>
      </c>
      <c r="B2559" s="465" t="s">
        <v>4948</v>
      </c>
      <c r="C2559" s="465" t="s">
        <v>17</v>
      </c>
      <c r="D2559" s="13" t="s">
        <v>15</v>
      </c>
      <c r="E2559" s="465" t="s">
        <v>14</v>
      </c>
      <c r="F2559" s="465">
        <v>1000000</v>
      </c>
      <c r="G2559" s="465">
        <v>1000000</v>
      </c>
      <c r="H2559" s="13">
        <v>1</v>
      </c>
      <c r="I2559" s="449"/>
      <c r="P2559" s="447"/>
      <c r="Q2559" s="447"/>
      <c r="R2559" s="447"/>
      <c r="S2559" s="447"/>
      <c r="T2559" s="447"/>
      <c r="U2559" s="447"/>
      <c r="V2559" s="447"/>
      <c r="W2559" s="447"/>
      <c r="X2559" s="447"/>
    </row>
    <row r="2560" spans="1:24" s="446" customFormat="1" ht="27" x14ac:dyDescent="0.25">
      <c r="A2560" s="13">
        <v>5134</v>
      </c>
      <c r="B2560" s="465" t="s">
        <v>4949</v>
      </c>
      <c r="C2560" s="465" t="s">
        <v>17</v>
      </c>
      <c r="D2560" s="13" t="s">
        <v>15</v>
      </c>
      <c r="E2560" s="465" t="s">
        <v>14</v>
      </c>
      <c r="F2560" s="465">
        <v>700000</v>
      </c>
      <c r="G2560" s="465">
        <v>700000</v>
      </c>
      <c r="H2560" s="13">
        <v>1</v>
      </c>
      <c r="I2560" s="449"/>
      <c r="P2560" s="447"/>
      <c r="Q2560" s="447"/>
      <c r="R2560" s="447"/>
      <c r="S2560" s="447"/>
      <c r="T2560" s="447"/>
      <c r="U2560" s="447"/>
      <c r="V2560" s="447"/>
      <c r="W2560" s="447"/>
      <c r="X2560" s="447"/>
    </row>
    <row r="2561" spans="1:24" s="446" customFormat="1" ht="27" x14ac:dyDescent="0.25">
      <c r="A2561" s="13">
        <v>5134</v>
      </c>
      <c r="B2561" s="465" t="s">
        <v>4950</v>
      </c>
      <c r="C2561" s="465" t="s">
        <v>17</v>
      </c>
      <c r="D2561" s="13" t="s">
        <v>15</v>
      </c>
      <c r="E2561" s="465" t="s">
        <v>14</v>
      </c>
      <c r="F2561" s="465">
        <v>700000</v>
      </c>
      <c r="G2561" s="465">
        <v>700000</v>
      </c>
      <c r="H2561" s="13">
        <v>1</v>
      </c>
      <c r="I2561" s="449"/>
      <c r="P2561" s="447"/>
      <c r="Q2561" s="447"/>
      <c r="R2561" s="447"/>
      <c r="S2561" s="447"/>
      <c r="T2561" s="447"/>
      <c r="U2561" s="447"/>
      <c r="V2561" s="447"/>
      <c r="W2561" s="447"/>
      <c r="X2561" s="447"/>
    </row>
    <row r="2562" spans="1:24" s="446" customFormat="1" ht="27" x14ac:dyDescent="0.25">
      <c r="A2562" s="13">
        <v>5134</v>
      </c>
      <c r="B2562" s="465" t="s">
        <v>4951</v>
      </c>
      <c r="C2562" s="465" t="s">
        <v>17</v>
      </c>
      <c r="D2562" s="13" t="s">
        <v>15</v>
      </c>
      <c r="E2562" s="465" t="s">
        <v>14</v>
      </c>
      <c r="F2562" s="465">
        <v>500000</v>
      </c>
      <c r="G2562" s="465">
        <v>500000</v>
      </c>
      <c r="H2562" s="13">
        <v>1</v>
      </c>
      <c r="I2562" s="449"/>
      <c r="P2562" s="447"/>
      <c r="Q2562" s="447"/>
      <c r="R2562" s="447"/>
      <c r="S2562" s="447"/>
      <c r="T2562" s="447"/>
      <c r="U2562" s="447"/>
      <c r="V2562" s="447"/>
      <c r="W2562" s="447"/>
      <c r="X2562" s="447"/>
    </row>
    <row r="2563" spans="1:24" ht="27" x14ac:dyDescent="0.25">
      <c r="A2563" s="13">
        <v>5134</v>
      </c>
      <c r="B2563" s="465" t="s">
        <v>4952</v>
      </c>
      <c r="C2563" s="465" t="s">
        <v>17</v>
      </c>
      <c r="D2563" s="13" t="s">
        <v>15</v>
      </c>
      <c r="E2563" s="465" t="s">
        <v>14</v>
      </c>
      <c r="F2563" s="465">
        <v>500000</v>
      </c>
      <c r="G2563" s="465">
        <v>500000</v>
      </c>
      <c r="H2563" s="13">
        <v>1</v>
      </c>
      <c r="I2563" s="23"/>
    </row>
    <row r="2564" spans="1:24" s="446" customFormat="1" ht="27" x14ac:dyDescent="0.25">
      <c r="A2564" s="13">
        <v>5134</v>
      </c>
      <c r="B2564" s="465" t="s">
        <v>4953</v>
      </c>
      <c r="C2564" s="465" t="s">
        <v>400</v>
      </c>
      <c r="D2564" s="13" t="s">
        <v>389</v>
      </c>
      <c r="E2564" s="465" t="s">
        <v>14</v>
      </c>
      <c r="F2564" s="465">
        <v>600000</v>
      </c>
      <c r="G2564" s="465">
        <v>600000</v>
      </c>
      <c r="H2564" s="13">
        <v>1</v>
      </c>
      <c r="I2564" s="449"/>
      <c r="P2564" s="447"/>
      <c r="Q2564" s="447"/>
      <c r="R2564" s="447"/>
      <c r="S2564" s="447"/>
      <c r="T2564" s="447"/>
      <c r="U2564" s="447"/>
      <c r="V2564" s="447"/>
      <c r="W2564" s="447"/>
      <c r="X2564" s="447"/>
    </row>
    <row r="2565" spans="1:24" ht="15" customHeight="1" x14ac:dyDescent="0.25">
      <c r="A2565" s="551" t="s">
        <v>108</v>
      </c>
      <c r="B2565" s="552"/>
      <c r="C2565" s="552"/>
      <c r="D2565" s="552"/>
      <c r="E2565" s="552"/>
      <c r="F2565" s="552"/>
      <c r="G2565" s="552"/>
      <c r="H2565" s="553"/>
      <c r="I2565" s="23"/>
    </row>
    <row r="2566" spans="1:24" ht="15" customHeight="1" x14ac:dyDescent="0.25">
      <c r="A2566" s="518" t="s">
        <v>12</v>
      </c>
      <c r="B2566" s="519"/>
      <c r="C2566" s="519"/>
      <c r="D2566" s="519"/>
      <c r="E2566" s="519"/>
      <c r="F2566" s="519"/>
      <c r="G2566" s="519"/>
      <c r="H2566" s="520"/>
      <c r="I2566" s="23"/>
    </row>
    <row r="2567" spans="1:24" ht="40.5" x14ac:dyDescent="0.25">
      <c r="A2567" s="349">
        <v>4239</v>
      </c>
      <c r="B2567" s="349" t="s">
        <v>3050</v>
      </c>
      <c r="C2567" s="349" t="s">
        <v>505</v>
      </c>
      <c r="D2567" s="349" t="s">
        <v>9</v>
      </c>
      <c r="E2567" s="349" t="s">
        <v>14</v>
      </c>
      <c r="F2567" s="349">
        <v>1700000</v>
      </c>
      <c r="G2567" s="349">
        <v>1700000</v>
      </c>
      <c r="H2567" s="349">
        <v>1</v>
      </c>
      <c r="I2567" s="23"/>
    </row>
    <row r="2568" spans="1:24" ht="40.5" x14ac:dyDescent="0.25">
      <c r="A2568" s="305" t="s">
        <v>22</v>
      </c>
      <c r="B2568" s="349" t="s">
        <v>2239</v>
      </c>
      <c r="C2568" s="349" t="s">
        <v>442</v>
      </c>
      <c r="D2568" s="349" t="s">
        <v>9</v>
      </c>
      <c r="E2568" s="349" t="s">
        <v>14</v>
      </c>
      <c r="F2568" s="349">
        <v>700000</v>
      </c>
      <c r="G2568" s="349">
        <v>700000</v>
      </c>
      <c r="H2568" s="349">
        <v>1</v>
      </c>
      <c r="I2568" s="23"/>
    </row>
    <row r="2569" spans="1:24" ht="40.5" x14ac:dyDescent="0.25">
      <c r="A2569" s="305" t="s">
        <v>22</v>
      </c>
      <c r="B2569" s="305" t="s">
        <v>2240</v>
      </c>
      <c r="C2569" s="305" t="s">
        <v>442</v>
      </c>
      <c r="D2569" s="305" t="s">
        <v>9</v>
      </c>
      <c r="E2569" s="305" t="s">
        <v>14</v>
      </c>
      <c r="F2569" s="305">
        <v>870000</v>
      </c>
      <c r="G2569" s="305">
        <v>870000</v>
      </c>
      <c r="H2569" s="305">
        <v>1</v>
      </c>
      <c r="I2569" s="23"/>
    </row>
    <row r="2570" spans="1:24" ht="40.5" x14ac:dyDescent="0.25">
      <c r="A2570" s="305" t="s">
        <v>22</v>
      </c>
      <c r="B2570" s="305" t="s">
        <v>2241</v>
      </c>
      <c r="C2570" s="305" t="s">
        <v>442</v>
      </c>
      <c r="D2570" s="305" t="s">
        <v>9</v>
      </c>
      <c r="E2570" s="305" t="s">
        <v>14</v>
      </c>
      <c r="F2570" s="305">
        <v>200000</v>
      </c>
      <c r="G2570" s="305">
        <v>200000</v>
      </c>
      <c r="H2570" s="305">
        <v>1</v>
      </c>
      <c r="I2570" s="23"/>
    </row>
    <row r="2571" spans="1:24" ht="40.5" x14ac:dyDescent="0.25">
      <c r="A2571" s="305" t="s">
        <v>22</v>
      </c>
      <c r="B2571" s="305" t="s">
        <v>2242</v>
      </c>
      <c r="C2571" s="305" t="s">
        <v>442</v>
      </c>
      <c r="D2571" s="305" t="s">
        <v>9</v>
      </c>
      <c r="E2571" s="305" t="s">
        <v>14</v>
      </c>
      <c r="F2571" s="305">
        <v>500000</v>
      </c>
      <c r="G2571" s="305">
        <v>500000</v>
      </c>
      <c r="H2571" s="305">
        <v>1</v>
      </c>
      <c r="I2571" s="23"/>
    </row>
    <row r="2572" spans="1:24" ht="40.5" x14ac:dyDescent="0.25">
      <c r="A2572" s="305" t="s">
        <v>22</v>
      </c>
      <c r="B2572" s="305" t="s">
        <v>2243</v>
      </c>
      <c r="C2572" s="305" t="s">
        <v>442</v>
      </c>
      <c r="D2572" s="305" t="s">
        <v>9</v>
      </c>
      <c r="E2572" s="305" t="s">
        <v>14</v>
      </c>
      <c r="F2572" s="305">
        <v>450000</v>
      </c>
      <c r="G2572" s="305">
        <v>450000</v>
      </c>
      <c r="H2572" s="305">
        <v>1</v>
      </c>
      <c r="I2572" s="23"/>
    </row>
    <row r="2573" spans="1:24" ht="40.5" x14ac:dyDescent="0.25">
      <c r="A2573" s="305" t="s">
        <v>22</v>
      </c>
      <c r="B2573" s="305" t="s">
        <v>2244</v>
      </c>
      <c r="C2573" s="305" t="s">
        <v>442</v>
      </c>
      <c r="D2573" s="305" t="s">
        <v>9</v>
      </c>
      <c r="E2573" s="305" t="s">
        <v>14</v>
      </c>
      <c r="F2573" s="305">
        <v>200000</v>
      </c>
      <c r="G2573" s="305">
        <v>200000</v>
      </c>
      <c r="H2573" s="305">
        <v>1</v>
      </c>
      <c r="I2573" s="23"/>
    </row>
    <row r="2574" spans="1:24" ht="40.5" x14ac:dyDescent="0.25">
      <c r="A2574" s="305" t="s">
        <v>22</v>
      </c>
      <c r="B2574" s="305" t="s">
        <v>2245</v>
      </c>
      <c r="C2574" s="305" t="s">
        <v>442</v>
      </c>
      <c r="D2574" s="305" t="s">
        <v>9</v>
      </c>
      <c r="E2574" s="305" t="s">
        <v>14</v>
      </c>
      <c r="F2574" s="305">
        <v>200000</v>
      </c>
      <c r="G2574" s="305">
        <v>200000</v>
      </c>
      <c r="H2574" s="305">
        <v>1</v>
      </c>
      <c r="I2574" s="23"/>
    </row>
    <row r="2575" spans="1:24" ht="40.5" x14ac:dyDescent="0.25">
      <c r="A2575" s="305" t="s">
        <v>22</v>
      </c>
      <c r="B2575" s="305" t="s">
        <v>2246</v>
      </c>
      <c r="C2575" s="305" t="s">
        <v>442</v>
      </c>
      <c r="D2575" s="305" t="s">
        <v>9</v>
      </c>
      <c r="E2575" s="305" t="s">
        <v>14</v>
      </c>
      <c r="F2575" s="305">
        <v>430000</v>
      </c>
      <c r="G2575" s="305">
        <v>430000</v>
      </c>
      <c r="H2575" s="305">
        <v>1</v>
      </c>
      <c r="I2575" s="23"/>
    </row>
    <row r="2576" spans="1:24" ht="40.5" x14ac:dyDescent="0.25">
      <c r="A2576" s="305" t="s">
        <v>22</v>
      </c>
      <c r="B2576" s="305" t="s">
        <v>2247</v>
      </c>
      <c r="C2576" s="305" t="s">
        <v>442</v>
      </c>
      <c r="D2576" s="305" t="s">
        <v>9</v>
      </c>
      <c r="E2576" s="305" t="s">
        <v>14</v>
      </c>
      <c r="F2576" s="305">
        <v>450000</v>
      </c>
      <c r="G2576" s="305">
        <v>450000</v>
      </c>
      <c r="H2576" s="305">
        <v>1</v>
      </c>
      <c r="I2576" s="23"/>
    </row>
    <row r="2577" spans="1:9" ht="15" customHeight="1" x14ac:dyDescent="0.25">
      <c r="A2577" s="551" t="s">
        <v>121</v>
      </c>
      <c r="B2577" s="552"/>
      <c r="C2577" s="552"/>
      <c r="D2577" s="552"/>
      <c r="E2577" s="552"/>
      <c r="F2577" s="552"/>
      <c r="G2577" s="552"/>
      <c r="H2577" s="553"/>
      <c r="I2577" s="23"/>
    </row>
    <row r="2578" spans="1:9" ht="15" customHeight="1" x14ac:dyDescent="0.25">
      <c r="A2578" s="518" t="s">
        <v>12</v>
      </c>
      <c r="B2578" s="519"/>
      <c r="C2578" s="519"/>
      <c r="D2578" s="519"/>
      <c r="E2578" s="519"/>
      <c r="F2578" s="519"/>
      <c r="G2578" s="519"/>
      <c r="H2578" s="520"/>
      <c r="I2578" s="23"/>
    </row>
    <row r="2579" spans="1:9" x14ac:dyDescent="0.25">
      <c r="A2579" s="9"/>
      <c r="B2579" s="16"/>
      <c r="C2579" s="16"/>
      <c r="D2579" s="12"/>
      <c r="E2579" s="21"/>
      <c r="F2579" s="21"/>
      <c r="G2579" s="21"/>
      <c r="H2579" s="21"/>
      <c r="I2579" s="23"/>
    </row>
    <row r="2580" spans="1:9" ht="15" customHeight="1" x14ac:dyDescent="0.25">
      <c r="A2580" s="518" t="s">
        <v>16</v>
      </c>
      <c r="B2580" s="519"/>
      <c r="C2580" s="519"/>
      <c r="D2580" s="519"/>
      <c r="E2580" s="519"/>
      <c r="F2580" s="519"/>
      <c r="G2580" s="519"/>
      <c r="H2580" s="520"/>
      <c r="I2580" s="23"/>
    </row>
    <row r="2581" spans="1:9" x14ac:dyDescent="0.25">
      <c r="A2581" s="4"/>
      <c r="B2581" s="4"/>
      <c r="C2581" s="4"/>
      <c r="D2581" s="4"/>
      <c r="E2581" s="4"/>
      <c r="F2581" s="4"/>
      <c r="G2581" s="4"/>
      <c r="H2581" s="4"/>
      <c r="I2581" s="23"/>
    </row>
    <row r="2582" spans="1:9" ht="15" customHeight="1" x14ac:dyDescent="0.25">
      <c r="A2582" s="551" t="s">
        <v>72</v>
      </c>
      <c r="B2582" s="552"/>
      <c r="C2582" s="552"/>
      <c r="D2582" s="552"/>
      <c r="E2582" s="552"/>
      <c r="F2582" s="552"/>
      <c r="G2582" s="552"/>
      <c r="H2582" s="553"/>
      <c r="I2582" s="23"/>
    </row>
    <row r="2583" spans="1:9" x14ac:dyDescent="0.25">
      <c r="A2583" s="4"/>
      <c r="B2583" s="518" t="s">
        <v>12</v>
      </c>
      <c r="C2583" s="519"/>
      <c r="D2583" s="519"/>
      <c r="E2583" s="519"/>
      <c r="F2583" s="519"/>
      <c r="G2583" s="520"/>
      <c r="H2583" s="21"/>
      <c r="I2583" s="23"/>
    </row>
    <row r="2584" spans="1:9" ht="15" customHeight="1" x14ac:dyDescent="0.25">
      <c r="A2584" s="551" t="s">
        <v>117</v>
      </c>
      <c r="B2584" s="552"/>
      <c r="C2584" s="552"/>
      <c r="D2584" s="552"/>
      <c r="E2584" s="552"/>
      <c r="F2584" s="552"/>
      <c r="G2584" s="552"/>
      <c r="H2584" s="553"/>
      <c r="I2584" s="23"/>
    </row>
    <row r="2585" spans="1:9" ht="15" customHeight="1" x14ac:dyDescent="0.25">
      <c r="A2585" s="518" t="s">
        <v>12</v>
      </c>
      <c r="B2585" s="519"/>
      <c r="C2585" s="519"/>
      <c r="D2585" s="519"/>
      <c r="E2585" s="519"/>
      <c r="F2585" s="519"/>
      <c r="G2585" s="519"/>
      <c r="H2585" s="520"/>
      <c r="I2585" s="23"/>
    </row>
    <row r="2586" spans="1:9" x14ac:dyDescent="0.25">
      <c r="A2586" s="11"/>
      <c r="B2586" s="16"/>
      <c r="C2586" s="16"/>
      <c r="D2586" s="13"/>
      <c r="E2586" s="13"/>
      <c r="F2586" s="13"/>
      <c r="G2586" s="13"/>
      <c r="H2586" s="21"/>
      <c r="I2586" s="23"/>
    </row>
    <row r="2587" spans="1:9" ht="15" customHeight="1" x14ac:dyDescent="0.25">
      <c r="A2587" s="551" t="s">
        <v>73</v>
      </c>
      <c r="B2587" s="552"/>
      <c r="C2587" s="552"/>
      <c r="D2587" s="552"/>
      <c r="E2587" s="552"/>
      <c r="F2587" s="552"/>
      <c r="G2587" s="552"/>
      <c r="H2587" s="553"/>
      <c r="I2587" s="23"/>
    </row>
    <row r="2588" spans="1:9" ht="15" customHeight="1" x14ac:dyDescent="0.25">
      <c r="A2588" s="518" t="s">
        <v>12</v>
      </c>
      <c r="B2588" s="519"/>
      <c r="C2588" s="519"/>
      <c r="D2588" s="519"/>
      <c r="E2588" s="519"/>
      <c r="F2588" s="519"/>
      <c r="G2588" s="519"/>
      <c r="H2588" s="520"/>
      <c r="I2588" s="23"/>
    </row>
    <row r="2589" spans="1:9" x14ac:dyDescent="0.25">
      <c r="A2589" s="11"/>
      <c r="B2589" s="16"/>
      <c r="C2589" s="16"/>
      <c r="D2589" s="13"/>
      <c r="E2589" s="13"/>
      <c r="F2589" s="13"/>
      <c r="G2589" s="13"/>
      <c r="H2589" s="21"/>
      <c r="I2589" s="23"/>
    </row>
    <row r="2590" spans="1:9" ht="15" customHeight="1" x14ac:dyDescent="0.25">
      <c r="A2590" s="551" t="s">
        <v>220</v>
      </c>
      <c r="B2590" s="552"/>
      <c r="C2590" s="552"/>
      <c r="D2590" s="552"/>
      <c r="E2590" s="552"/>
      <c r="F2590" s="552"/>
      <c r="G2590" s="552"/>
      <c r="H2590" s="553"/>
      <c r="I2590" s="23"/>
    </row>
    <row r="2591" spans="1:9" ht="15" customHeight="1" x14ac:dyDescent="0.25">
      <c r="A2591" s="518" t="s">
        <v>16</v>
      </c>
      <c r="B2591" s="519"/>
      <c r="C2591" s="519"/>
      <c r="D2591" s="519"/>
      <c r="E2591" s="519"/>
      <c r="F2591" s="519"/>
      <c r="G2591" s="519"/>
      <c r="H2591" s="520"/>
      <c r="I2591" s="23"/>
    </row>
    <row r="2592" spans="1:9" x14ac:dyDescent="0.25">
      <c r="A2592" s="38"/>
      <c r="B2592" s="38"/>
      <c r="C2592" s="39"/>
      <c r="D2592" s="38"/>
      <c r="E2592" s="38"/>
      <c r="F2592" s="38"/>
      <c r="G2592" s="38"/>
      <c r="H2592" s="38"/>
      <c r="I2592" s="23"/>
    </row>
    <row r="2593" spans="1:9" ht="15" customHeight="1" x14ac:dyDescent="0.25">
      <c r="A2593" s="518" t="s">
        <v>12</v>
      </c>
      <c r="B2593" s="519"/>
      <c r="C2593" s="519"/>
      <c r="D2593" s="519"/>
      <c r="E2593" s="519"/>
      <c r="F2593" s="519"/>
      <c r="G2593" s="519"/>
      <c r="H2593" s="520"/>
      <c r="I2593" s="23"/>
    </row>
    <row r="2594" spans="1:9" x14ac:dyDescent="0.25">
      <c r="A2594" s="38"/>
      <c r="B2594" s="38"/>
      <c r="C2594" s="39"/>
      <c r="D2594" s="38"/>
      <c r="E2594" s="38"/>
      <c r="F2594" s="38"/>
      <c r="G2594" s="38"/>
      <c r="H2594" s="38"/>
      <c r="I2594" s="23"/>
    </row>
    <row r="2595" spans="1:9" ht="15" customHeight="1" x14ac:dyDescent="0.25">
      <c r="A2595" s="551" t="s">
        <v>218</v>
      </c>
      <c r="B2595" s="552"/>
      <c r="C2595" s="552"/>
      <c r="D2595" s="552"/>
      <c r="E2595" s="552"/>
      <c r="F2595" s="552"/>
      <c r="G2595" s="552"/>
      <c r="H2595" s="553"/>
      <c r="I2595" s="23"/>
    </row>
    <row r="2596" spans="1:9" ht="15" customHeight="1" x14ac:dyDescent="0.25">
      <c r="A2596" s="518" t="s">
        <v>16</v>
      </c>
      <c r="B2596" s="519"/>
      <c r="C2596" s="519"/>
      <c r="D2596" s="519"/>
      <c r="E2596" s="519"/>
      <c r="F2596" s="519"/>
      <c r="G2596" s="519"/>
      <c r="H2596" s="520"/>
      <c r="I2596" s="23"/>
    </row>
    <row r="2597" spans="1:9" x14ac:dyDescent="0.25">
      <c r="I2597" s="23"/>
    </row>
    <row r="2598" spans="1:9" ht="27" x14ac:dyDescent="0.25">
      <c r="A2598" s="356">
        <v>4251</v>
      </c>
      <c r="B2598" s="356" t="s">
        <v>3044</v>
      </c>
      <c r="C2598" s="356" t="s">
        <v>20</v>
      </c>
      <c r="D2598" s="356" t="s">
        <v>389</v>
      </c>
      <c r="E2598" s="356" t="s">
        <v>14</v>
      </c>
      <c r="F2598" s="356">
        <v>4900000</v>
      </c>
      <c r="G2598" s="356">
        <v>4900000</v>
      </c>
      <c r="H2598" s="356">
        <v>1</v>
      </c>
      <c r="I2598" s="23"/>
    </row>
    <row r="2599" spans="1:9" ht="15" customHeight="1" x14ac:dyDescent="0.25">
      <c r="A2599" s="518" t="s">
        <v>12</v>
      </c>
      <c r="B2599" s="519"/>
      <c r="C2599" s="519"/>
      <c r="D2599" s="519"/>
      <c r="E2599" s="519"/>
      <c r="F2599" s="519"/>
      <c r="G2599" s="519"/>
      <c r="H2599" s="520"/>
      <c r="I2599" s="23"/>
    </row>
    <row r="2600" spans="1:9" x14ac:dyDescent="0.25">
      <c r="A2600" s="354"/>
      <c r="B2600" s="354"/>
      <c r="C2600" s="354"/>
      <c r="D2600" s="354"/>
      <c r="E2600" s="354"/>
      <c r="F2600" s="354"/>
      <c r="G2600" s="354"/>
      <c r="H2600" s="354"/>
      <c r="I2600" s="23"/>
    </row>
    <row r="2601" spans="1:9" ht="24" x14ac:dyDescent="0.25">
      <c r="A2601" s="353">
        <v>4251</v>
      </c>
      <c r="B2601" s="353" t="s">
        <v>3043</v>
      </c>
      <c r="C2601" s="353" t="s">
        <v>462</v>
      </c>
      <c r="D2601" s="353" t="s">
        <v>1220</v>
      </c>
      <c r="E2601" s="353" t="s">
        <v>14</v>
      </c>
      <c r="F2601" s="353">
        <v>100000</v>
      </c>
      <c r="G2601" s="353">
        <v>100000</v>
      </c>
      <c r="H2601" s="353">
        <v>1</v>
      </c>
      <c r="I2601" s="23"/>
    </row>
    <row r="2602" spans="1:9" ht="15" customHeight="1" x14ac:dyDescent="0.25">
      <c r="A2602" s="563" t="s">
        <v>74</v>
      </c>
      <c r="B2602" s="564"/>
      <c r="C2602" s="564"/>
      <c r="D2602" s="564"/>
      <c r="E2602" s="564"/>
      <c r="F2602" s="564"/>
      <c r="G2602" s="564"/>
      <c r="H2602" s="565"/>
      <c r="I2602" s="23"/>
    </row>
    <row r="2603" spans="1:9" ht="15" customHeight="1" x14ac:dyDescent="0.25">
      <c r="A2603" s="518" t="s">
        <v>16</v>
      </c>
      <c r="B2603" s="519"/>
      <c r="C2603" s="519"/>
      <c r="D2603" s="519"/>
      <c r="E2603" s="519"/>
      <c r="F2603" s="519"/>
      <c r="G2603" s="519"/>
      <c r="H2603" s="520"/>
      <c r="I2603" s="23"/>
    </row>
    <row r="2604" spans="1:9" x14ac:dyDescent="0.25">
      <c r="A2604" s="4"/>
      <c r="B2604" s="4"/>
      <c r="C2604" s="4"/>
      <c r="D2604" s="13"/>
      <c r="E2604" s="13"/>
      <c r="F2604" s="13"/>
      <c r="G2604" s="13"/>
      <c r="H2604" s="13"/>
      <c r="I2604" s="23"/>
    </row>
    <row r="2605" spans="1:9" ht="15" customHeight="1" x14ac:dyDescent="0.25">
      <c r="A2605" s="518" t="s">
        <v>12</v>
      </c>
      <c r="B2605" s="519"/>
      <c r="C2605" s="519"/>
      <c r="D2605" s="519"/>
      <c r="E2605" s="519"/>
      <c r="F2605" s="519"/>
      <c r="G2605" s="519"/>
      <c r="H2605" s="520"/>
      <c r="I2605" s="23"/>
    </row>
    <row r="2606" spans="1:9" x14ac:dyDescent="0.25">
      <c r="A2606" s="102"/>
      <c r="B2606" s="102"/>
      <c r="C2606" s="102"/>
      <c r="D2606" s="102"/>
      <c r="E2606" s="102"/>
      <c r="F2606" s="102"/>
      <c r="G2606" s="102"/>
      <c r="H2606" s="102"/>
      <c r="I2606" s="23"/>
    </row>
    <row r="2607" spans="1:9" ht="15" customHeight="1" x14ac:dyDescent="0.25">
      <c r="A2607" s="551" t="s">
        <v>122</v>
      </c>
      <c r="B2607" s="552"/>
      <c r="C2607" s="552"/>
      <c r="D2607" s="552"/>
      <c r="E2607" s="552"/>
      <c r="F2607" s="552"/>
      <c r="G2607" s="552"/>
      <c r="H2607" s="553"/>
      <c r="I2607" s="23"/>
    </row>
    <row r="2608" spans="1:9" ht="15" customHeight="1" x14ac:dyDescent="0.25">
      <c r="A2608" s="518" t="s">
        <v>12</v>
      </c>
      <c r="B2608" s="519"/>
      <c r="C2608" s="519"/>
      <c r="D2608" s="519"/>
      <c r="E2608" s="519"/>
      <c r="F2608" s="519"/>
      <c r="G2608" s="519"/>
      <c r="H2608" s="520"/>
      <c r="I2608" s="23"/>
    </row>
    <row r="2609" spans="1:9" x14ac:dyDescent="0.25">
      <c r="A2609" s="12"/>
      <c r="B2609" s="12"/>
      <c r="C2609" s="12"/>
      <c r="D2609" s="12"/>
      <c r="E2609" s="12"/>
      <c r="F2609" s="12"/>
      <c r="G2609" s="12"/>
      <c r="H2609" s="12"/>
      <c r="I2609" s="23"/>
    </row>
    <row r="2610" spans="1:9" ht="15" customHeight="1" x14ac:dyDescent="0.25">
      <c r="A2610" s="551" t="s">
        <v>2092</v>
      </c>
      <c r="B2610" s="552"/>
      <c r="C2610" s="552"/>
      <c r="D2610" s="552"/>
      <c r="E2610" s="552"/>
      <c r="F2610" s="552"/>
      <c r="G2610" s="552"/>
      <c r="H2610" s="553"/>
      <c r="I2610" s="23"/>
    </row>
    <row r="2611" spans="1:9" ht="15" customHeight="1" x14ac:dyDescent="0.25">
      <c r="A2611" s="518" t="s">
        <v>16</v>
      </c>
      <c r="B2611" s="519"/>
      <c r="C2611" s="519"/>
      <c r="D2611" s="519"/>
      <c r="E2611" s="519"/>
      <c r="F2611" s="519"/>
      <c r="G2611" s="519"/>
      <c r="H2611" s="520"/>
      <c r="I2611" s="23"/>
    </row>
    <row r="2612" spans="1:9" ht="40.5" x14ac:dyDescent="0.25">
      <c r="A2612" s="12">
        <v>4251</v>
      </c>
      <c r="B2612" s="12" t="s">
        <v>2093</v>
      </c>
      <c r="C2612" s="12" t="s">
        <v>24</v>
      </c>
      <c r="D2612" s="12" t="s">
        <v>389</v>
      </c>
      <c r="E2612" s="12" t="s">
        <v>14</v>
      </c>
      <c r="F2612" s="12">
        <v>55650000</v>
      </c>
      <c r="G2612" s="12">
        <v>55650000</v>
      </c>
      <c r="H2612" s="12">
        <v>1</v>
      </c>
      <c r="I2612" s="23"/>
    </row>
    <row r="2613" spans="1:9" ht="15" customHeight="1" x14ac:dyDescent="0.25">
      <c r="A2613" s="518" t="s">
        <v>12</v>
      </c>
      <c r="B2613" s="519"/>
      <c r="C2613" s="519"/>
      <c r="D2613" s="519"/>
      <c r="E2613" s="519"/>
      <c r="F2613" s="519"/>
      <c r="G2613" s="519"/>
      <c r="H2613" s="520"/>
      <c r="I2613" s="23"/>
    </row>
    <row r="2614" spans="1:9" ht="27" x14ac:dyDescent="0.25">
      <c r="A2614" s="12">
        <v>4251</v>
      </c>
      <c r="B2614" s="12" t="s">
        <v>2094</v>
      </c>
      <c r="C2614" s="12" t="s">
        <v>462</v>
      </c>
      <c r="D2614" s="12" t="s">
        <v>1220</v>
      </c>
      <c r="E2614" s="12" t="s">
        <v>14</v>
      </c>
      <c r="F2614" s="12">
        <v>847500</v>
      </c>
      <c r="G2614" s="12">
        <v>847500</v>
      </c>
      <c r="H2614" s="12">
        <v>1</v>
      </c>
      <c r="I2614" s="23"/>
    </row>
    <row r="2615" spans="1:9" x14ac:dyDescent="0.25">
      <c r="A2615" s="12"/>
      <c r="B2615" s="12"/>
      <c r="C2615" s="12"/>
      <c r="D2615" s="12"/>
      <c r="E2615" s="12"/>
      <c r="F2615" s="12"/>
      <c r="G2615" s="12"/>
      <c r="H2615" s="12"/>
      <c r="I2615" s="23"/>
    </row>
    <row r="2616" spans="1:9" x14ac:dyDescent="0.25">
      <c r="A2616" s="12"/>
      <c r="B2616" s="12"/>
      <c r="C2616" s="12"/>
      <c r="D2616" s="12"/>
      <c r="E2616" s="12"/>
      <c r="F2616" s="12"/>
      <c r="G2616" s="12"/>
      <c r="H2616" s="12"/>
      <c r="I2616" s="23"/>
    </row>
    <row r="2617" spans="1:9" x14ac:dyDescent="0.25">
      <c r="A2617" s="290"/>
      <c r="B2617" s="291"/>
      <c r="C2617" s="291"/>
      <c r="D2617" s="291"/>
      <c r="E2617" s="291"/>
      <c r="F2617" s="291"/>
      <c r="G2617" s="291"/>
      <c r="H2617" s="291"/>
      <c r="I2617" s="23"/>
    </row>
    <row r="2618" spans="1:9" ht="15" customHeight="1" x14ac:dyDescent="0.25">
      <c r="A2618" s="551" t="s">
        <v>244</v>
      </c>
      <c r="B2618" s="552"/>
      <c r="C2618" s="552"/>
      <c r="D2618" s="552"/>
      <c r="E2618" s="552"/>
      <c r="F2618" s="552"/>
      <c r="G2618" s="552"/>
      <c r="H2618" s="553"/>
      <c r="I2618" s="23"/>
    </row>
    <row r="2619" spans="1:9" x14ac:dyDescent="0.25">
      <c r="A2619" s="4"/>
      <c r="B2619" s="518" t="s">
        <v>8</v>
      </c>
      <c r="C2619" s="519"/>
      <c r="D2619" s="519"/>
      <c r="E2619" s="519"/>
      <c r="F2619" s="519"/>
      <c r="G2619" s="520"/>
      <c r="H2619" s="93"/>
      <c r="I2619" s="23"/>
    </row>
    <row r="2620" spans="1:9" x14ac:dyDescent="0.25">
      <c r="A2620" s="4">
        <v>5129</v>
      </c>
      <c r="B2620" s="4" t="s">
        <v>3937</v>
      </c>
      <c r="C2620" s="4" t="s">
        <v>3245</v>
      </c>
      <c r="D2620" s="4" t="s">
        <v>9</v>
      </c>
      <c r="E2620" s="4" t="s">
        <v>10</v>
      </c>
      <c r="F2620" s="4">
        <v>120000</v>
      </c>
      <c r="G2620" s="4">
        <v>120000</v>
      </c>
      <c r="H2620" s="4">
        <v>1</v>
      </c>
      <c r="I2620" s="23"/>
    </row>
    <row r="2621" spans="1:9" x14ac:dyDescent="0.25">
      <c r="A2621" s="4">
        <v>5129</v>
      </c>
      <c r="B2621" s="4" t="s">
        <v>3938</v>
      </c>
      <c r="C2621" s="4" t="s">
        <v>1358</v>
      </c>
      <c r="D2621" s="4" t="s">
        <v>9</v>
      </c>
      <c r="E2621" s="4" t="s">
        <v>10</v>
      </c>
      <c r="F2621" s="4">
        <v>170000</v>
      </c>
      <c r="G2621" s="4">
        <v>170000</v>
      </c>
      <c r="H2621" s="4">
        <v>6</v>
      </c>
      <c r="I2621" s="23"/>
    </row>
    <row r="2622" spans="1:9" x14ac:dyDescent="0.25">
      <c r="A2622" s="4">
        <v>5129</v>
      </c>
      <c r="B2622" s="4" t="s">
        <v>3939</v>
      </c>
      <c r="C2622" s="4" t="s">
        <v>3797</v>
      </c>
      <c r="D2622" s="4" t="s">
        <v>9</v>
      </c>
      <c r="E2622" s="4" t="s">
        <v>10</v>
      </c>
      <c r="F2622" s="4">
        <v>100000</v>
      </c>
      <c r="G2622" s="4">
        <v>100000</v>
      </c>
      <c r="H2622" s="4">
        <v>3</v>
      </c>
      <c r="I2622" s="23"/>
    </row>
    <row r="2623" spans="1:9" ht="27" x14ac:dyDescent="0.25">
      <c r="A2623" s="4">
        <v>5129</v>
      </c>
      <c r="B2623" s="4" t="s">
        <v>3940</v>
      </c>
      <c r="C2623" s="4" t="s">
        <v>3941</v>
      </c>
      <c r="D2623" s="4" t="s">
        <v>9</v>
      </c>
      <c r="E2623" s="4" t="s">
        <v>10</v>
      </c>
      <c r="F2623" s="4">
        <v>70000</v>
      </c>
      <c r="G2623" s="4">
        <v>70000</v>
      </c>
      <c r="H2623" s="4">
        <v>1</v>
      </c>
      <c r="I2623" s="23"/>
    </row>
    <row r="2624" spans="1:9" x14ac:dyDescent="0.25">
      <c r="A2624" s="4">
        <v>5129</v>
      </c>
      <c r="B2624" s="4" t="s">
        <v>3942</v>
      </c>
      <c r="C2624" s="4" t="s">
        <v>1362</v>
      </c>
      <c r="D2624" s="4" t="s">
        <v>9</v>
      </c>
      <c r="E2624" s="4" t="s">
        <v>10</v>
      </c>
      <c r="F2624" s="4">
        <v>165000</v>
      </c>
      <c r="G2624" s="4">
        <v>165000</v>
      </c>
      <c r="H2624" s="4">
        <v>6</v>
      </c>
      <c r="I2624" s="23"/>
    </row>
    <row r="2625" spans="1:24" s="446" customFormat="1" x14ac:dyDescent="0.25">
      <c r="A2625" s="4">
        <v>4267</v>
      </c>
      <c r="B2625" s="4" t="s">
        <v>4688</v>
      </c>
      <c r="C2625" s="4" t="s">
        <v>967</v>
      </c>
      <c r="D2625" s="4" t="s">
        <v>389</v>
      </c>
      <c r="E2625" s="4" t="s">
        <v>14</v>
      </c>
      <c r="F2625" s="4">
        <v>690000</v>
      </c>
      <c r="G2625" s="4">
        <v>690000</v>
      </c>
      <c r="H2625" s="4">
        <v>1</v>
      </c>
      <c r="I2625" s="449"/>
      <c r="P2625" s="447"/>
      <c r="Q2625" s="447"/>
      <c r="R2625" s="447"/>
      <c r="S2625" s="447"/>
      <c r="T2625" s="447"/>
      <c r="U2625" s="447"/>
      <c r="V2625" s="447"/>
      <c r="W2625" s="447"/>
      <c r="X2625" s="447"/>
    </row>
    <row r="2626" spans="1:24" x14ac:dyDescent="0.25">
      <c r="A2626" s="4">
        <v>4267</v>
      </c>
      <c r="B2626" s="4" t="s">
        <v>4687</v>
      </c>
      <c r="C2626" s="4" t="s">
        <v>965</v>
      </c>
      <c r="D2626" s="4" t="s">
        <v>389</v>
      </c>
      <c r="E2626" s="4" t="s">
        <v>10</v>
      </c>
      <c r="F2626" s="4">
        <v>13100</v>
      </c>
      <c r="G2626" s="4">
        <f>+F2626*H2626</f>
        <v>1310000</v>
      </c>
      <c r="H2626" s="4">
        <v>100</v>
      </c>
      <c r="I2626" s="23"/>
    </row>
    <row r="2627" spans="1:24" ht="15" customHeight="1" x14ac:dyDescent="0.25">
      <c r="A2627" s="518" t="s">
        <v>12</v>
      </c>
      <c r="B2627" s="519"/>
      <c r="C2627" s="519"/>
      <c r="D2627" s="519"/>
      <c r="E2627" s="519"/>
      <c r="F2627" s="519"/>
      <c r="G2627" s="519"/>
      <c r="H2627" s="520"/>
      <c r="I2627" s="23"/>
    </row>
    <row r="2628" spans="1:24" x14ac:dyDescent="0.25">
      <c r="A2628" s="170"/>
      <c r="B2628" s="170"/>
      <c r="C2628" s="170"/>
      <c r="D2628" s="170"/>
      <c r="E2628" s="170"/>
      <c r="F2628" s="170"/>
      <c r="G2628" s="170"/>
      <c r="H2628" s="170"/>
      <c r="I2628" s="23"/>
    </row>
    <row r="2629" spans="1:24" ht="15" customHeight="1" x14ac:dyDescent="0.25">
      <c r="A2629" s="518" t="s">
        <v>16</v>
      </c>
      <c r="B2629" s="519"/>
      <c r="C2629" s="519"/>
      <c r="D2629" s="519"/>
      <c r="E2629" s="519"/>
      <c r="F2629" s="519"/>
      <c r="G2629" s="519"/>
      <c r="H2629" s="520"/>
      <c r="I2629" s="23"/>
    </row>
    <row r="2630" spans="1:24" x14ac:dyDescent="0.25">
      <c r="A2630" s="174"/>
      <c r="D2630" s="174"/>
      <c r="E2630" s="174"/>
      <c r="F2630" s="174"/>
      <c r="G2630" s="174"/>
      <c r="H2630" s="174"/>
      <c r="I2630" s="23"/>
    </row>
    <row r="2631" spans="1:24" ht="15" customHeight="1" x14ac:dyDescent="0.25">
      <c r="A2631" s="551" t="s">
        <v>217</v>
      </c>
      <c r="B2631" s="552"/>
      <c r="C2631" s="552"/>
      <c r="D2631" s="552"/>
      <c r="E2631" s="552"/>
      <c r="F2631" s="552"/>
      <c r="G2631" s="552"/>
      <c r="H2631" s="553"/>
      <c r="I2631" s="23"/>
    </row>
    <row r="2632" spans="1:24" ht="15" customHeight="1" x14ac:dyDescent="0.25">
      <c r="A2632" s="524" t="s">
        <v>16</v>
      </c>
      <c r="B2632" s="525"/>
      <c r="C2632" s="525"/>
      <c r="D2632" s="525"/>
      <c r="E2632" s="525"/>
      <c r="F2632" s="525"/>
      <c r="G2632" s="525"/>
      <c r="H2632" s="526"/>
      <c r="I2632" s="23"/>
    </row>
    <row r="2633" spans="1:24" ht="36" x14ac:dyDescent="0.25">
      <c r="A2633" s="202">
        <v>4251</v>
      </c>
      <c r="B2633" s="202" t="s">
        <v>4345</v>
      </c>
      <c r="C2633" s="202" t="s">
        <v>430</v>
      </c>
      <c r="D2633" s="202" t="s">
        <v>389</v>
      </c>
      <c r="E2633" s="202" t="s">
        <v>14</v>
      </c>
      <c r="F2633" s="202">
        <v>4000000</v>
      </c>
      <c r="G2633" s="202">
        <v>4000000</v>
      </c>
      <c r="H2633" s="202">
        <v>1</v>
      </c>
      <c r="I2633" s="23"/>
    </row>
    <row r="2634" spans="1:24" ht="15" customHeight="1" x14ac:dyDescent="0.25">
      <c r="A2634" s="530" t="s">
        <v>12</v>
      </c>
      <c r="B2634" s="531"/>
      <c r="C2634" s="531"/>
      <c r="D2634" s="531"/>
      <c r="E2634" s="531"/>
      <c r="F2634" s="531"/>
      <c r="G2634" s="531"/>
      <c r="H2634" s="532"/>
      <c r="I2634" s="23"/>
    </row>
    <row r="2635" spans="1:24" ht="40.5" x14ac:dyDescent="0.25">
      <c r="A2635" s="333">
        <v>4239</v>
      </c>
      <c r="B2635" s="333" t="s">
        <v>2729</v>
      </c>
      <c r="C2635" s="333" t="s">
        <v>505</v>
      </c>
      <c r="D2635" s="333" t="s">
        <v>256</v>
      </c>
      <c r="E2635" s="333" t="s">
        <v>14</v>
      </c>
      <c r="F2635" s="333">
        <v>500000</v>
      </c>
      <c r="G2635" s="333">
        <v>500000</v>
      </c>
      <c r="H2635" s="333">
        <v>1</v>
      </c>
      <c r="I2635" s="23"/>
    </row>
    <row r="2636" spans="1:24" ht="40.5" x14ac:dyDescent="0.25">
      <c r="A2636" s="333">
        <v>4239</v>
      </c>
      <c r="B2636" s="333" t="s">
        <v>2730</v>
      </c>
      <c r="C2636" s="333" t="s">
        <v>505</v>
      </c>
      <c r="D2636" s="333" t="s">
        <v>256</v>
      </c>
      <c r="E2636" s="333" t="s">
        <v>14</v>
      </c>
      <c r="F2636" s="333">
        <v>450000</v>
      </c>
      <c r="G2636" s="333">
        <v>450000</v>
      </c>
      <c r="H2636" s="333">
        <v>1</v>
      </c>
      <c r="I2636" s="23"/>
    </row>
    <row r="2637" spans="1:24" ht="40.5" x14ac:dyDescent="0.25">
      <c r="A2637" s="333">
        <v>4239</v>
      </c>
      <c r="B2637" s="333" t="s">
        <v>2731</v>
      </c>
      <c r="C2637" s="333" t="s">
        <v>505</v>
      </c>
      <c r="D2637" s="333" t="s">
        <v>256</v>
      </c>
      <c r="E2637" s="333" t="s">
        <v>14</v>
      </c>
      <c r="F2637" s="333">
        <v>450000</v>
      </c>
      <c r="G2637" s="333">
        <v>450000</v>
      </c>
      <c r="H2637" s="333">
        <v>1</v>
      </c>
      <c r="I2637" s="23"/>
    </row>
    <row r="2638" spans="1:24" ht="40.5" x14ac:dyDescent="0.25">
      <c r="A2638" s="333">
        <v>4239</v>
      </c>
      <c r="B2638" s="333" t="s">
        <v>2732</v>
      </c>
      <c r="C2638" s="333" t="s">
        <v>505</v>
      </c>
      <c r="D2638" s="333" t="s">
        <v>256</v>
      </c>
      <c r="E2638" s="333" t="s">
        <v>14</v>
      </c>
      <c r="F2638" s="333">
        <v>500000</v>
      </c>
      <c r="G2638" s="333">
        <v>500000</v>
      </c>
      <c r="H2638" s="333">
        <v>1</v>
      </c>
      <c r="I2638" s="23"/>
    </row>
    <row r="2639" spans="1:24" ht="40.5" x14ac:dyDescent="0.25">
      <c r="A2639" s="333">
        <v>4239</v>
      </c>
      <c r="B2639" s="333" t="s">
        <v>2733</v>
      </c>
      <c r="C2639" s="333" t="s">
        <v>505</v>
      </c>
      <c r="D2639" s="333" t="s">
        <v>256</v>
      </c>
      <c r="E2639" s="333" t="s">
        <v>14</v>
      </c>
      <c r="F2639" s="333">
        <v>500000</v>
      </c>
      <c r="G2639" s="333">
        <v>500000</v>
      </c>
      <c r="H2639" s="333">
        <v>1</v>
      </c>
      <c r="I2639" s="23"/>
    </row>
    <row r="2640" spans="1:24" ht="40.5" x14ac:dyDescent="0.25">
      <c r="A2640" s="333">
        <v>4239</v>
      </c>
      <c r="B2640" s="333" t="s">
        <v>2734</v>
      </c>
      <c r="C2640" s="333" t="s">
        <v>505</v>
      </c>
      <c r="D2640" s="333" t="s">
        <v>256</v>
      </c>
      <c r="E2640" s="333" t="s">
        <v>14</v>
      </c>
      <c r="F2640" s="333">
        <v>500000</v>
      </c>
      <c r="G2640" s="333">
        <v>500000</v>
      </c>
      <c r="H2640" s="333">
        <v>1</v>
      </c>
      <c r="I2640" s="23"/>
    </row>
    <row r="2641" spans="1:9" ht="40.5" x14ac:dyDescent="0.25">
      <c r="A2641" s="333">
        <v>4239</v>
      </c>
      <c r="B2641" s="333" t="s">
        <v>2735</v>
      </c>
      <c r="C2641" s="333" t="s">
        <v>505</v>
      </c>
      <c r="D2641" s="333" t="s">
        <v>256</v>
      </c>
      <c r="E2641" s="333" t="s">
        <v>14</v>
      </c>
      <c r="F2641" s="333">
        <v>650000</v>
      </c>
      <c r="G2641" s="333">
        <v>650000</v>
      </c>
      <c r="H2641" s="333">
        <v>1</v>
      </c>
      <c r="I2641" s="23"/>
    </row>
    <row r="2642" spans="1:9" ht="40.5" x14ac:dyDescent="0.25">
      <c r="A2642" s="333">
        <v>4239</v>
      </c>
      <c r="B2642" s="333" t="s">
        <v>2736</v>
      </c>
      <c r="C2642" s="333" t="s">
        <v>505</v>
      </c>
      <c r="D2642" s="333" t="s">
        <v>256</v>
      </c>
      <c r="E2642" s="333" t="s">
        <v>14</v>
      </c>
      <c r="F2642" s="333">
        <v>450000</v>
      </c>
      <c r="G2642" s="333">
        <v>450000</v>
      </c>
      <c r="H2642" s="333">
        <v>1</v>
      </c>
      <c r="I2642" s="23"/>
    </row>
    <row r="2643" spans="1:9" ht="15" customHeight="1" x14ac:dyDescent="0.25">
      <c r="A2643" s="551" t="s">
        <v>1221</v>
      </c>
      <c r="B2643" s="552"/>
      <c r="C2643" s="552"/>
      <c r="D2643" s="552"/>
      <c r="E2643" s="552"/>
      <c r="F2643" s="552"/>
      <c r="G2643" s="552"/>
      <c r="H2643" s="553"/>
      <c r="I2643" s="23"/>
    </row>
    <row r="2644" spans="1:9" ht="15" customHeight="1" x14ac:dyDescent="0.25">
      <c r="A2644" s="518" t="s">
        <v>12</v>
      </c>
      <c r="B2644" s="519"/>
      <c r="C2644" s="519"/>
      <c r="D2644" s="519"/>
      <c r="E2644" s="519"/>
      <c r="F2644" s="519"/>
      <c r="G2644" s="519"/>
      <c r="H2644" s="520"/>
      <c r="I2644" s="23"/>
    </row>
    <row r="2645" spans="1:9" ht="27" x14ac:dyDescent="0.25">
      <c r="A2645" s="421">
        <v>4251</v>
      </c>
      <c r="B2645" s="421" t="s">
        <v>4344</v>
      </c>
      <c r="C2645" s="421" t="s">
        <v>462</v>
      </c>
      <c r="D2645" s="421" t="s">
        <v>1220</v>
      </c>
      <c r="E2645" s="421" t="s">
        <v>14</v>
      </c>
      <c r="F2645" s="421">
        <v>360000</v>
      </c>
      <c r="G2645" s="421">
        <v>360000</v>
      </c>
      <c r="H2645" s="421">
        <v>1</v>
      </c>
      <c r="I2645" s="23"/>
    </row>
    <row r="2646" spans="1:9" ht="27" x14ac:dyDescent="0.25">
      <c r="A2646" s="400">
        <v>5113</v>
      </c>
      <c r="B2646" s="421" t="s">
        <v>4117</v>
      </c>
      <c r="C2646" s="421" t="s">
        <v>1101</v>
      </c>
      <c r="D2646" s="421" t="s">
        <v>13</v>
      </c>
      <c r="E2646" s="421" t="s">
        <v>14</v>
      </c>
      <c r="F2646" s="421">
        <v>490488</v>
      </c>
      <c r="G2646" s="421">
        <v>490488</v>
      </c>
      <c r="H2646" s="421">
        <v>1</v>
      </c>
      <c r="I2646" s="23"/>
    </row>
    <row r="2647" spans="1:9" ht="27" x14ac:dyDescent="0.25">
      <c r="A2647" s="400">
        <v>5113</v>
      </c>
      <c r="B2647" s="400" t="s">
        <v>4118</v>
      </c>
      <c r="C2647" s="400" t="s">
        <v>1101</v>
      </c>
      <c r="D2647" s="400" t="s">
        <v>13</v>
      </c>
      <c r="E2647" s="400" t="s">
        <v>14</v>
      </c>
      <c r="F2647" s="400">
        <v>400032</v>
      </c>
      <c r="G2647" s="400">
        <v>400032</v>
      </c>
      <c r="H2647" s="400">
        <v>1</v>
      </c>
      <c r="I2647" s="23"/>
    </row>
    <row r="2648" spans="1:9" ht="27" x14ac:dyDescent="0.25">
      <c r="A2648" s="400">
        <v>5113</v>
      </c>
      <c r="B2648" s="400" t="s">
        <v>4119</v>
      </c>
      <c r="C2648" s="400" t="s">
        <v>1101</v>
      </c>
      <c r="D2648" s="400" t="s">
        <v>13</v>
      </c>
      <c r="E2648" s="400" t="s">
        <v>14</v>
      </c>
      <c r="F2648" s="400">
        <v>172320</v>
      </c>
      <c r="G2648" s="400">
        <v>172320</v>
      </c>
      <c r="H2648" s="400">
        <v>1</v>
      </c>
      <c r="I2648" s="23"/>
    </row>
    <row r="2649" spans="1:9" ht="27" x14ac:dyDescent="0.25">
      <c r="A2649" s="400">
        <v>5113</v>
      </c>
      <c r="B2649" s="400" t="s">
        <v>4120</v>
      </c>
      <c r="C2649" s="400" t="s">
        <v>1101</v>
      </c>
      <c r="D2649" s="400" t="s">
        <v>13</v>
      </c>
      <c r="E2649" s="400" t="s">
        <v>14</v>
      </c>
      <c r="F2649" s="400">
        <v>276792</v>
      </c>
      <c r="G2649" s="400">
        <v>276792</v>
      </c>
      <c r="H2649" s="400">
        <v>1</v>
      </c>
      <c r="I2649" s="23"/>
    </row>
    <row r="2650" spans="1:9" ht="27" x14ac:dyDescent="0.25">
      <c r="A2650" s="400">
        <v>5113</v>
      </c>
      <c r="B2650" s="400" t="s">
        <v>1795</v>
      </c>
      <c r="C2650" s="400" t="s">
        <v>462</v>
      </c>
      <c r="D2650" s="400" t="s">
        <v>15</v>
      </c>
      <c r="E2650" s="400" t="s">
        <v>14</v>
      </c>
      <c r="F2650" s="400">
        <v>100000</v>
      </c>
      <c r="G2650" s="400">
        <v>100000</v>
      </c>
      <c r="H2650" s="400">
        <v>1</v>
      </c>
      <c r="I2650" s="23"/>
    </row>
    <row r="2651" spans="1:9" ht="27" x14ac:dyDescent="0.25">
      <c r="A2651" s="400">
        <v>5113</v>
      </c>
      <c r="B2651" s="400" t="s">
        <v>1796</v>
      </c>
      <c r="C2651" s="400" t="s">
        <v>462</v>
      </c>
      <c r="D2651" s="400" t="s">
        <v>15</v>
      </c>
      <c r="E2651" s="400" t="s">
        <v>14</v>
      </c>
      <c r="F2651" s="400">
        <v>125000</v>
      </c>
      <c r="G2651" s="400">
        <v>125000</v>
      </c>
      <c r="H2651" s="400">
        <v>1</v>
      </c>
      <c r="I2651" s="23"/>
    </row>
    <row r="2652" spans="1:9" ht="27" x14ac:dyDescent="0.25">
      <c r="A2652" s="400">
        <v>5113</v>
      </c>
      <c r="B2652" s="400" t="s">
        <v>1797</v>
      </c>
      <c r="C2652" s="400" t="s">
        <v>462</v>
      </c>
      <c r="D2652" s="400" t="s">
        <v>15</v>
      </c>
      <c r="E2652" s="400" t="s">
        <v>14</v>
      </c>
      <c r="F2652" s="400">
        <v>45000</v>
      </c>
      <c r="G2652" s="400">
        <v>45000</v>
      </c>
      <c r="H2652" s="400">
        <v>1</v>
      </c>
      <c r="I2652" s="23"/>
    </row>
    <row r="2653" spans="1:9" ht="27" x14ac:dyDescent="0.25">
      <c r="A2653" s="400">
        <v>5113</v>
      </c>
      <c r="B2653" s="400" t="s">
        <v>1798</v>
      </c>
      <c r="C2653" s="400" t="s">
        <v>462</v>
      </c>
      <c r="D2653" s="400" t="s">
        <v>15</v>
      </c>
      <c r="E2653" s="400" t="s">
        <v>14</v>
      </c>
      <c r="F2653" s="400">
        <v>55000</v>
      </c>
      <c r="G2653" s="400">
        <v>55000</v>
      </c>
      <c r="H2653" s="400">
        <v>1</v>
      </c>
      <c r="I2653" s="23"/>
    </row>
    <row r="2654" spans="1:9" ht="27" x14ac:dyDescent="0.25">
      <c r="A2654" s="400">
        <v>5113</v>
      </c>
      <c r="B2654" s="400" t="s">
        <v>1799</v>
      </c>
      <c r="C2654" s="400" t="s">
        <v>462</v>
      </c>
      <c r="D2654" s="400" t="s">
        <v>15</v>
      </c>
      <c r="E2654" s="400" t="s">
        <v>14</v>
      </c>
      <c r="F2654" s="400">
        <v>0</v>
      </c>
      <c r="G2654" s="400">
        <v>0</v>
      </c>
      <c r="H2654" s="400">
        <v>1</v>
      </c>
      <c r="I2654" s="23"/>
    </row>
    <row r="2655" spans="1:9" ht="27" x14ac:dyDescent="0.25">
      <c r="A2655" s="400">
        <v>5113</v>
      </c>
      <c r="B2655" s="400" t="s">
        <v>1800</v>
      </c>
      <c r="C2655" s="400" t="s">
        <v>462</v>
      </c>
      <c r="D2655" s="400" t="s">
        <v>15</v>
      </c>
      <c r="E2655" s="400" t="s">
        <v>14</v>
      </c>
      <c r="F2655" s="400">
        <v>0</v>
      </c>
      <c r="G2655" s="400">
        <v>0</v>
      </c>
      <c r="H2655" s="400">
        <v>1</v>
      </c>
      <c r="I2655" s="23"/>
    </row>
    <row r="2656" spans="1:9" ht="27" x14ac:dyDescent="0.25">
      <c r="A2656" s="400">
        <v>5113</v>
      </c>
      <c r="B2656" s="400" t="s">
        <v>1801</v>
      </c>
      <c r="C2656" s="400" t="s">
        <v>462</v>
      </c>
      <c r="D2656" s="400" t="s">
        <v>15</v>
      </c>
      <c r="E2656" s="400" t="s">
        <v>14</v>
      </c>
      <c r="F2656" s="400">
        <v>0</v>
      </c>
      <c r="G2656" s="400">
        <v>0</v>
      </c>
      <c r="H2656" s="400">
        <v>1</v>
      </c>
      <c r="I2656" s="23"/>
    </row>
    <row r="2657" spans="1:24" ht="27" x14ac:dyDescent="0.25">
      <c r="A2657" s="400">
        <v>5113</v>
      </c>
      <c r="B2657" s="400" t="s">
        <v>1802</v>
      </c>
      <c r="C2657" s="400" t="s">
        <v>462</v>
      </c>
      <c r="D2657" s="400" t="s">
        <v>15</v>
      </c>
      <c r="E2657" s="400" t="s">
        <v>14</v>
      </c>
      <c r="F2657" s="400">
        <v>0</v>
      </c>
      <c r="G2657" s="400">
        <v>0</v>
      </c>
      <c r="H2657" s="400">
        <v>1</v>
      </c>
      <c r="I2657" s="23"/>
    </row>
    <row r="2658" spans="1:24" ht="27" x14ac:dyDescent="0.25">
      <c r="A2658" s="400">
        <v>5113</v>
      </c>
      <c r="B2658" s="400" t="s">
        <v>1803</v>
      </c>
      <c r="C2658" s="400" t="s">
        <v>462</v>
      </c>
      <c r="D2658" s="400" t="s">
        <v>15</v>
      </c>
      <c r="E2658" s="400" t="s">
        <v>14</v>
      </c>
      <c r="F2658" s="400">
        <v>0</v>
      </c>
      <c r="G2658" s="400">
        <v>0</v>
      </c>
      <c r="H2658" s="400">
        <v>1</v>
      </c>
      <c r="I2658" s="23"/>
    </row>
    <row r="2659" spans="1:24" s="446" customFormat="1" ht="27" x14ac:dyDescent="0.25">
      <c r="A2659" s="476">
        <v>5113</v>
      </c>
      <c r="B2659" s="476" t="s">
        <v>5098</v>
      </c>
      <c r="C2659" s="476" t="s">
        <v>462</v>
      </c>
      <c r="D2659" s="476" t="s">
        <v>1220</v>
      </c>
      <c r="E2659" s="476" t="s">
        <v>14</v>
      </c>
      <c r="F2659" s="476">
        <v>845900</v>
      </c>
      <c r="G2659" s="476">
        <v>845900</v>
      </c>
      <c r="H2659" s="476">
        <v>1</v>
      </c>
      <c r="I2659" s="449"/>
      <c r="P2659" s="447"/>
      <c r="Q2659" s="447"/>
      <c r="R2659" s="447"/>
      <c r="S2659" s="447"/>
      <c r="T2659" s="447"/>
      <c r="U2659" s="447"/>
      <c r="V2659" s="447"/>
      <c r="W2659" s="447"/>
      <c r="X2659" s="447"/>
    </row>
    <row r="2660" spans="1:24" s="446" customFormat="1" ht="27" x14ac:dyDescent="0.25">
      <c r="A2660" s="476">
        <v>5113</v>
      </c>
      <c r="B2660" s="476" t="s">
        <v>5099</v>
      </c>
      <c r="C2660" s="476" t="s">
        <v>1101</v>
      </c>
      <c r="D2660" s="476" t="s">
        <v>13</v>
      </c>
      <c r="E2660" s="476" t="s">
        <v>14</v>
      </c>
      <c r="F2660" s="476">
        <v>253400</v>
      </c>
      <c r="G2660" s="476">
        <v>253400</v>
      </c>
      <c r="H2660" s="476">
        <v>1</v>
      </c>
      <c r="I2660" s="449"/>
      <c r="P2660" s="447"/>
      <c r="Q2660" s="447"/>
      <c r="R2660" s="447"/>
      <c r="S2660" s="447"/>
      <c r="T2660" s="447"/>
      <c r="U2660" s="447"/>
      <c r="V2660" s="447"/>
      <c r="W2660" s="447"/>
      <c r="X2660" s="447"/>
    </row>
    <row r="2661" spans="1:24" ht="15" customHeight="1" x14ac:dyDescent="0.25">
      <c r="A2661" s="518" t="s">
        <v>16</v>
      </c>
      <c r="B2661" s="519"/>
      <c r="C2661" s="519"/>
      <c r="D2661" s="519"/>
      <c r="E2661" s="519"/>
      <c r="F2661" s="519"/>
      <c r="G2661" s="519"/>
      <c r="H2661" s="520"/>
      <c r="I2661" s="23"/>
    </row>
    <row r="2662" spans="1:24" ht="27" x14ac:dyDescent="0.25">
      <c r="A2662" s="421">
        <v>4251</v>
      </c>
      <c r="B2662" s="421" t="s">
        <v>4343</v>
      </c>
      <c r="C2662" s="421" t="s">
        <v>736</v>
      </c>
      <c r="D2662" s="421" t="s">
        <v>389</v>
      </c>
      <c r="E2662" s="421" t="s">
        <v>14</v>
      </c>
      <c r="F2662" s="421">
        <v>17640000</v>
      </c>
      <c r="G2662" s="421">
        <v>17640000</v>
      </c>
      <c r="H2662" s="421">
        <v>1</v>
      </c>
      <c r="I2662" s="23"/>
    </row>
    <row r="2663" spans="1:24" ht="27" x14ac:dyDescent="0.25">
      <c r="A2663" s="254">
        <v>5113</v>
      </c>
      <c r="B2663" s="421" t="s">
        <v>1786</v>
      </c>
      <c r="C2663" s="421" t="s">
        <v>736</v>
      </c>
      <c r="D2663" s="421" t="s">
        <v>15</v>
      </c>
      <c r="E2663" s="421" t="s">
        <v>14</v>
      </c>
      <c r="F2663" s="421">
        <v>0</v>
      </c>
      <c r="G2663" s="421">
        <v>0</v>
      </c>
      <c r="H2663" s="421">
        <v>1</v>
      </c>
      <c r="I2663" s="23"/>
    </row>
    <row r="2664" spans="1:24" ht="27" x14ac:dyDescent="0.25">
      <c r="A2664" s="421">
        <v>5113</v>
      </c>
      <c r="B2664" s="421" t="s">
        <v>1787</v>
      </c>
      <c r="C2664" s="421" t="s">
        <v>736</v>
      </c>
      <c r="D2664" s="421" t="s">
        <v>15</v>
      </c>
      <c r="E2664" s="421" t="s">
        <v>14</v>
      </c>
      <c r="F2664" s="421">
        <v>53524578</v>
      </c>
      <c r="G2664" s="421">
        <v>53524578</v>
      </c>
      <c r="H2664" s="421">
        <v>1</v>
      </c>
      <c r="I2664" s="23"/>
    </row>
    <row r="2665" spans="1:24" ht="27" x14ac:dyDescent="0.25">
      <c r="A2665" s="254">
        <v>5113</v>
      </c>
      <c r="B2665" s="254" t="s">
        <v>1788</v>
      </c>
      <c r="C2665" s="254" t="s">
        <v>736</v>
      </c>
      <c r="D2665" s="400" t="s">
        <v>15</v>
      </c>
      <c r="E2665" s="400" t="s">
        <v>14</v>
      </c>
      <c r="F2665" s="400">
        <v>0</v>
      </c>
      <c r="G2665" s="400">
        <v>0</v>
      </c>
      <c r="H2665" s="400">
        <v>1</v>
      </c>
      <c r="I2665" s="23"/>
    </row>
    <row r="2666" spans="1:24" ht="27" x14ac:dyDescent="0.25">
      <c r="A2666" s="254">
        <v>5113</v>
      </c>
      <c r="B2666" s="254" t="s">
        <v>1789</v>
      </c>
      <c r="C2666" s="254" t="s">
        <v>736</v>
      </c>
      <c r="D2666" s="400" t="s">
        <v>15</v>
      </c>
      <c r="E2666" s="400" t="s">
        <v>14</v>
      </c>
      <c r="F2666" s="400">
        <v>24846000</v>
      </c>
      <c r="G2666" s="400">
        <v>24846000</v>
      </c>
      <c r="H2666" s="400">
        <v>1</v>
      </c>
      <c r="I2666" s="23"/>
    </row>
    <row r="2667" spans="1:24" ht="27" x14ac:dyDescent="0.25">
      <c r="A2667" s="254">
        <v>5113</v>
      </c>
      <c r="B2667" s="254" t="s">
        <v>1790</v>
      </c>
      <c r="C2667" s="254" t="s">
        <v>736</v>
      </c>
      <c r="D2667" s="400" t="s">
        <v>15</v>
      </c>
      <c r="E2667" s="400" t="s">
        <v>14</v>
      </c>
      <c r="F2667" s="400">
        <v>34766280</v>
      </c>
      <c r="G2667" s="400">
        <v>34766280</v>
      </c>
      <c r="H2667" s="400">
        <v>1</v>
      </c>
      <c r="I2667" s="23"/>
    </row>
    <row r="2668" spans="1:24" ht="27" x14ac:dyDescent="0.25">
      <c r="A2668" s="254">
        <v>5113</v>
      </c>
      <c r="B2668" s="254" t="s">
        <v>1791</v>
      </c>
      <c r="C2668" s="254" t="s">
        <v>736</v>
      </c>
      <c r="D2668" s="400" t="s">
        <v>15</v>
      </c>
      <c r="E2668" s="400" t="s">
        <v>14</v>
      </c>
      <c r="F2668" s="400">
        <v>0</v>
      </c>
      <c r="G2668" s="400">
        <v>0</v>
      </c>
      <c r="H2668" s="400">
        <v>1</v>
      </c>
      <c r="I2668" s="23"/>
    </row>
    <row r="2669" spans="1:24" ht="27" x14ac:dyDescent="0.25">
      <c r="A2669" s="254">
        <v>5113</v>
      </c>
      <c r="B2669" s="254" t="s">
        <v>1792</v>
      </c>
      <c r="C2669" s="254" t="s">
        <v>736</v>
      </c>
      <c r="D2669" s="400" t="s">
        <v>15</v>
      </c>
      <c r="E2669" s="400" t="s">
        <v>14</v>
      </c>
      <c r="F2669" s="400">
        <v>0</v>
      </c>
      <c r="G2669" s="400">
        <v>0</v>
      </c>
      <c r="H2669" s="400">
        <v>1</v>
      </c>
      <c r="I2669" s="23"/>
    </row>
    <row r="2670" spans="1:24" ht="27" x14ac:dyDescent="0.25">
      <c r="A2670" s="254">
        <v>5113</v>
      </c>
      <c r="B2670" s="254" t="s">
        <v>1793</v>
      </c>
      <c r="C2670" s="254" t="s">
        <v>736</v>
      </c>
      <c r="D2670" s="400" t="s">
        <v>15</v>
      </c>
      <c r="E2670" s="400" t="s">
        <v>14</v>
      </c>
      <c r="F2670" s="400">
        <v>0</v>
      </c>
      <c r="G2670" s="400">
        <v>0</v>
      </c>
      <c r="H2670" s="400">
        <v>1</v>
      </c>
      <c r="I2670" s="23"/>
    </row>
    <row r="2671" spans="1:24" ht="27" x14ac:dyDescent="0.25">
      <c r="A2671" s="254">
        <v>5113</v>
      </c>
      <c r="B2671" s="254" t="s">
        <v>1794</v>
      </c>
      <c r="C2671" s="254" t="s">
        <v>736</v>
      </c>
      <c r="D2671" s="400" t="s">
        <v>15</v>
      </c>
      <c r="E2671" s="400" t="s">
        <v>14</v>
      </c>
      <c r="F2671" s="400">
        <v>61904167</v>
      </c>
      <c r="G2671" s="400">
        <v>61904167</v>
      </c>
      <c r="H2671" s="400">
        <v>1</v>
      </c>
      <c r="I2671" s="23"/>
    </row>
    <row r="2672" spans="1:24" s="446" customFormat="1" ht="27" x14ac:dyDescent="0.25">
      <c r="A2672" s="476">
        <v>5113</v>
      </c>
      <c r="B2672" s="476" t="s">
        <v>5097</v>
      </c>
      <c r="C2672" s="476" t="s">
        <v>736</v>
      </c>
      <c r="D2672" s="476" t="s">
        <v>389</v>
      </c>
      <c r="E2672" s="476" t="s">
        <v>14</v>
      </c>
      <c r="F2672" s="476">
        <v>54981970</v>
      </c>
      <c r="G2672" s="476">
        <v>54981970</v>
      </c>
      <c r="H2672" s="476">
        <v>1</v>
      </c>
      <c r="I2672" s="449"/>
      <c r="P2672" s="447"/>
      <c r="Q2672" s="447"/>
      <c r="R2672" s="447"/>
      <c r="S2672" s="447"/>
      <c r="T2672" s="447"/>
      <c r="U2672" s="447"/>
      <c r="V2672" s="447"/>
      <c r="W2672" s="447"/>
      <c r="X2672" s="447"/>
    </row>
    <row r="2673" spans="1:24" s="446" customFormat="1" ht="15" customHeight="1" x14ac:dyDescent="0.25">
      <c r="A2673" s="518" t="s">
        <v>8</v>
      </c>
      <c r="B2673" s="519"/>
      <c r="C2673" s="519"/>
      <c r="D2673" s="519"/>
      <c r="E2673" s="519"/>
      <c r="F2673" s="519"/>
      <c r="G2673" s="519"/>
      <c r="H2673" s="520"/>
      <c r="I2673" s="449"/>
      <c r="P2673" s="447"/>
      <c r="Q2673" s="447"/>
      <c r="R2673" s="447"/>
      <c r="S2673" s="447"/>
      <c r="T2673" s="447"/>
      <c r="U2673" s="447"/>
      <c r="V2673" s="447"/>
      <c r="W2673" s="447"/>
      <c r="X2673" s="447"/>
    </row>
    <row r="2674" spans="1:24" s="446" customFormat="1" ht="27" x14ac:dyDescent="0.25">
      <c r="A2674" s="478">
        <v>5129</v>
      </c>
      <c r="B2674" s="478" t="s">
        <v>5164</v>
      </c>
      <c r="C2674" s="478" t="s">
        <v>2552</v>
      </c>
      <c r="D2674" s="478" t="s">
        <v>256</v>
      </c>
      <c r="E2674" s="478" t="s">
        <v>10</v>
      </c>
      <c r="F2674" s="478">
        <v>844800</v>
      </c>
      <c r="G2674" s="478">
        <f>F2674*H2674</f>
        <v>1689600</v>
      </c>
      <c r="H2674" s="478">
        <v>2</v>
      </c>
      <c r="I2674" s="449"/>
      <c r="P2674" s="447"/>
      <c r="Q2674" s="447"/>
      <c r="R2674" s="447"/>
      <c r="S2674" s="447"/>
      <c r="T2674" s="447"/>
      <c r="U2674" s="447"/>
      <c r="V2674" s="447"/>
      <c r="W2674" s="447"/>
      <c r="X2674" s="447"/>
    </row>
    <row r="2675" spans="1:24" s="446" customFormat="1" ht="40.5" x14ac:dyDescent="0.25">
      <c r="A2675" s="478">
        <v>5129</v>
      </c>
      <c r="B2675" s="478" t="s">
        <v>5165</v>
      </c>
      <c r="C2675" s="478" t="s">
        <v>1595</v>
      </c>
      <c r="D2675" s="478" t="s">
        <v>256</v>
      </c>
      <c r="E2675" s="478" t="s">
        <v>10</v>
      </c>
      <c r="F2675" s="478">
        <v>286800</v>
      </c>
      <c r="G2675" s="478">
        <f t="shared" ref="G2675:G2680" si="48">F2675*H2675</f>
        <v>286800</v>
      </c>
      <c r="H2675" s="478">
        <v>1</v>
      </c>
      <c r="I2675" s="449"/>
      <c r="P2675" s="447"/>
      <c r="Q2675" s="447"/>
      <c r="R2675" s="447"/>
      <c r="S2675" s="447"/>
      <c r="T2675" s="447"/>
      <c r="U2675" s="447"/>
      <c r="V2675" s="447"/>
      <c r="W2675" s="447"/>
      <c r="X2675" s="447"/>
    </row>
    <row r="2676" spans="1:24" s="446" customFormat="1" ht="40.5" x14ac:dyDescent="0.25">
      <c r="A2676" s="478">
        <v>5129</v>
      </c>
      <c r="B2676" s="478" t="s">
        <v>5166</v>
      </c>
      <c r="C2676" s="478" t="s">
        <v>1595</v>
      </c>
      <c r="D2676" s="478" t="s">
        <v>256</v>
      </c>
      <c r="E2676" s="478" t="s">
        <v>10</v>
      </c>
      <c r="F2676" s="478">
        <v>250800</v>
      </c>
      <c r="G2676" s="478">
        <f t="shared" si="48"/>
        <v>501600</v>
      </c>
      <c r="H2676" s="478">
        <v>2</v>
      </c>
      <c r="I2676" s="449"/>
      <c r="P2676" s="447"/>
      <c r="Q2676" s="447"/>
      <c r="R2676" s="447"/>
      <c r="S2676" s="447"/>
      <c r="T2676" s="447"/>
      <c r="U2676" s="447"/>
      <c r="V2676" s="447"/>
      <c r="W2676" s="447"/>
      <c r="X2676" s="447"/>
    </row>
    <row r="2677" spans="1:24" s="446" customFormat="1" ht="40.5" x14ac:dyDescent="0.25">
      <c r="A2677" s="478">
        <v>5129</v>
      </c>
      <c r="B2677" s="478" t="s">
        <v>5167</v>
      </c>
      <c r="C2677" s="478" t="s">
        <v>1595</v>
      </c>
      <c r="D2677" s="478" t="s">
        <v>256</v>
      </c>
      <c r="E2677" s="478" t="s">
        <v>10</v>
      </c>
      <c r="F2677" s="478">
        <v>112800</v>
      </c>
      <c r="G2677" s="478">
        <f t="shared" si="48"/>
        <v>112800</v>
      </c>
      <c r="H2677" s="478">
        <v>1</v>
      </c>
      <c r="I2677" s="449"/>
      <c r="P2677" s="447"/>
      <c r="Q2677" s="447"/>
      <c r="R2677" s="447"/>
      <c r="S2677" s="447"/>
      <c r="T2677" s="447"/>
      <c r="U2677" s="447"/>
      <c r="V2677" s="447"/>
      <c r="W2677" s="447"/>
      <c r="X2677" s="447"/>
    </row>
    <row r="2678" spans="1:24" s="446" customFormat="1" ht="40.5" x14ac:dyDescent="0.25">
      <c r="A2678" s="478">
        <v>5129</v>
      </c>
      <c r="B2678" s="478" t="s">
        <v>5168</v>
      </c>
      <c r="C2678" s="478" t="s">
        <v>1595</v>
      </c>
      <c r="D2678" s="478" t="s">
        <v>256</v>
      </c>
      <c r="E2678" s="478" t="s">
        <v>10</v>
      </c>
      <c r="F2678" s="478">
        <v>266400</v>
      </c>
      <c r="G2678" s="478">
        <f t="shared" si="48"/>
        <v>799200</v>
      </c>
      <c r="H2678" s="478">
        <v>3</v>
      </c>
      <c r="I2678" s="449"/>
      <c r="P2678" s="447"/>
      <c r="Q2678" s="447"/>
      <c r="R2678" s="447"/>
      <c r="S2678" s="447"/>
      <c r="T2678" s="447"/>
      <c r="U2678" s="447"/>
      <c r="V2678" s="447"/>
      <c r="W2678" s="447"/>
      <c r="X2678" s="447"/>
    </row>
    <row r="2679" spans="1:24" s="446" customFormat="1" ht="40.5" x14ac:dyDescent="0.25">
      <c r="A2679" s="478">
        <v>5129</v>
      </c>
      <c r="B2679" s="478" t="s">
        <v>5169</v>
      </c>
      <c r="C2679" s="478" t="s">
        <v>1596</v>
      </c>
      <c r="D2679" s="478" t="s">
        <v>256</v>
      </c>
      <c r="E2679" s="478" t="s">
        <v>10</v>
      </c>
      <c r="F2679" s="478">
        <v>523200</v>
      </c>
      <c r="G2679" s="478">
        <f t="shared" si="48"/>
        <v>1046400</v>
      </c>
      <c r="H2679" s="478">
        <v>2</v>
      </c>
      <c r="I2679" s="449"/>
      <c r="P2679" s="447"/>
      <c r="Q2679" s="447"/>
      <c r="R2679" s="447"/>
      <c r="S2679" s="447"/>
      <c r="T2679" s="447"/>
      <c r="U2679" s="447"/>
      <c r="V2679" s="447"/>
      <c r="W2679" s="447"/>
      <c r="X2679" s="447"/>
    </row>
    <row r="2680" spans="1:24" s="446" customFormat="1" ht="40.5" x14ac:dyDescent="0.25">
      <c r="A2680" s="478">
        <v>5129</v>
      </c>
      <c r="B2680" s="478" t="s">
        <v>5170</v>
      </c>
      <c r="C2680" s="478" t="s">
        <v>3366</v>
      </c>
      <c r="D2680" s="478" t="s">
        <v>256</v>
      </c>
      <c r="E2680" s="478" t="s">
        <v>10</v>
      </c>
      <c r="F2680" s="478">
        <v>561600</v>
      </c>
      <c r="G2680" s="478">
        <f t="shared" si="48"/>
        <v>561600</v>
      </c>
      <c r="H2680" s="478">
        <v>1</v>
      </c>
      <c r="I2680" s="449"/>
      <c r="P2680" s="447"/>
      <c r="Q2680" s="447"/>
      <c r="R2680" s="447"/>
      <c r="S2680" s="447"/>
      <c r="T2680" s="447"/>
      <c r="U2680" s="447"/>
      <c r="V2680" s="447"/>
      <c r="W2680" s="447"/>
      <c r="X2680" s="447"/>
    </row>
    <row r="2681" spans="1:24" ht="15" customHeight="1" x14ac:dyDescent="0.25">
      <c r="A2681" s="551" t="s">
        <v>500</v>
      </c>
      <c r="B2681" s="552"/>
      <c r="C2681" s="552"/>
      <c r="D2681" s="552"/>
      <c r="E2681" s="552"/>
      <c r="F2681" s="552"/>
      <c r="G2681" s="552"/>
      <c r="H2681" s="553"/>
      <c r="I2681" s="23"/>
    </row>
    <row r="2682" spans="1:24" x14ac:dyDescent="0.25">
      <c r="A2682" s="4"/>
      <c r="B2682" s="518" t="s">
        <v>12</v>
      </c>
      <c r="C2682" s="519"/>
      <c r="D2682" s="519"/>
      <c r="E2682" s="519"/>
      <c r="F2682" s="519"/>
      <c r="G2682" s="520"/>
      <c r="H2682" s="193"/>
      <c r="I2682" s="23"/>
    </row>
    <row r="2683" spans="1:24" ht="27" x14ac:dyDescent="0.25">
      <c r="A2683" s="244">
        <v>4861</v>
      </c>
      <c r="B2683" s="244" t="s">
        <v>1669</v>
      </c>
      <c r="C2683" s="244" t="s">
        <v>462</v>
      </c>
      <c r="D2683" s="244" t="s">
        <v>1220</v>
      </c>
      <c r="E2683" s="244" t="s">
        <v>14</v>
      </c>
      <c r="F2683" s="244">
        <v>100000</v>
      </c>
      <c r="G2683" s="244">
        <v>100000</v>
      </c>
      <c r="H2683" s="244">
        <v>1</v>
      </c>
      <c r="I2683" s="23"/>
    </row>
    <row r="2684" spans="1:24" ht="27" x14ac:dyDescent="0.25">
      <c r="A2684" s="244">
        <v>4861</v>
      </c>
      <c r="B2684" s="244" t="s">
        <v>1219</v>
      </c>
      <c r="C2684" s="244" t="s">
        <v>462</v>
      </c>
      <c r="D2684" s="244" t="s">
        <v>1220</v>
      </c>
      <c r="E2684" s="244" t="s">
        <v>14</v>
      </c>
      <c r="F2684" s="244">
        <v>0</v>
      </c>
      <c r="G2684" s="244">
        <v>0</v>
      </c>
      <c r="H2684" s="244">
        <v>1</v>
      </c>
      <c r="I2684" s="23"/>
    </row>
    <row r="2685" spans="1:24" ht="40.5" x14ac:dyDescent="0.25">
      <c r="A2685" s="244">
        <v>4861</v>
      </c>
      <c r="B2685" s="244" t="s">
        <v>502</v>
      </c>
      <c r="C2685" s="244" t="s">
        <v>503</v>
      </c>
      <c r="D2685" s="244" t="s">
        <v>389</v>
      </c>
      <c r="E2685" s="244" t="s">
        <v>14</v>
      </c>
      <c r="F2685" s="244">
        <v>12000000</v>
      </c>
      <c r="G2685" s="244">
        <v>12000000</v>
      </c>
      <c r="H2685" s="244">
        <v>1</v>
      </c>
      <c r="I2685" s="23"/>
    </row>
    <row r="2686" spans="1:24" x14ac:dyDescent="0.25">
      <c r="A2686" s="518" t="s">
        <v>8</v>
      </c>
      <c r="B2686" s="519"/>
      <c r="C2686" s="519"/>
      <c r="D2686" s="519"/>
      <c r="E2686" s="519"/>
      <c r="F2686" s="519"/>
      <c r="G2686" s="519"/>
      <c r="H2686" s="520"/>
      <c r="I2686" s="23"/>
    </row>
    <row r="2687" spans="1:24" ht="27" x14ac:dyDescent="0.25">
      <c r="A2687" s="192">
        <v>4861</v>
      </c>
      <c r="B2687" s="192" t="s">
        <v>501</v>
      </c>
      <c r="C2687" s="192" t="s">
        <v>20</v>
      </c>
      <c r="D2687" s="192" t="s">
        <v>389</v>
      </c>
      <c r="E2687" s="192" t="s">
        <v>14</v>
      </c>
      <c r="F2687" s="192">
        <v>4900000</v>
      </c>
      <c r="G2687" s="192">
        <v>4900000</v>
      </c>
      <c r="H2687" s="192">
        <v>1</v>
      </c>
      <c r="I2687" s="23"/>
    </row>
    <row r="2688" spans="1:24" ht="15" customHeight="1" x14ac:dyDescent="0.25">
      <c r="A2688" s="551" t="s">
        <v>151</v>
      </c>
      <c r="B2688" s="552"/>
      <c r="C2688" s="552"/>
      <c r="D2688" s="552"/>
      <c r="E2688" s="552"/>
      <c r="F2688" s="552"/>
      <c r="G2688" s="552"/>
      <c r="H2688" s="553"/>
      <c r="I2688" s="23"/>
    </row>
    <row r="2689" spans="1:24" x14ac:dyDescent="0.25">
      <c r="A2689" s="4"/>
      <c r="B2689" s="518" t="s">
        <v>8</v>
      </c>
      <c r="C2689" s="519"/>
      <c r="D2689" s="519"/>
      <c r="E2689" s="519"/>
      <c r="F2689" s="519"/>
      <c r="G2689" s="520"/>
      <c r="H2689" s="21"/>
      <c r="I2689" s="23"/>
    </row>
    <row r="2690" spans="1:24" x14ac:dyDescent="0.25">
      <c r="A2690" s="92"/>
      <c r="B2690" s="92"/>
      <c r="C2690" s="92"/>
      <c r="D2690" s="92"/>
      <c r="E2690" s="92"/>
      <c r="F2690" s="92"/>
      <c r="G2690" s="92"/>
      <c r="H2690" s="92"/>
      <c r="I2690" s="23"/>
    </row>
    <row r="2691" spans="1:24" s="446" customFormat="1" ht="15" customHeight="1" x14ac:dyDescent="0.25">
      <c r="A2691" s="551" t="s">
        <v>5351</v>
      </c>
      <c r="B2691" s="552"/>
      <c r="C2691" s="552"/>
      <c r="D2691" s="552"/>
      <c r="E2691" s="552"/>
      <c r="F2691" s="552"/>
      <c r="G2691" s="552"/>
      <c r="H2691" s="553"/>
      <c r="I2691" s="449"/>
      <c r="P2691" s="447"/>
      <c r="Q2691" s="447"/>
      <c r="R2691" s="447"/>
      <c r="S2691" s="447"/>
      <c r="T2691" s="447"/>
      <c r="U2691" s="447"/>
      <c r="V2691" s="447"/>
      <c r="W2691" s="447"/>
      <c r="X2691" s="447"/>
    </row>
    <row r="2692" spans="1:24" s="446" customFormat="1" x14ac:dyDescent="0.25">
      <c r="A2692" s="4"/>
      <c r="B2692" s="518" t="s">
        <v>8</v>
      </c>
      <c r="C2692" s="519"/>
      <c r="D2692" s="519"/>
      <c r="E2692" s="519"/>
      <c r="F2692" s="519"/>
      <c r="G2692" s="520"/>
      <c r="H2692" s="494"/>
      <c r="I2692" s="449"/>
      <c r="P2692" s="447"/>
      <c r="Q2692" s="447"/>
      <c r="R2692" s="447"/>
      <c r="S2692" s="447"/>
      <c r="T2692" s="447"/>
      <c r="U2692" s="447"/>
      <c r="V2692" s="447"/>
      <c r="W2692" s="447"/>
      <c r="X2692" s="447"/>
    </row>
    <row r="2693" spans="1:24" s="446" customFormat="1" x14ac:dyDescent="0.25">
      <c r="A2693" s="492">
        <v>4267</v>
      </c>
      <c r="B2693" s="492" t="s">
        <v>5352</v>
      </c>
      <c r="C2693" s="492" t="s">
        <v>5353</v>
      </c>
      <c r="D2693" s="492" t="s">
        <v>9</v>
      </c>
      <c r="E2693" s="492" t="s">
        <v>931</v>
      </c>
      <c r="F2693" s="492">
        <v>9500</v>
      </c>
      <c r="G2693" s="492">
        <f>H2693*F2693</f>
        <v>570000</v>
      </c>
      <c r="H2693" s="492">
        <v>60</v>
      </c>
      <c r="I2693" s="449"/>
      <c r="P2693" s="447"/>
      <c r="Q2693" s="447"/>
      <c r="R2693" s="447"/>
      <c r="S2693" s="447"/>
      <c r="T2693" s="447"/>
      <c r="U2693" s="447"/>
      <c r="V2693" s="447"/>
      <c r="W2693" s="447"/>
      <c r="X2693" s="447"/>
    </row>
    <row r="2694" spans="1:24" s="446" customFormat="1" x14ac:dyDescent="0.25">
      <c r="A2694" s="492">
        <v>4267</v>
      </c>
      <c r="B2694" s="492" t="s">
        <v>5354</v>
      </c>
      <c r="C2694" s="492" t="s">
        <v>967</v>
      </c>
      <c r="D2694" s="492" t="s">
        <v>389</v>
      </c>
      <c r="E2694" s="492" t="s">
        <v>14</v>
      </c>
      <c r="F2694" s="492">
        <v>1430000</v>
      </c>
      <c r="G2694" s="492">
        <v>1430000</v>
      </c>
      <c r="H2694" s="492">
        <v>1</v>
      </c>
      <c r="I2694" s="449"/>
      <c r="P2694" s="447"/>
      <c r="Q2694" s="447"/>
      <c r="R2694" s="447"/>
      <c r="S2694" s="447"/>
      <c r="T2694" s="447"/>
      <c r="U2694" s="447"/>
      <c r="V2694" s="447"/>
      <c r="W2694" s="447"/>
      <c r="X2694" s="447"/>
    </row>
    <row r="2695" spans="1:24" s="446" customFormat="1" x14ac:dyDescent="0.25">
      <c r="A2695" s="492">
        <v>4269</v>
      </c>
      <c r="B2695" s="492" t="s">
        <v>5355</v>
      </c>
      <c r="C2695" s="492" t="s">
        <v>606</v>
      </c>
      <c r="D2695" s="492" t="s">
        <v>9</v>
      </c>
      <c r="E2695" s="492" t="s">
        <v>10</v>
      </c>
      <c r="F2695" s="492">
        <v>12000</v>
      </c>
      <c r="G2695" s="492">
        <f>H2695*F2695</f>
        <v>1800000</v>
      </c>
      <c r="H2695" s="492">
        <v>150</v>
      </c>
      <c r="I2695" s="449"/>
      <c r="P2695" s="447"/>
      <c r="Q2695" s="447"/>
      <c r="R2695" s="447"/>
      <c r="S2695" s="447"/>
      <c r="T2695" s="447"/>
      <c r="U2695" s="447"/>
      <c r="V2695" s="447"/>
      <c r="W2695" s="447"/>
      <c r="X2695" s="447"/>
    </row>
    <row r="2696" spans="1:24" ht="15" customHeight="1" x14ac:dyDescent="0.25">
      <c r="A2696" s="527" t="s">
        <v>5474</v>
      </c>
      <c r="B2696" s="528"/>
      <c r="C2696" s="528"/>
      <c r="D2696" s="528"/>
      <c r="E2696" s="528"/>
      <c r="F2696" s="528"/>
      <c r="G2696" s="528"/>
      <c r="H2696" s="529"/>
      <c r="I2696" s="23"/>
    </row>
    <row r="2697" spans="1:24" ht="15" customHeight="1" x14ac:dyDescent="0.25">
      <c r="A2697" s="584" t="s">
        <v>123</v>
      </c>
      <c r="B2697" s="585"/>
      <c r="C2697" s="585"/>
      <c r="D2697" s="585"/>
      <c r="E2697" s="585"/>
      <c r="F2697" s="585"/>
      <c r="G2697" s="585"/>
      <c r="H2697" s="601"/>
      <c r="I2697" s="23"/>
    </row>
    <row r="2698" spans="1:24" x14ac:dyDescent="0.25">
      <c r="A2698" s="518" t="s">
        <v>8</v>
      </c>
      <c r="B2698" s="519"/>
      <c r="C2698" s="519"/>
      <c r="D2698" s="519"/>
      <c r="E2698" s="519"/>
      <c r="F2698" s="519"/>
      <c r="G2698" s="519"/>
      <c r="H2698" s="520"/>
      <c r="I2698" s="23"/>
    </row>
    <row r="2699" spans="1:24" x14ac:dyDescent="0.25">
      <c r="A2699" s="441">
        <v>4264</v>
      </c>
      <c r="B2699" s="441" t="s">
        <v>4574</v>
      </c>
      <c r="C2699" s="441" t="s">
        <v>936</v>
      </c>
      <c r="D2699" s="441" t="s">
        <v>9</v>
      </c>
      <c r="E2699" s="441" t="s">
        <v>11</v>
      </c>
      <c r="F2699" s="441">
        <v>330</v>
      </c>
      <c r="G2699" s="441">
        <f t="shared" ref="G2699:G2704" si="49">+F2699*H2699</f>
        <v>775500</v>
      </c>
      <c r="H2699" s="441">
        <v>2350</v>
      </c>
      <c r="I2699" s="23"/>
    </row>
    <row r="2700" spans="1:24" x14ac:dyDescent="0.25">
      <c r="A2700" s="441">
        <v>4264</v>
      </c>
      <c r="B2700" s="441" t="s">
        <v>4555</v>
      </c>
      <c r="C2700" s="441" t="s">
        <v>234</v>
      </c>
      <c r="D2700" s="441" t="s">
        <v>9</v>
      </c>
      <c r="E2700" s="441" t="s">
        <v>11</v>
      </c>
      <c r="F2700" s="441">
        <v>7130</v>
      </c>
      <c r="G2700" s="441">
        <f t="shared" si="49"/>
        <v>3422400</v>
      </c>
      <c r="H2700" s="441">
        <v>480</v>
      </c>
      <c r="I2700" s="23"/>
    </row>
    <row r="2701" spans="1:24" x14ac:dyDescent="0.25">
      <c r="A2701" s="437">
        <v>4237</v>
      </c>
      <c r="B2701" s="441" t="s">
        <v>4446</v>
      </c>
      <c r="C2701" s="441" t="s">
        <v>1614</v>
      </c>
      <c r="D2701" s="441" t="s">
        <v>9</v>
      </c>
      <c r="E2701" s="441" t="s">
        <v>10</v>
      </c>
      <c r="F2701" s="441">
        <v>20000</v>
      </c>
      <c r="G2701" s="441">
        <f t="shared" si="49"/>
        <v>480000</v>
      </c>
      <c r="H2701" s="441">
        <v>24</v>
      </c>
      <c r="I2701" s="23"/>
    </row>
    <row r="2702" spans="1:24" x14ac:dyDescent="0.25">
      <c r="A2702" s="425">
        <v>4237</v>
      </c>
      <c r="B2702" s="437" t="s">
        <v>4447</v>
      </c>
      <c r="C2702" s="437" t="s">
        <v>662</v>
      </c>
      <c r="D2702" s="437" t="s">
        <v>9</v>
      </c>
      <c r="E2702" s="437" t="s">
        <v>10</v>
      </c>
      <c r="F2702" s="437">
        <v>13000</v>
      </c>
      <c r="G2702" s="437">
        <f t="shared" si="49"/>
        <v>520000</v>
      </c>
      <c r="H2702" s="437">
        <v>40</v>
      </c>
      <c r="I2702" s="23"/>
    </row>
    <row r="2703" spans="1:24" x14ac:dyDescent="0.25">
      <c r="A2703" s="418">
        <v>4237</v>
      </c>
      <c r="B2703" s="425" t="s">
        <v>4283</v>
      </c>
      <c r="C2703" s="425" t="s">
        <v>662</v>
      </c>
      <c r="D2703" s="425" t="s">
        <v>9</v>
      </c>
      <c r="E2703" s="425" t="s">
        <v>10</v>
      </c>
      <c r="F2703" s="425">
        <v>16500</v>
      </c>
      <c r="G2703" s="425">
        <f t="shared" si="49"/>
        <v>759000</v>
      </c>
      <c r="H2703" s="425">
        <v>46</v>
      </c>
      <c r="I2703" s="23"/>
    </row>
    <row r="2704" spans="1:24" x14ac:dyDescent="0.25">
      <c r="A2704" s="418">
        <v>4237</v>
      </c>
      <c r="B2704" s="418" t="s">
        <v>4284</v>
      </c>
      <c r="C2704" s="418" t="s">
        <v>1614</v>
      </c>
      <c r="D2704" s="418" t="s">
        <v>9</v>
      </c>
      <c r="E2704" s="418" t="s">
        <v>10</v>
      </c>
      <c r="F2704" s="418">
        <v>20000</v>
      </c>
      <c r="G2704" s="418">
        <f t="shared" si="49"/>
        <v>240000</v>
      </c>
      <c r="H2704" s="418">
        <v>12</v>
      </c>
      <c r="I2704" s="23"/>
    </row>
    <row r="2705" spans="1:9" ht="40.5" x14ac:dyDescent="0.25">
      <c r="A2705" s="418">
        <v>4252</v>
      </c>
      <c r="B2705" s="418" t="s">
        <v>4205</v>
      </c>
      <c r="C2705" s="418" t="s">
        <v>530</v>
      </c>
      <c r="D2705" s="418" t="s">
        <v>389</v>
      </c>
      <c r="E2705" s="418" t="s">
        <v>14</v>
      </c>
      <c r="F2705" s="418">
        <v>100000</v>
      </c>
      <c r="G2705" s="418">
        <v>100000</v>
      </c>
      <c r="H2705" s="418">
        <v>1</v>
      </c>
      <c r="I2705" s="23"/>
    </row>
    <row r="2706" spans="1:9" ht="40.5" x14ac:dyDescent="0.25">
      <c r="A2706" s="404">
        <v>4252</v>
      </c>
      <c r="B2706" s="418" t="s">
        <v>4206</v>
      </c>
      <c r="C2706" s="418" t="s">
        <v>530</v>
      </c>
      <c r="D2706" s="418" t="s">
        <v>389</v>
      </c>
      <c r="E2706" s="418" t="s">
        <v>14</v>
      </c>
      <c r="F2706" s="418">
        <v>200000</v>
      </c>
      <c r="G2706" s="418">
        <v>200000</v>
      </c>
      <c r="H2706" s="418">
        <v>1</v>
      </c>
      <c r="I2706" s="23"/>
    </row>
    <row r="2707" spans="1:9" ht="40.5" x14ac:dyDescent="0.25">
      <c r="A2707" s="404">
        <v>4252</v>
      </c>
      <c r="B2707" s="404" t="s">
        <v>4207</v>
      </c>
      <c r="C2707" s="404" t="s">
        <v>530</v>
      </c>
      <c r="D2707" s="404" t="s">
        <v>389</v>
      </c>
      <c r="E2707" s="404" t="s">
        <v>14</v>
      </c>
      <c r="F2707" s="404">
        <v>50000</v>
      </c>
      <c r="G2707" s="404">
        <v>50000</v>
      </c>
      <c r="H2707" s="404">
        <v>1</v>
      </c>
      <c r="I2707" s="23"/>
    </row>
    <row r="2708" spans="1:9" ht="40.5" x14ac:dyDescent="0.25">
      <c r="A2708" s="404">
        <v>4252</v>
      </c>
      <c r="B2708" s="404" t="s">
        <v>4208</v>
      </c>
      <c r="C2708" s="404" t="s">
        <v>530</v>
      </c>
      <c r="D2708" s="404" t="s">
        <v>389</v>
      </c>
      <c r="E2708" s="404" t="s">
        <v>14</v>
      </c>
      <c r="F2708" s="404">
        <v>300000</v>
      </c>
      <c r="G2708" s="404">
        <v>300000</v>
      </c>
      <c r="H2708" s="404">
        <v>1</v>
      </c>
      <c r="I2708" s="23"/>
    </row>
    <row r="2709" spans="1:9" ht="40.5" x14ac:dyDescent="0.25">
      <c r="A2709" s="404">
        <v>4252</v>
      </c>
      <c r="B2709" s="404" t="s">
        <v>4209</v>
      </c>
      <c r="C2709" s="404" t="s">
        <v>530</v>
      </c>
      <c r="D2709" s="404" t="s">
        <v>389</v>
      </c>
      <c r="E2709" s="404" t="s">
        <v>14</v>
      </c>
      <c r="F2709" s="404">
        <v>100000</v>
      </c>
      <c r="G2709" s="404">
        <v>100000</v>
      </c>
      <c r="H2709" s="404">
        <v>1</v>
      </c>
      <c r="I2709" s="23"/>
    </row>
    <row r="2710" spans="1:9" ht="40.5" x14ac:dyDescent="0.25">
      <c r="A2710" s="404">
        <v>4252</v>
      </c>
      <c r="B2710" s="404" t="s">
        <v>4205</v>
      </c>
      <c r="C2710" s="404" t="s">
        <v>530</v>
      </c>
      <c r="D2710" s="404" t="s">
        <v>9</v>
      </c>
      <c r="E2710" s="404" t="s">
        <v>14</v>
      </c>
      <c r="F2710" s="404">
        <v>100000</v>
      </c>
      <c r="G2710" s="404">
        <v>100000</v>
      </c>
      <c r="H2710" s="404">
        <v>1</v>
      </c>
      <c r="I2710" s="23"/>
    </row>
    <row r="2711" spans="1:9" ht="40.5" x14ac:dyDescent="0.25">
      <c r="A2711" s="404">
        <v>4252</v>
      </c>
      <c r="B2711" s="404" t="s">
        <v>4206</v>
      </c>
      <c r="C2711" s="404" t="s">
        <v>530</v>
      </c>
      <c r="D2711" s="404" t="s">
        <v>9</v>
      </c>
      <c r="E2711" s="404" t="s">
        <v>14</v>
      </c>
      <c r="F2711" s="404">
        <v>200000</v>
      </c>
      <c r="G2711" s="404">
        <v>200000</v>
      </c>
      <c r="H2711" s="404">
        <v>1</v>
      </c>
      <c r="I2711" s="23"/>
    </row>
    <row r="2712" spans="1:9" ht="40.5" x14ac:dyDescent="0.25">
      <c r="A2712" s="404">
        <v>4252</v>
      </c>
      <c r="B2712" s="404" t="s">
        <v>4207</v>
      </c>
      <c r="C2712" s="404" t="s">
        <v>530</v>
      </c>
      <c r="D2712" s="404" t="s">
        <v>9</v>
      </c>
      <c r="E2712" s="404" t="s">
        <v>14</v>
      </c>
      <c r="F2712" s="404">
        <v>50000</v>
      </c>
      <c r="G2712" s="404">
        <v>50000</v>
      </c>
      <c r="H2712" s="404">
        <v>1</v>
      </c>
      <c r="I2712" s="23"/>
    </row>
    <row r="2713" spans="1:9" ht="40.5" x14ac:dyDescent="0.25">
      <c r="A2713" s="404">
        <v>4252</v>
      </c>
      <c r="B2713" s="404" t="s">
        <v>4208</v>
      </c>
      <c r="C2713" s="404" t="s">
        <v>530</v>
      </c>
      <c r="D2713" s="404" t="s">
        <v>9</v>
      </c>
      <c r="E2713" s="404" t="s">
        <v>14</v>
      </c>
      <c r="F2713" s="404">
        <v>300000</v>
      </c>
      <c r="G2713" s="404">
        <v>300000</v>
      </c>
      <c r="H2713" s="404">
        <v>1</v>
      </c>
      <c r="I2713" s="23"/>
    </row>
    <row r="2714" spans="1:9" ht="40.5" x14ac:dyDescent="0.25">
      <c r="A2714" s="404">
        <v>4252</v>
      </c>
      <c r="B2714" s="404" t="s">
        <v>4209</v>
      </c>
      <c r="C2714" s="404" t="s">
        <v>530</v>
      </c>
      <c r="D2714" s="404" t="s">
        <v>9</v>
      </c>
      <c r="E2714" s="404" t="s">
        <v>14</v>
      </c>
      <c r="F2714" s="404">
        <v>100000</v>
      </c>
      <c r="G2714" s="404">
        <v>100000</v>
      </c>
      <c r="H2714" s="404">
        <v>1</v>
      </c>
      <c r="I2714" s="23"/>
    </row>
    <row r="2715" spans="1:9" x14ac:dyDescent="0.25">
      <c r="A2715" s="404">
        <v>4267</v>
      </c>
      <c r="B2715" s="404" t="s">
        <v>4162</v>
      </c>
      <c r="C2715" s="404" t="s">
        <v>822</v>
      </c>
      <c r="D2715" s="404" t="s">
        <v>9</v>
      </c>
      <c r="E2715" s="404" t="s">
        <v>10</v>
      </c>
      <c r="F2715" s="404">
        <v>180</v>
      </c>
      <c r="G2715" s="404">
        <f>+F2715*H2715</f>
        <v>3600</v>
      </c>
      <c r="H2715" s="404">
        <v>20</v>
      </c>
      <c r="I2715" s="23"/>
    </row>
    <row r="2716" spans="1:9" x14ac:dyDescent="0.25">
      <c r="A2716" s="404">
        <v>4267</v>
      </c>
      <c r="B2716" s="404" t="s">
        <v>4163</v>
      </c>
      <c r="C2716" s="404" t="s">
        <v>1515</v>
      </c>
      <c r="D2716" s="404" t="s">
        <v>9</v>
      </c>
      <c r="E2716" s="404" t="s">
        <v>10</v>
      </c>
      <c r="F2716" s="404">
        <v>250</v>
      </c>
      <c r="G2716" s="404">
        <f t="shared" ref="G2716:G2739" si="50">+F2716*H2716</f>
        <v>50000</v>
      </c>
      <c r="H2716" s="404">
        <v>200</v>
      </c>
      <c r="I2716" s="23"/>
    </row>
    <row r="2717" spans="1:9" x14ac:dyDescent="0.25">
      <c r="A2717" s="404">
        <v>4267</v>
      </c>
      <c r="B2717" s="404" t="s">
        <v>4164</v>
      </c>
      <c r="C2717" s="404" t="s">
        <v>1526</v>
      </c>
      <c r="D2717" s="404" t="s">
        <v>9</v>
      </c>
      <c r="E2717" s="404" t="s">
        <v>10</v>
      </c>
      <c r="F2717" s="404">
        <v>1000</v>
      </c>
      <c r="G2717" s="404">
        <f t="shared" si="50"/>
        <v>30000</v>
      </c>
      <c r="H2717" s="404">
        <v>30</v>
      </c>
      <c r="I2717" s="23"/>
    </row>
    <row r="2718" spans="1:9" x14ac:dyDescent="0.25">
      <c r="A2718" s="404">
        <v>4267</v>
      </c>
      <c r="B2718" s="404" t="s">
        <v>4165</v>
      </c>
      <c r="C2718" s="404" t="s">
        <v>4166</v>
      </c>
      <c r="D2718" s="404" t="s">
        <v>9</v>
      </c>
      <c r="E2718" s="404" t="s">
        <v>10</v>
      </c>
      <c r="F2718" s="404">
        <v>700</v>
      </c>
      <c r="G2718" s="404">
        <f t="shared" si="50"/>
        <v>7000</v>
      </c>
      <c r="H2718" s="404">
        <v>10</v>
      </c>
      <c r="I2718" s="23"/>
    </row>
    <row r="2719" spans="1:9" x14ac:dyDescent="0.25">
      <c r="A2719" s="404">
        <v>4267</v>
      </c>
      <c r="B2719" s="404" t="s">
        <v>4167</v>
      </c>
      <c r="C2719" s="404" t="s">
        <v>2319</v>
      </c>
      <c r="D2719" s="404" t="s">
        <v>9</v>
      </c>
      <c r="E2719" s="404" t="s">
        <v>10</v>
      </c>
      <c r="F2719" s="404">
        <v>450</v>
      </c>
      <c r="G2719" s="404">
        <f t="shared" si="50"/>
        <v>45000</v>
      </c>
      <c r="H2719" s="404">
        <v>100</v>
      </c>
      <c r="I2719" s="23"/>
    </row>
    <row r="2720" spans="1:9" x14ac:dyDescent="0.25">
      <c r="A2720" s="404">
        <v>4267</v>
      </c>
      <c r="B2720" s="404" t="s">
        <v>4168</v>
      </c>
      <c r="C2720" s="404" t="s">
        <v>835</v>
      </c>
      <c r="D2720" s="404" t="s">
        <v>9</v>
      </c>
      <c r="E2720" s="404" t="s">
        <v>10</v>
      </c>
      <c r="F2720" s="404">
        <v>150</v>
      </c>
      <c r="G2720" s="404">
        <f t="shared" si="50"/>
        <v>15000</v>
      </c>
      <c r="H2720" s="404">
        <v>100</v>
      </c>
      <c r="I2720" s="23"/>
    </row>
    <row r="2721" spans="1:9" x14ac:dyDescent="0.25">
      <c r="A2721" s="404">
        <v>4267</v>
      </c>
      <c r="B2721" s="404" t="s">
        <v>4169</v>
      </c>
      <c r="C2721" s="404" t="s">
        <v>830</v>
      </c>
      <c r="D2721" s="404" t="s">
        <v>9</v>
      </c>
      <c r="E2721" s="404" t="s">
        <v>10</v>
      </c>
      <c r="F2721" s="404">
        <v>450</v>
      </c>
      <c r="G2721" s="404">
        <f t="shared" si="50"/>
        <v>270000</v>
      </c>
      <c r="H2721" s="404">
        <v>600</v>
      </c>
      <c r="I2721" s="23"/>
    </row>
    <row r="2722" spans="1:9" x14ac:dyDescent="0.25">
      <c r="A2722" s="404">
        <v>4267</v>
      </c>
      <c r="B2722" s="404" t="s">
        <v>4170</v>
      </c>
      <c r="C2722" s="404" t="s">
        <v>1528</v>
      </c>
      <c r="D2722" s="404" t="s">
        <v>9</v>
      </c>
      <c r="E2722" s="404" t="s">
        <v>11</v>
      </c>
      <c r="F2722" s="404">
        <v>450</v>
      </c>
      <c r="G2722" s="404">
        <f t="shared" si="50"/>
        <v>18000</v>
      </c>
      <c r="H2722" s="404">
        <v>40</v>
      </c>
      <c r="I2722" s="23"/>
    </row>
    <row r="2723" spans="1:9" x14ac:dyDescent="0.25">
      <c r="A2723" s="404">
        <v>4267</v>
      </c>
      <c r="B2723" s="404" t="s">
        <v>4171</v>
      </c>
      <c r="C2723" s="404" t="s">
        <v>4152</v>
      </c>
      <c r="D2723" s="404" t="s">
        <v>9</v>
      </c>
      <c r="E2723" s="404" t="s">
        <v>10</v>
      </c>
      <c r="F2723" s="404">
        <v>2000</v>
      </c>
      <c r="G2723" s="404">
        <f t="shared" si="50"/>
        <v>10000</v>
      </c>
      <c r="H2723" s="404">
        <v>5</v>
      </c>
      <c r="I2723" s="23"/>
    </row>
    <row r="2724" spans="1:9" x14ac:dyDescent="0.25">
      <c r="A2724" s="404">
        <v>4267</v>
      </c>
      <c r="B2724" s="404" t="s">
        <v>4172</v>
      </c>
      <c r="C2724" s="404" t="s">
        <v>563</v>
      </c>
      <c r="D2724" s="404" t="s">
        <v>9</v>
      </c>
      <c r="E2724" s="404" t="s">
        <v>10</v>
      </c>
      <c r="F2724" s="404">
        <v>2200</v>
      </c>
      <c r="G2724" s="404">
        <f t="shared" si="50"/>
        <v>11000</v>
      </c>
      <c r="H2724" s="404">
        <v>5</v>
      </c>
      <c r="I2724" s="23"/>
    </row>
    <row r="2725" spans="1:9" ht="27" x14ac:dyDescent="0.25">
      <c r="A2725" s="404">
        <v>4267</v>
      </c>
      <c r="B2725" s="404" t="s">
        <v>4173</v>
      </c>
      <c r="C2725" s="404" t="s">
        <v>1532</v>
      </c>
      <c r="D2725" s="404" t="s">
        <v>9</v>
      </c>
      <c r="E2725" s="404" t="s">
        <v>11</v>
      </c>
      <c r="F2725" s="404">
        <v>500</v>
      </c>
      <c r="G2725" s="404">
        <f t="shared" si="50"/>
        <v>50000</v>
      </c>
      <c r="H2725" s="404">
        <v>100</v>
      </c>
      <c r="I2725" s="23"/>
    </row>
    <row r="2726" spans="1:9" x14ac:dyDescent="0.25">
      <c r="A2726" s="404">
        <v>4267</v>
      </c>
      <c r="B2726" s="404" t="s">
        <v>4174</v>
      </c>
      <c r="C2726" s="404" t="s">
        <v>2583</v>
      </c>
      <c r="D2726" s="404" t="s">
        <v>9</v>
      </c>
      <c r="E2726" s="404" t="s">
        <v>10</v>
      </c>
      <c r="F2726" s="404">
        <v>50</v>
      </c>
      <c r="G2726" s="404">
        <f t="shared" si="50"/>
        <v>5000</v>
      </c>
      <c r="H2726" s="404">
        <v>100</v>
      </c>
      <c r="I2726" s="23"/>
    </row>
    <row r="2727" spans="1:9" ht="27" x14ac:dyDescent="0.25">
      <c r="A2727" s="404">
        <v>4267</v>
      </c>
      <c r="B2727" s="404" t="s">
        <v>4175</v>
      </c>
      <c r="C2727" s="404" t="s">
        <v>4176</v>
      </c>
      <c r="D2727" s="404" t="s">
        <v>9</v>
      </c>
      <c r="E2727" s="404" t="s">
        <v>10</v>
      </c>
      <c r="F2727" s="404">
        <v>312.5</v>
      </c>
      <c r="G2727" s="404">
        <f t="shared" si="50"/>
        <v>2500</v>
      </c>
      <c r="H2727" s="404">
        <v>8</v>
      </c>
      <c r="I2727" s="23"/>
    </row>
    <row r="2728" spans="1:9" x14ac:dyDescent="0.25">
      <c r="A2728" s="404">
        <v>4267</v>
      </c>
      <c r="B2728" s="404" t="s">
        <v>4177</v>
      </c>
      <c r="C2728" s="404" t="s">
        <v>1525</v>
      </c>
      <c r="D2728" s="404" t="s">
        <v>9</v>
      </c>
      <c r="E2728" s="404" t="s">
        <v>931</v>
      </c>
      <c r="F2728" s="404">
        <v>600</v>
      </c>
      <c r="G2728" s="404">
        <f t="shared" si="50"/>
        <v>6000</v>
      </c>
      <c r="H2728" s="404">
        <v>10</v>
      </c>
      <c r="I2728" s="23"/>
    </row>
    <row r="2729" spans="1:9" ht="27" x14ac:dyDescent="0.25">
      <c r="A2729" s="404">
        <v>4267</v>
      </c>
      <c r="B2729" s="404" t="s">
        <v>4178</v>
      </c>
      <c r="C2729" s="404" t="s">
        <v>35</v>
      </c>
      <c r="D2729" s="404" t="s">
        <v>9</v>
      </c>
      <c r="E2729" s="404" t="s">
        <v>10</v>
      </c>
      <c r="F2729" s="404">
        <v>400</v>
      </c>
      <c r="G2729" s="404">
        <f t="shared" si="50"/>
        <v>20000</v>
      </c>
      <c r="H2729" s="404">
        <v>50</v>
      </c>
      <c r="I2729" s="23"/>
    </row>
    <row r="2730" spans="1:9" x14ac:dyDescent="0.25">
      <c r="A2730" s="404">
        <v>4267</v>
      </c>
      <c r="B2730" s="404" t="s">
        <v>4179</v>
      </c>
      <c r="C2730" s="404" t="s">
        <v>1703</v>
      </c>
      <c r="D2730" s="404" t="s">
        <v>9</v>
      </c>
      <c r="E2730" s="404" t="s">
        <v>861</v>
      </c>
      <c r="F2730" s="404">
        <v>400</v>
      </c>
      <c r="G2730" s="404">
        <f t="shared" si="50"/>
        <v>8000</v>
      </c>
      <c r="H2730" s="404">
        <v>20</v>
      </c>
      <c r="I2730" s="23"/>
    </row>
    <row r="2731" spans="1:9" x14ac:dyDescent="0.25">
      <c r="A2731" s="404">
        <v>4267</v>
      </c>
      <c r="B2731" s="404" t="s">
        <v>4180</v>
      </c>
      <c r="C2731" s="404" t="s">
        <v>1531</v>
      </c>
      <c r="D2731" s="404" t="s">
        <v>9</v>
      </c>
      <c r="E2731" s="404" t="s">
        <v>11</v>
      </c>
      <c r="F2731" s="404">
        <v>700</v>
      </c>
      <c r="G2731" s="404">
        <f t="shared" si="50"/>
        <v>35000</v>
      </c>
      <c r="H2731" s="404">
        <v>50</v>
      </c>
      <c r="I2731" s="23"/>
    </row>
    <row r="2732" spans="1:9" x14ac:dyDescent="0.25">
      <c r="A2732" s="404">
        <v>4267</v>
      </c>
      <c r="B2732" s="404" t="s">
        <v>4181</v>
      </c>
      <c r="C2732" s="404" t="s">
        <v>2576</v>
      </c>
      <c r="D2732" s="404" t="s">
        <v>9</v>
      </c>
      <c r="E2732" s="404" t="s">
        <v>10</v>
      </c>
      <c r="F2732" s="404">
        <v>200</v>
      </c>
      <c r="G2732" s="404">
        <f t="shared" si="50"/>
        <v>4000</v>
      </c>
      <c r="H2732" s="404">
        <v>20</v>
      </c>
      <c r="I2732" s="23"/>
    </row>
    <row r="2733" spans="1:9" x14ac:dyDescent="0.25">
      <c r="A2733" s="404">
        <v>4267</v>
      </c>
      <c r="B2733" s="404" t="s">
        <v>4182</v>
      </c>
      <c r="C2733" s="404" t="s">
        <v>1529</v>
      </c>
      <c r="D2733" s="404" t="s">
        <v>9</v>
      </c>
      <c r="E2733" s="404" t="s">
        <v>931</v>
      </c>
      <c r="F2733" s="404">
        <v>400</v>
      </c>
      <c r="G2733" s="404">
        <f t="shared" si="50"/>
        <v>6000</v>
      </c>
      <c r="H2733" s="404">
        <v>15</v>
      </c>
      <c r="I2733" s="23"/>
    </row>
    <row r="2734" spans="1:9" x14ac:dyDescent="0.25">
      <c r="A2734" s="404">
        <v>4267</v>
      </c>
      <c r="B2734" s="404" t="s">
        <v>4183</v>
      </c>
      <c r="C2734" s="404" t="s">
        <v>2576</v>
      </c>
      <c r="D2734" s="404" t="s">
        <v>9</v>
      </c>
      <c r="E2734" s="404" t="s">
        <v>10</v>
      </c>
      <c r="F2734" s="404">
        <v>200</v>
      </c>
      <c r="G2734" s="404">
        <f t="shared" si="50"/>
        <v>4000</v>
      </c>
      <c r="H2734" s="404">
        <v>20</v>
      </c>
      <c r="I2734" s="23"/>
    </row>
    <row r="2735" spans="1:9" ht="27" x14ac:dyDescent="0.25">
      <c r="A2735" s="404">
        <v>4267</v>
      </c>
      <c r="B2735" s="404" t="s">
        <v>4184</v>
      </c>
      <c r="C2735" s="404" t="s">
        <v>850</v>
      </c>
      <c r="D2735" s="404" t="s">
        <v>9</v>
      </c>
      <c r="E2735" s="404" t="s">
        <v>10</v>
      </c>
      <c r="F2735" s="404">
        <v>1200</v>
      </c>
      <c r="G2735" s="404">
        <f t="shared" si="50"/>
        <v>12000</v>
      </c>
      <c r="H2735" s="404">
        <v>10</v>
      </c>
      <c r="I2735" s="23"/>
    </row>
    <row r="2736" spans="1:9" x14ac:dyDescent="0.25">
      <c r="A2736" s="404">
        <v>4267</v>
      </c>
      <c r="B2736" s="404" t="s">
        <v>4185</v>
      </c>
      <c r="C2736" s="404" t="s">
        <v>2589</v>
      </c>
      <c r="D2736" s="404" t="s">
        <v>9</v>
      </c>
      <c r="E2736" s="404" t="s">
        <v>10</v>
      </c>
      <c r="F2736" s="404">
        <v>1000</v>
      </c>
      <c r="G2736" s="404">
        <f t="shared" si="50"/>
        <v>10000</v>
      </c>
      <c r="H2736" s="404">
        <v>10</v>
      </c>
      <c r="I2736" s="23"/>
    </row>
    <row r="2737" spans="1:9" x14ac:dyDescent="0.25">
      <c r="A2737" s="404">
        <v>4267</v>
      </c>
      <c r="B2737" s="404" t="s">
        <v>4186</v>
      </c>
      <c r="C2737" s="404" t="s">
        <v>1528</v>
      </c>
      <c r="D2737" s="404" t="s">
        <v>9</v>
      </c>
      <c r="E2737" s="404" t="s">
        <v>11</v>
      </c>
      <c r="F2737" s="404">
        <v>500</v>
      </c>
      <c r="G2737" s="404">
        <f t="shared" si="50"/>
        <v>10000</v>
      </c>
      <c r="H2737" s="404">
        <v>20</v>
      </c>
      <c r="I2737" s="23"/>
    </row>
    <row r="2738" spans="1:9" x14ac:dyDescent="0.25">
      <c r="A2738" s="404">
        <v>4267</v>
      </c>
      <c r="B2738" s="404" t="s">
        <v>4187</v>
      </c>
      <c r="C2738" s="404" t="s">
        <v>1534</v>
      </c>
      <c r="D2738" s="404" t="s">
        <v>9</v>
      </c>
      <c r="E2738" s="404" t="s">
        <v>10</v>
      </c>
      <c r="F2738" s="404">
        <v>400</v>
      </c>
      <c r="G2738" s="404">
        <f t="shared" si="50"/>
        <v>20000</v>
      </c>
      <c r="H2738" s="404">
        <v>50</v>
      </c>
      <c r="I2738" s="23"/>
    </row>
    <row r="2739" spans="1:9" x14ac:dyDescent="0.25">
      <c r="A2739" s="404">
        <v>4267</v>
      </c>
      <c r="B2739" s="404" t="s">
        <v>4188</v>
      </c>
      <c r="C2739" s="404" t="s">
        <v>1511</v>
      </c>
      <c r="D2739" s="404" t="s">
        <v>9</v>
      </c>
      <c r="E2739" s="404" t="s">
        <v>10</v>
      </c>
      <c r="F2739" s="404">
        <v>2000</v>
      </c>
      <c r="G2739" s="404">
        <f t="shared" si="50"/>
        <v>20000</v>
      </c>
      <c r="H2739" s="404">
        <v>10</v>
      </c>
      <c r="I2739" s="23"/>
    </row>
    <row r="2740" spans="1:9" ht="27" x14ac:dyDescent="0.25">
      <c r="A2740" s="404">
        <v>4261</v>
      </c>
      <c r="B2740" s="404" t="s">
        <v>4133</v>
      </c>
      <c r="C2740" s="404" t="s">
        <v>555</v>
      </c>
      <c r="D2740" s="404" t="s">
        <v>9</v>
      </c>
      <c r="E2740" s="404" t="s">
        <v>550</v>
      </c>
      <c r="F2740" s="404">
        <v>200</v>
      </c>
      <c r="G2740" s="404">
        <f>+F2740*H2740</f>
        <v>20000</v>
      </c>
      <c r="H2740" s="404">
        <v>100</v>
      </c>
      <c r="I2740" s="23"/>
    </row>
    <row r="2741" spans="1:9" ht="27" x14ac:dyDescent="0.25">
      <c r="A2741" s="404">
        <v>4261</v>
      </c>
      <c r="B2741" s="404" t="s">
        <v>4134</v>
      </c>
      <c r="C2741" s="404" t="s">
        <v>559</v>
      </c>
      <c r="D2741" s="404" t="s">
        <v>9</v>
      </c>
      <c r="E2741" s="404" t="s">
        <v>10</v>
      </c>
      <c r="F2741" s="404">
        <v>100</v>
      </c>
      <c r="G2741" s="404">
        <f t="shared" ref="G2741:G2765" si="51">+F2741*H2741</f>
        <v>10000</v>
      </c>
      <c r="H2741" s="404">
        <v>100</v>
      </c>
      <c r="I2741" s="23"/>
    </row>
    <row r="2742" spans="1:9" x14ac:dyDescent="0.25">
      <c r="A2742" s="404">
        <v>4261</v>
      </c>
      <c r="B2742" s="404" t="s">
        <v>4135</v>
      </c>
      <c r="C2742" s="404" t="s">
        <v>565</v>
      </c>
      <c r="D2742" s="404" t="s">
        <v>9</v>
      </c>
      <c r="E2742" s="404" t="s">
        <v>10</v>
      </c>
      <c r="F2742" s="404">
        <v>300</v>
      </c>
      <c r="G2742" s="404">
        <f t="shared" si="51"/>
        <v>9000</v>
      </c>
      <c r="H2742" s="404">
        <v>30</v>
      </c>
      <c r="I2742" s="23"/>
    </row>
    <row r="2743" spans="1:9" x14ac:dyDescent="0.25">
      <c r="A2743" s="404">
        <v>4261</v>
      </c>
      <c r="B2743" s="404" t="s">
        <v>4136</v>
      </c>
      <c r="C2743" s="404" t="s">
        <v>553</v>
      </c>
      <c r="D2743" s="404" t="s">
        <v>9</v>
      </c>
      <c r="E2743" s="404" t="s">
        <v>550</v>
      </c>
      <c r="F2743" s="404">
        <v>300</v>
      </c>
      <c r="G2743" s="404">
        <f t="shared" si="51"/>
        <v>9000</v>
      </c>
      <c r="H2743" s="404">
        <v>30</v>
      </c>
      <c r="I2743" s="23"/>
    </row>
    <row r="2744" spans="1:9" x14ac:dyDescent="0.25">
      <c r="A2744" s="404">
        <v>4261</v>
      </c>
      <c r="B2744" s="404" t="s">
        <v>4137</v>
      </c>
      <c r="C2744" s="404" t="s">
        <v>4138</v>
      </c>
      <c r="D2744" s="404" t="s">
        <v>9</v>
      </c>
      <c r="E2744" s="404" t="s">
        <v>10</v>
      </c>
      <c r="F2744" s="404">
        <v>250</v>
      </c>
      <c r="G2744" s="404">
        <f t="shared" si="51"/>
        <v>2500</v>
      </c>
      <c r="H2744" s="404">
        <v>10</v>
      </c>
      <c r="I2744" s="23"/>
    </row>
    <row r="2745" spans="1:9" x14ac:dyDescent="0.25">
      <c r="A2745" s="404">
        <v>4261</v>
      </c>
      <c r="B2745" s="404" t="s">
        <v>4139</v>
      </c>
      <c r="C2745" s="404" t="s">
        <v>613</v>
      </c>
      <c r="D2745" s="404" t="s">
        <v>9</v>
      </c>
      <c r="E2745" s="404" t="s">
        <v>10</v>
      </c>
      <c r="F2745" s="404">
        <v>500</v>
      </c>
      <c r="G2745" s="404">
        <f t="shared" si="51"/>
        <v>12500</v>
      </c>
      <c r="H2745" s="404">
        <v>25</v>
      </c>
      <c r="I2745" s="23"/>
    </row>
    <row r="2746" spans="1:9" x14ac:dyDescent="0.25">
      <c r="A2746" s="404">
        <v>4261</v>
      </c>
      <c r="B2746" s="404" t="s">
        <v>4140</v>
      </c>
      <c r="C2746" s="404" t="s">
        <v>4141</v>
      </c>
      <c r="D2746" s="404" t="s">
        <v>9</v>
      </c>
      <c r="E2746" s="404" t="s">
        <v>10</v>
      </c>
      <c r="F2746" s="404">
        <v>150</v>
      </c>
      <c r="G2746" s="404">
        <f t="shared" si="51"/>
        <v>4500</v>
      </c>
      <c r="H2746" s="404">
        <v>30</v>
      </c>
      <c r="I2746" s="23"/>
    </row>
    <row r="2747" spans="1:9" x14ac:dyDescent="0.25">
      <c r="A2747" s="404">
        <v>4261</v>
      </c>
      <c r="B2747" s="404" t="s">
        <v>4142</v>
      </c>
      <c r="C2747" s="404" t="s">
        <v>613</v>
      </c>
      <c r="D2747" s="404" t="s">
        <v>9</v>
      </c>
      <c r="E2747" s="404" t="s">
        <v>10</v>
      </c>
      <c r="F2747" s="404">
        <v>300</v>
      </c>
      <c r="G2747" s="404">
        <f t="shared" si="51"/>
        <v>9000</v>
      </c>
      <c r="H2747" s="404">
        <v>30</v>
      </c>
      <c r="I2747" s="23"/>
    </row>
    <row r="2748" spans="1:9" x14ac:dyDescent="0.25">
      <c r="A2748" s="404">
        <v>4261</v>
      </c>
      <c r="B2748" s="404" t="s">
        <v>4143</v>
      </c>
      <c r="C2748" s="404" t="s">
        <v>617</v>
      </c>
      <c r="D2748" s="404" t="s">
        <v>9</v>
      </c>
      <c r="E2748" s="404" t="s">
        <v>10</v>
      </c>
      <c r="F2748" s="404">
        <v>3000</v>
      </c>
      <c r="G2748" s="404">
        <f t="shared" si="51"/>
        <v>30000</v>
      </c>
      <c r="H2748" s="404">
        <v>10</v>
      </c>
      <c r="I2748" s="23"/>
    </row>
    <row r="2749" spans="1:9" x14ac:dyDescent="0.25">
      <c r="A2749" s="404">
        <v>4261</v>
      </c>
      <c r="B2749" s="404" t="s">
        <v>4144</v>
      </c>
      <c r="C2749" s="404" t="s">
        <v>557</v>
      </c>
      <c r="D2749" s="404" t="s">
        <v>9</v>
      </c>
      <c r="E2749" s="404" t="s">
        <v>10</v>
      </c>
      <c r="F2749" s="404">
        <v>370</v>
      </c>
      <c r="G2749" s="404">
        <f t="shared" si="51"/>
        <v>11100</v>
      </c>
      <c r="H2749" s="404">
        <v>30</v>
      </c>
      <c r="I2749" s="23"/>
    </row>
    <row r="2750" spans="1:9" ht="27" x14ac:dyDescent="0.25">
      <c r="A2750" s="404">
        <v>4261</v>
      </c>
      <c r="B2750" s="404" t="s">
        <v>4145</v>
      </c>
      <c r="C2750" s="404" t="s">
        <v>595</v>
      </c>
      <c r="D2750" s="404" t="s">
        <v>9</v>
      </c>
      <c r="E2750" s="404" t="s">
        <v>550</v>
      </c>
      <c r="F2750" s="404">
        <v>150</v>
      </c>
      <c r="G2750" s="404">
        <f t="shared" si="51"/>
        <v>15000</v>
      </c>
      <c r="H2750" s="404">
        <v>100</v>
      </c>
      <c r="I2750" s="23"/>
    </row>
    <row r="2751" spans="1:9" x14ac:dyDescent="0.25">
      <c r="A2751" s="404">
        <v>4261</v>
      </c>
      <c r="B2751" s="404" t="s">
        <v>4146</v>
      </c>
      <c r="C2751" s="404" t="s">
        <v>593</v>
      </c>
      <c r="D2751" s="404" t="s">
        <v>9</v>
      </c>
      <c r="E2751" s="404" t="s">
        <v>10</v>
      </c>
      <c r="F2751" s="404">
        <v>1000</v>
      </c>
      <c r="G2751" s="404">
        <f t="shared" si="51"/>
        <v>30000</v>
      </c>
      <c r="H2751" s="404">
        <v>30</v>
      </c>
      <c r="I2751" s="23"/>
    </row>
    <row r="2752" spans="1:9" ht="40.5" x14ac:dyDescent="0.25">
      <c r="A2752" s="404">
        <v>4261</v>
      </c>
      <c r="B2752" s="404" t="s">
        <v>4147</v>
      </c>
      <c r="C2752" s="404" t="s">
        <v>1488</v>
      </c>
      <c r="D2752" s="404" t="s">
        <v>9</v>
      </c>
      <c r="E2752" s="404" t="s">
        <v>10</v>
      </c>
      <c r="F2752" s="404">
        <v>2000</v>
      </c>
      <c r="G2752" s="404">
        <f t="shared" si="51"/>
        <v>60000</v>
      </c>
      <c r="H2752" s="404">
        <v>30</v>
      </c>
      <c r="I2752" s="23"/>
    </row>
    <row r="2753" spans="1:9" x14ac:dyDescent="0.25">
      <c r="A2753" s="404">
        <v>4261</v>
      </c>
      <c r="B2753" s="404" t="s">
        <v>4148</v>
      </c>
      <c r="C2753" s="404" t="s">
        <v>615</v>
      </c>
      <c r="D2753" s="404" t="s">
        <v>9</v>
      </c>
      <c r="E2753" s="404" t="s">
        <v>10</v>
      </c>
      <c r="F2753" s="404">
        <v>150</v>
      </c>
      <c r="G2753" s="404">
        <f t="shared" si="51"/>
        <v>3000</v>
      </c>
      <c r="H2753" s="404">
        <v>20</v>
      </c>
      <c r="I2753" s="23"/>
    </row>
    <row r="2754" spans="1:9" x14ac:dyDescent="0.25">
      <c r="A2754" s="404">
        <v>4261</v>
      </c>
      <c r="B2754" s="404" t="s">
        <v>4149</v>
      </c>
      <c r="C2754" s="404" t="s">
        <v>646</v>
      </c>
      <c r="D2754" s="404" t="s">
        <v>9</v>
      </c>
      <c r="E2754" s="404" t="s">
        <v>10</v>
      </c>
      <c r="F2754" s="404">
        <v>100</v>
      </c>
      <c r="G2754" s="404">
        <f t="shared" si="51"/>
        <v>2000</v>
      </c>
      <c r="H2754" s="404">
        <v>20</v>
      </c>
      <c r="I2754" s="23"/>
    </row>
    <row r="2755" spans="1:9" x14ac:dyDescent="0.25">
      <c r="A2755" s="404">
        <v>4261</v>
      </c>
      <c r="B2755" s="404" t="s">
        <v>4150</v>
      </c>
      <c r="C2755" s="404" t="s">
        <v>591</v>
      </c>
      <c r="D2755" s="404" t="s">
        <v>9</v>
      </c>
      <c r="E2755" s="404" t="s">
        <v>10</v>
      </c>
      <c r="F2755" s="404">
        <v>500</v>
      </c>
      <c r="G2755" s="404">
        <f t="shared" si="51"/>
        <v>7500</v>
      </c>
      <c r="H2755" s="404">
        <v>15</v>
      </c>
      <c r="I2755" s="23"/>
    </row>
    <row r="2756" spans="1:9" x14ac:dyDescent="0.25">
      <c r="A2756" s="404">
        <v>4261</v>
      </c>
      <c r="B2756" s="404" t="s">
        <v>4151</v>
      </c>
      <c r="C2756" s="404" t="s">
        <v>4152</v>
      </c>
      <c r="D2756" s="404" t="s">
        <v>9</v>
      </c>
      <c r="E2756" s="404" t="s">
        <v>10</v>
      </c>
      <c r="F2756" s="404">
        <v>7000</v>
      </c>
      <c r="G2756" s="404">
        <f t="shared" si="51"/>
        <v>35000</v>
      </c>
      <c r="H2756" s="404">
        <v>5</v>
      </c>
      <c r="I2756" s="23"/>
    </row>
    <row r="2757" spans="1:9" x14ac:dyDescent="0.25">
      <c r="A2757" s="404">
        <v>4261</v>
      </c>
      <c r="B2757" s="404" t="s">
        <v>4153</v>
      </c>
      <c r="C2757" s="404" t="s">
        <v>563</v>
      </c>
      <c r="D2757" s="404" t="s">
        <v>9</v>
      </c>
      <c r="E2757" s="404" t="s">
        <v>10</v>
      </c>
      <c r="F2757" s="404">
        <v>150</v>
      </c>
      <c r="G2757" s="404">
        <f t="shared" si="51"/>
        <v>4500</v>
      </c>
      <c r="H2757" s="404">
        <v>30</v>
      </c>
      <c r="I2757" s="23"/>
    </row>
    <row r="2758" spans="1:9" x14ac:dyDescent="0.25">
      <c r="A2758" s="404">
        <v>4261</v>
      </c>
      <c r="B2758" s="404" t="s">
        <v>4154</v>
      </c>
      <c r="C2758" s="404" t="s">
        <v>641</v>
      </c>
      <c r="D2758" s="404" t="s">
        <v>9</v>
      </c>
      <c r="E2758" s="404" t="s">
        <v>10</v>
      </c>
      <c r="F2758" s="404">
        <v>200</v>
      </c>
      <c r="G2758" s="404">
        <f t="shared" si="51"/>
        <v>60000</v>
      </c>
      <c r="H2758" s="404">
        <v>300</v>
      </c>
      <c r="I2758" s="23"/>
    </row>
    <row r="2759" spans="1:9" x14ac:dyDescent="0.25">
      <c r="A2759" s="404">
        <v>4261</v>
      </c>
      <c r="B2759" s="404" t="s">
        <v>4155</v>
      </c>
      <c r="C2759" s="404" t="s">
        <v>653</v>
      </c>
      <c r="D2759" s="404" t="s">
        <v>9</v>
      </c>
      <c r="E2759" s="404" t="s">
        <v>10</v>
      </c>
      <c r="F2759" s="404">
        <v>150</v>
      </c>
      <c r="G2759" s="404">
        <f t="shared" si="51"/>
        <v>7500</v>
      </c>
      <c r="H2759" s="404">
        <v>50</v>
      </c>
      <c r="I2759" s="23"/>
    </row>
    <row r="2760" spans="1:9" x14ac:dyDescent="0.25">
      <c r="A2760" s="404">
        <v>4261</v>
      </c>
      <c r="B2760" s="404" t="s">
        <v>4156</v>
      </c>
      <c r="C2760" s="404" t="s">
        <v>631</v>
      </c>
      <c r="D2760" s="404" t="s">
        <v>9</v>
      </c>
      <c r="E2760" s="404" t="s">
        <v>10</v>
      </c>
      <c r="F2760" s="404">
        <v>200</v>
      </c>
      <c r="G2760" s="404">
        <f t="shared" si="51"/>
        <v>10000</v>
      </c>
      <c r="H2760" s="404">
        <v>50</v>
      </c>
      <c r="I2760" s="23"/>
    </row>
    <row r="2761" spans="1:9" ht="27" x14ac:dyDescent="0.25">
      <c r="A2761" s="404">
        <v>4261</v>
      </c>
      <c r="B2761" s="404" t="s">
        <v>4157</v>
      </c>
      <c r="C2761" s="404" t="s">
        <v>602</v>
      </c>
      <c r="D2761" s="404" t="s">
        <v>9</v>
      </c>
      <c r="E2761" s="404" t="s">
        <v>10</v>
      </c>
      <c r="F2761" s="404">
        <v>150</v>
      </c>
      <c r="G2761" s="404">
        <f t="shared" si="51"/>
        <v>37500</v>
      </c>
      <c r="H2761" s="404">
        <v>250</v>
      </c>
      <c r="I2761" s="23"/>
    </row>
    <row r="2762" spans="1:9" x14ac:dyDescent="0.25">
      <c r="A2762" s="404">
        <v>4261</v>
      </c>
      <c r="B2762" s="404" t="s">
        <v>4158</v>
      </c>
      <c r="C2762" s="404" t="s">
        <v>4141</v>
      </c>
      <c r="D2762" s="404" t="s">
        <v>9</v>
      </c>
      <c r="E2762" s="404" t="s">
        <v>10</v>
      </c>
      <c r="F2762" s="404">
        <v>550</v>
      </c>
      <c r="G2762" s="404">
        <f t="shared" si="51"/>
        <v>3300</v>
      </c>
      <c r="H2762" s="404">
        <v>6</v>
      </c>
      <c r="I2762" s="23"/>
    </row>
    <row r="2763" spans="1:9" x14ac:dyDescent="0.25">
      <c r="A2763" s="404">
        <v>4261</v>
      </c>
      <c r="B2763" s="404" t="s">
        <v>4159</v>
      </c>
      <c r="C2763" s="404" t="s">
        <v>606</v>
      </c>
      <c r="D2763" s="404" t="s">
        <v>9</v>
      </c>
      <c r="E2763" s="404" t="s">
        <v>10</v>
      </c>
      <c r="F2763" s="404">
        <v>6000</v>
      </c>
      <c r="G2763" s="404">
        <f t="shared" si="51"/>
        <v>30000</v>
      </c>
      <c r="H2763" s="404">
        <v>5</v>
      </c>
      <c r="I2763" s="23"/>
    </row>
    <row r="2764" spans="1:9" x14ac:dyDescent="0.25">
      <c r="A2764" s="404">
        <v>4261</v>
      </c>
      <c r="B2764" s="404" t="s">
        <v>4160</v>
      </c>
      <c r="C2764" s="404" t="s">
        <v>583</v>
      </c>
      <c r="D2764" s="404" t="s">
        <v>9</v>
      </c>
      <c r="E2764" s="404" t="s">
        <v>10</v>
      </c>
      <c r="F2764" s="404">
        <v>1000</v>
      </c>
      <c r="G2764" s="404">
        <f t="shared" si="51"/>
        <v>5000</v>
      </c>
      <c r="H2764" s="404">
        <v>5</v>
      </c>
      <c r="I2764" s="23"/>
    </row>
    <row r="2765" spans="1:9" x14ac:dyDescent="0.25">
      <c r="A2765" s="404">
        <v>4261</v>
      </c>
      <c r="B2765" s="404" t="s">
        <v>4161</v>
      </c>
      <c r="C2765" s="404" t="s">
        <v>651</v>
      </c>
      <c r="D2765" s="404" t="s">
        <v>9</v>
      </c>
      <c r="E2765" s="404" t="s">
        <v>10</v>
      </c>
      <c r="F2765" s="404">
        <v>150</v>
      </c>
      <c r="G2765" s="404">
        <f t="shared" si="51"/>
        <v>4500</v>
      </c>
      <c r="H2765" s="404">
        <v>30</v>
      </c>
      <c r="I2765" s="23"/>
    </row>
    <row r="2766" spans="1:9" x14ac:dyDescent="0.25">
      <c r="A2766" s="404">
        <v>4264</v>
      </c>
      <c r="B2766" s="404" t="s">
        <v>935</v>
      </c>
      <c r="C2766" s="404" t="s">
        <v>936</v>
      </c>
      <c r="D2766" s="404" t="s">
        <v>9</v>
      </c>
      <c r="E2766" s="404" t="s">
        <v>931</v>
      </c>
      <c r="F2766" s="404">
        <v>0</v>
      </c>
      <c r="G2766" s="404">
        <v>0</v>
      </c>
      <c r="H2766" s="404">
        <v>1</v>
      </c>
      <c r="I2766" s="23"/>
    </row>
    <row r="2767" spans="1:9" x14ac:dyDescent="0.25">
      <c r="A2767" s="404">
        <v>4261</v>
      </c>
      <c r="B2767" s="404" t="s">
        <v>930</v>
      </c>
      <c r="C2767" s="404" t="s">
        <v>621</v>
      </c>
      <c r="D2767" s="404" t="s">
        <v>9</v>
      </c>
      <c r="E2767" s="404" t="s">
        <v>931</v>
      </c>
      <c r="F2767" s="404">
        <v>691.18</v>
      </c>
      <c r="G2767" s="404">
        <f>+F2767*H2767</f>
        <v>587503</v>
      </c>
      <c r="H2767" s="404">
        <v>850</v>
      </c>
      <c r="I2767" s="23"/>
    </row>
    <row r="2768" spans="1:9" x14ac:dyDescent="0.25">
      <c r="A2768" s="404">
        <v>4264</v>
      </c>
      <c r="B2768" s="404" t="s">
        <v>413</v>
      </c>
      <c r="C2768" s="404" t="s">
        <v>234</v>
      </c>
      <c r="D2768" s="404" t="s">
        <v>9</v>
      </c>
      <c r="E2768" s="404" t="s">
        <v>11</v>
      </c>
      <c r="F2768" s="404">
        <v>490</v>
      </c>
      <c r="G2768" s="404">
        <f>F2768*H2768</f>
        <v>4346300</v>
      </c>
      <c r="H2768" s="404">
        <v>8870</v>
      </c>
      <c r="I2768" s="23"/>
    </row>
    <row r="2769" spans="1:24" s="446" customFormat="1" ht="21" customHeight="1" x14ac:dyDescent="0.25">
      <c r="A2769" s="493">
        <v>4267</v>
      </c>
      <c r="B2769" s="493" t="s">
        <v>5367</v>
      </c>
      <c r="C2769" s="493" t="s">
        <v>1528</v>
      </c>
      <c r="D2769" s="493" t="s">
        <v>9</v>
      </c>
      <c r="E2769" s="493" t="s">
        <v>11</v>
      </c>
      <c r="F2769" s="493">
        <v>500</v>
      </c>
      <c r="G2769" s="493">
        <f>F2769*H2769</f>
        <v>10000</v>
      </c>
      <c r="H2769" s="493">
        <v>20</v>
      </c>
      <c r="I2769" s="449"/>
      <c r="P2769" s="447"/>
      <c r="Q2769" s="447"/>
      <c r="R2769" s="447"/>
      <c r="S2769" s="447"/>
      <c r="T2769" s="447"/>
      <c r="U2769" s="447"/>
      <c r="V2769" s="447"/>
      <c r="W2769" s="447"/>
      <c r="X2769" s="447"/>
    </row>
    <row r="2770" spans="1:24" s="446" customFormat="1" ht="21" customHeight="1" x14ac:dyDescent="0.25">
      <c r="A2770" s="493">
        <v>4267</v>
      </c>
      <c r="B2770" s="493" t="s">
        <v>5368</v>
      </c>
      <c r="C2770" s="493" t="s">
        <v>1528</v>
      </c>
      <c r="D2770" s="493" t="s">
        <v>9</v>
      </c>
      <c r="E2770" s="493" t="s">
        <v>11</v>
      </c>
      <c r="F2770" s="493">
        <v>450</v>
      </c>
      <c r="G2770" s="493">
        <f t="shared" ref="G2770:G2793" si="52">F2770*H2770</f>
        <v>18000</v>
      </c>
      <c r="H2770" s="493">
        <v>40</v>
      </c>
      <c r="I2770" s="449"/>
      <c r="P2770" s="447"/>
      <c r="Q2770" s="447"/>
      <c r="R2770" s="447"/>
      <c r="S2770" s="447"/>
      <c r="T2770" s="447"/>
      <c r="U2770" s="447"/>
      <c r="V2770" s="447"/>
      <c r="W2770" s="447"/>
      <c r="X2770" s="447"/>
    </row>
    <row r="2771" spans="1:24" s="446" customFormat="1" ht="21" customHeight="1" x14ac:dyDescent="0.25">
      <c r="A2771" s="493">
        <v>4267</v>
      </c>
      <c r="B2771" s="493" t="s">
        <v>5369</v>
      </c>
      <c r="C2771" s="493" t="s">
        <v>35</v>
      </c>
      <c r="D2771" s="493" t="s">
        <v>9</v>
      </c>
      <c r="E2771" s="493" t="s">
        <v>10</v>
      </c>
      <c r="F2771" s="493">
        <v>400</v>
      </c>
      <c r="G2771" s="493">
        <f t="shared" si="52"/>
        <v>20000</v>
      </c>
      <c r="H2771" s="493">
        <v>50</v>
      </c>
      <c r="I2771" s="449"/>
      <c r="P2771" s="447"/>
      <c r="Q2771" s="447"/>
      <c r="R2771" s="447"/>
      <c r="S2771" s="447"/>
      <c r="T2771" s="447"/>
      <c r="U2771" s="447"/>
      <c r="V2771" s="447"/>
      <c r="W2771" s="447"/>
      <c r="X2771" s="447"/>
    </row>
    <row r="2772" spans="1:24" s="446" customFormat="1" ht="21" customHeight="1" x14ac:dyDescent="0.25">
      <c r="A2772" s="493">
        <v>4267</v>
      </c>
      <c r="B2772" s="493" t="s">
        <v>5370</v>
      </c>
      <c r="C2772" s="493" t="s">
        <v>1525</v>
      </c>
      <c r="D2772" s="493" t="s">
        <v>9</v>
      </c>
      <c r="E2772" s="493" t="s">
        <v>551</v>
      </c>
      <c r="F2772" s="493">
        <v>600</v>
      </c>
      <c r="G2772" s="493">
        <f t="shared" si="52"/>
        <v>6000</v>
      </c>
      <c r="H2772" s="493">
        <v>10</v>
      </c>
      <c r="I2772" s="449"/>
      <c r="P2772" s="447"/>
      <c r="Q2772" s="447"/>
      <c r="R2772" s="447"/>
      <c r="S2772" s="447"/>
      <c r="T2772" s="447"/>
      <c r="U2772" s="447"/>
      <c r="V2772" s="447"/>
      <c r="W2772" s="447"/>
      <c r="X2772" s="447"/>
    </row>
    <row r="2773" spans="1:24" s="446" customFormat="1" ht="21" customHeight="1" x14ac:dyDescent="0.25">
      <c r="A2773" s="493">
        <v>4267</v>
      </c>
      <c r="B2773" s="493" t="s">
        <v>5371</v>
      </c>
      <c r="C2773" s="493" t="s">
        <v>2576</v>
      </c>
      <c r="D2773" s="493" t="s">
        <v>9</v>
      </c>
      <c r="E2773" s="493" t="s">
        <v>10</v>
      </c>
      <c r="F2773" s="493">
        <v>200</v>
      </c>
      <c r="G2773" s="493">
        <f t="shared" si="52"/>
        <v>4000</v>
      </c>
      <c r="H2773" s="493">
        <v>20</v>
      </c>
      <c r="I2773" s="449"/>
      <c r="P2773" s="447"/>
      <c r="Q2773" s="447"/>
      <c r="R2773" s="447"/>
      <c r="S2773" s="447"/>
      <c r="T2773" s="447"/>
      <c r="U2773" s="447"/>
      <c r="V2773" s="447"/>
      <c r="W2773" s="447"/>
      <c r="X2773" s="447"/>
    </row>
    <row r="2774" spans="1:24" s="446" customFormat="1" ht="21" customHeight="1" x14ac:dyDescent="0.25">
      <c r="A2774" s="493">
        <v>4267</v>
      </c>
      <c r="B2774" s="493" t="s">
        <v>5372</v>
      </c>
      <c r="C2774" s="493" t="s">
        <v>4176</v>
      </c>
      <c r="D2774" s="493" t="s">
        <v>9</v>
      </c>
      <c r="E2774" s="493" t="s">
        <v>10</v>
      </c>
      <c r="F2774" s="493">
        <v>312.5</v>
      </c>
      <c r="G2774" s="493">
        <f t="shared" si="52"/>
        <v>2500</v>
      </c>
      <c r="H2774" s="493">
        <v>8</v>
      </c>
      <c r="I2774" s="449"/>
      <c r="P2774" s="447"/>
      <c r="Q2774" s="447"/>
      <c r="R2774" s="447"/>
      <c r="S2774" s="447"/>
      <c r="T2774" s="447"/>
      <c r="U2774" s="447"/>
      <c r="V2774" s="447"/>
      <c r="W2774" s="447"/>
      <c r="X2774" s="447"/>
    </row>
    <row r="2775" spans="1:24" s="446" customFormat="1" ht="21" customHeight="1" x14ac:dyDescent="0.25">
      <c r="A2775" s="493">
        <v>4267</v>
      </c>
      <c r="B2775" s="493" t="s">
        <v>5373</v>
      </c>
      <c r="C2775" s="493" t="s">
        <v>2583</v>
      </c>
      <c r="D2775" s="493" t="s">
        <v>9</v>
      </c>
      <c r="E2775" s="493" t="s">
        <v>10</v>
      </c>
      <c r="F2775" s="493">
        <v>50</v>
      </c>
      <c r="G2775" s="493">
        <f t="shared" si="52"/>
        <v>5000</v>
      </c>
      <c r="H2775" s="493">
        <v>100</v>
      </c>
      <c r="I2775" s="449"/>
      <c r="P2775" s="447"/>
      <c r="Q2775" s="447"/>
      <c r="R2775" s="447"/>
      <c r="S2775" s="447"/>
      <c r="T2775" s="447"/>
      <c r="U2775" s="447"/>
      <c r="V2775" s="447"/>
      <c r="W2775" s="447"/>
      <c r="X2775" s="447"/>
    </row>
    <row r="2776" spans="1:24" s="446" customFormat="1" ht="21" customHeight="1" x14ac:dyDescent="0.25">
      <c r="A2776" s="493">
        <v>4267</v>
      </c>
      <c r="B2776" s="493" t="s">
        <v>5374</v>
      </c>
      <c r="C2776" s="493" t="s">
        <v>1529</v>
      </c>
      <c r="D2776" s="493" t="s">
        <v>9</v>
      </c>
      <c r="E2776" s="493" t="s">
        <v>551</v>
      </c>
      <c r="F2776" s="493">
        <v>400</v>
      </c>
      <c r="G2776" s="493">
        <f t="shared" si="52"/>
        <v>6000</v>
      </c>
      <c r="H2776" s="493">
        <v>15</v>
      </c>
      <c r="I2776" s="449"/>
      <c r="P2776" s="447"/>
      <c r="Q2776" s="447"/>
      <c r="R2776" s="447"/>
      <c r="S2776" s="447"/>
      <c r="T2776" s="447"/>
      <c r="U2776" s="447"/>
      <c r="V2776" s="447"/>
      <c r="W2776" s="447"/>
      <c r="X2776" s="447"/>
    </row>
    <row r="2777" spans="1:24" s="446" customFormat="1" ht="21" customHeight="1" x14ac:dyDescent="0.25">
      <c r="A2777" s="493">
        <v>4267</v>
      </c>
      <c r="B2777" s="493" t="s">
        <v>5375</v>
      </c>
      <c r="C2777" s="493" t="s">
        <v>1703</v>
      </c>
      <c r="D2777" s="493" t="s">
        <v>9</v>
      </c>
      <c r="E2777" s="493" t="s">
        <v>861</v>
      </c>
      <c r="F2777" s="493">
        <v>400</v>
      </c>
      <c r="G2777" s="493">
        <f t="shared" si="52"/>
        <v>8000</v>
      </c>
      <c r="H2777" s="493">
        <v>20</v>
      </c>
      <c r="I2777" s="449"/>
      <c r="P2777" s="447"/>
      <c r="Q2777" s="447"/>
      <c r="R2777" s="447"/>
      <c r="S2777" s="447"/>
      <c r="T2777" s="447"/>
      <c r="U2777" s="447"/>
      <c r="V2777" s="447"/>
      <c r="W2777" s="447"/>
      <c r="X2777" s="447"/>
    </row>
    <row r="2778" spans="1:24" s="446" customFormat="1" ht="21" customHeight="1" x14ac:dyDescent="0.25">
      <c r="A2778" s="493">
        <v>4267</v>
      </c>
      <c r="B2778" s="493" t="s">
        <v>5376</v>
      </c>
      <c r="C2778" s="493" t="s">
        <v>822</v>
      </c>
      <c r="D2778" s="493" t="s">
        <v>9</v>
      </c>
      <c r="E2778" s="493" t="s">
        <v>10</v>
      </c>
      <c r="F2778" s="493">
        <v>180</v>
      </c>
      <c r="G2778" s="493">
        <f t="shared" si="52"/>
        <v>3600</v>
      </c>
      <c r="H2778" s="493">
        <v>20</v>
      </c>
      <c r="I2778" s="449"/>
      <c r="P2778" s="447"/>
      <c r="Q2778" s="447"/>
      <c r="R2778" s="447"/>
      <c r="S2778" s="447"/>
      <c r="T2778" s="447"/>
      <c r="U2778" s="447"/>
      <c r="V2778" s="447"/>
      <c r="W2778" s="447"/>
      <c r="X2778" s="447"/>
    </row>
    <row r="2779" spans="1:24" s="446" customFormat="1" ht="21" customHeight="1" x14ac:dyDescent="0.25">
      <c r="A2779" s="493">
        <v>4267</v>
      </c>
      <c r="B2779" s="493" t="s">
        <v>5377</v>
      </c>
      <c r="C2779" s="493" t="s">
        <v>1511</v>
      </c>
      <c r="D2779" s="493" t="s">
        <v>9</v>
      </c>
      <c r="E2779" s="493" t="s">
        <v>10</v>
      </c>
      <c r="F2779" s="493">
        <v>2000</v>
      </c>
      <c r="G2779" s="493">
        <f t="shared" si="52"/>
        <v>20000</v>
      </c>
      <c r="H2779" s="493">
        <v>10</v>
      </c>
      <c r="I2779" s="449"/>
      <c r="P2779" s="447"/>
      <c r="Q2779" s="447"/>
      <c r="R2779" s="447"/>
      <c r="S2779" s="447"/>
      <c r="T2779" s="447"/>
      <c r="U2779" s="447"/>
      <c r="V2779" s="447"/>
      <c r="W2779" s="447"/>
      <c r="X2779" s="447"/>
    </row>
    <row r="2780" spans="1:24" s="446" customFormat="1" ht="21" customHeight="1" x14ac:dyDescent="0.25">
      <c r="A2780" s="493">
        <v>4267</v>
      </c>
      <c r="B2780" s="493" t="s">
        <v>5378</v>
      </c>
      <c r="C2780" s="493" t="s">
        <v>830</v>
      </c>
      <c r="D2780" s="493" t="s">
        <v>9</v>
      </c>
      <c r="E2780" s="493" t="s">
        <v>10</v>
      </c>
      <c r="F2780" s="493">
        <v>450</v>
      </c>
      <c r="G2780" s="493">
        <f t="shared" si="52"/>
        <v>270000</v>
      </c>
      <c r="H2780" s="493">
        <v>600</v>
      </c>
      <c r="I2780" s="449"/>
      <c r="P2780" s="447"/>
      <c r="Q2780" s="447"/>
      <c r="R2780" s="447"/>
      <c r="S2780" s="447"/>
      <c r="T2780" s="447"/>
      <c r="U2780" s="447"/>
      <c r="V2780" s="447"/>
      <c r="W2780" s="447"/>
      <c r="X2780" s="447"/>
    </row>
    <row r="2781" spans="1:24" s="446" customFormat="1" ht="21" customHeight="1" x14ac:dyDescent="0.25">
      <c r="A2781" s="493">
        <v>4267</v>
      </c>
      <c r="B2781" s="493" t="s">
        <v>5379</v>
      </c>
      <c r="C2781" s="493" t="s">
        <v>835</v>
      </c>
      <c r="D2781" s="493" t="s">
        <v>9</v>
      </c>
      <c r="E2781" s="493" t="s">
        <v>10</v>
      </c>
      <c r="F2781" s="493">
        <v>150</v>
      </c>
      <c r="G2781" s="493">
        <f t="shared" si="52"/>
        <v>15000</v>
      </c>
      <c r="H2781" s="493">
        <v>100</v>
      </c>
      <c r="I2781" s="449"/>
      <c r="P2781" s="447"/>
      <c r="Q2781" s="447"/>
      <c r="R2781" s="447"/>
      <c r="S2781" s="447"/>
      <c r="T2781" s="447"/>
      <c r="U2781" s="447"/>
      <c r="V2781" s="447"/>
      <c r="W2781" s="447"/>
      <c r="X2781" s="447"/>
    </row>
    <row r="2782" spans="1:24" s="446" customFormat="1" ht="21" customHeight="1" x14ac:dyDescent="0.25">
      <c r="A2782" s="493">
        <v>4267</v>
      </c>
      <c r="B2782" s="493" t="s">
        <v>5380</v>
      </c>
      <c r="C2782" s="493" t="s">
        <v>1534</v>
      </c>
      <c r="D2782" s="493" t="s">
        <v>9</v>
      </c>
      <c r="E2782" s="493" t="s">
        <v>10</v>
      </c>
      <c r="F2782" s="493">
        <v>400</v>
      </c>
      <c r="G2782" s="493">
        <f t="shared" si="52"/>
        <v>20000</v>
      </c>
      <c r="H2782" s="493">
        <v>50</v>
      </c>
      <c r="I2782" s="449"/>
      <c r="P2782" s="447"/>
      <c r="Q2782" s="447"/>
      <c r="R2782" s="447"/>
      <c r="S2782" s="447"/>
      <c r="T2782" s="447"/>
      <c r="U2782" s="447"/>
      <c r="V2782" s="447"/>
      <c r="W2782" s="447"/>
      <c r="X2782" s="447"/>
    </row>
    <row r="2783" spans="1:24" s="446" customFormat="1" ht="21" customHeight="1" x14ac:dyDescent="0.25">
      <c r="A2783" s="493">
        <v>4267</v>
      </c>
      <c r="B2783" s="493" t="s">
        <v>5381</v>
      </c>
      <c r="C2783" s="493" t="s">
        <v>1532</v>
      </c>
      <c r="D2783" s="493" t="s">
        <v>9</v>
      </c>
      <c r="E2783" s="493" t="s">
        <v>11</v>
      </c>
      <c r="F2783" s="493">
        <v>500</v>
      </c>
      <c r="G2783" s="493">
        <f t="shared" si="52"/>
        <v>50000</v>
      </c>
      <c r="H2783" s="493">
        <v>100</v>
      </c>
      <c r="I2783" s="449"/>
      <c r="P2783" s="447"/>
      <c r="Q2783" s="447"/>
      <c r="R2783" s="447"/>
      <c r="S2783" s="447"/>
      <c r="T2783" s="447"/>
      <c r="U2783" s="447"/>
      <c r="V2783" s="447"/>
      <c r="W2783" s="447"/>
      <c r="X2783" s="447"/>
    </row>
    <row r="2784" spans="1:24" s="446" customFormat="1" ht="21" customHeight="1" x14ac:dyDescent="0.25">
      <c r="A2784" s="493">
        <v>4267</v>
      </c>
      <c r="B2784" s="493" t="s">
        <v>5382</v>
      </c>
      <c r="C2784" s="493" t="s">
        <v>2589</v>
      </c>
      <c r="D2784" s="493" t="s">
        <v>9</v>
      </c>
      <c r="E2784" s="493" t="s">
        <v>10</v>
      </c>
      <c r="F2784" s="493">
        <v>1000</v>
      </c>
      <c r="G2784" s="493">
        <f t="shared" si="52"/>
        <v>10000</v>
      </c>
      <c r="H2784" s="493">
        <v>10</v>
      </c>
      <c r="I2784" s="449"/>
      <c r="P2784" s="447"/>
      <c r="Q2784" s="447"/>
      <c r="R2784" s="447"/>
      <c r="S2784" s="447"/>
      <c r="T2784" s="447"/>
      <c r="U2784" s="447"/>
      <c r="V2784" s="447"/>
      <c r="W2784" s="447"/>
      <c r="X2784" s="447"/>
    </row>
    <row r="2785" spans="1:24" s="446" customFormat="1" ht="21" customHeight="1" x14ac:dyDescent="0.25">
      <c r="A2785" s="493">
        <v>4267</v>
      </c>
      <c r="B2785" s="493" t="s">
        <v>5383</v>
      </c>
      <c r="C2785" s="493" t="s">
        <v>2651</v>
      </c>
      <c r="D2785" s="493" t="s">
        <v>9</v>
      </c>
      <c r="E2785" s="493" t="s">
        <v>10</v>
      </c>
      <c r="F2785" s="493">
        <v>1200</v>
      </c>
      <c r="G2785" s="493">
        <f t="shared" si="52"/>
        <v>12000</v>
      </c>
      <c r="H2785" s="493">
        <v>10</v>
      </c>
      <c r="I2785" s="449"/>
      <c r="P2785" s="447"/>
      <c r="Q2785" s="447"/>
      <c r="R2785" s="447"/>
      <c r="S2785" s="447"/>
      <c r="T2785" s="447"/>
      <c r="U2785" s="447"/>
      <c r="V2785" s="447"/>
      <c r="W2785" s="447"/>
      <c r="X2785" s="447"/>
    </row>
    <row r="2786" spans="1:24" s="446" customFormat="1" ht="21" customHeight="1" x14ac:dyDescent="0.25">
      <c r="A2786" s="493">
        <v>4267</v>
      </c>
      <c r="B2786" s="493" t="s">
        <v>5384</v>
      </c>
      <c r="C2786" s="493" t="s">
        <v>4152</v>
      </c>
      <c r="D2786" s="493" t="s">
        <v>9</v>
      </c>
      <c r="E2786" s="493" t="s">
        <v>10</v>
      </c>
      <c r="F2786" s="493">
        <v>2000</v>
      </c>
      <c r="G2786" s="493">
        <f t="shared" si="52"/>
        <v>10000</v>
      </c>
      <c r="H2786" s="493">
        <v>5</v>
      </c>
      <c r="I2786" s="449"/>
      <c r="P2786" s="447"/>
      <c r="Q2786" s="447"/>
      <c r="R2786" s="447"/>
      <c r="S2786" s="447"/>
      <c r="T2786" s="447"/>
      <c r="U2786" s="447"/>
      <c r="V2786" s="447"/>
      <c r="W2786" s="447"/>
      <c r="X2786" s="447"/>
    </row>
    <row r="2787" spans="1:24" s="446" customFormat="1" ht="21" customHeight="1" x14ac:dyDescent="0.25">
      <c r="A2787" s="493">
        <v>4267</v>
      </c>
      <c r="B2787" s="493" t="s">
        <v>5385</v>
      </c>
      <c r="C2787" s="493" t="s">
        <v>1515</v>
      </c>
      <c r="D2787" s="493" t="s">
        <v>9</v>
      </c>
      <c r="E2787" s="493" t="s">
        <v>10</v>
      </c>
      <c r="F2787" s="493">
        <v>250</v>
      </c>
      <c r="G2787" s="493">
        <f t="shared" si="52"/>
        <v>50000</v>
      </c>
      <c r="H2787" s="493">
        <v>200</v>
      </c>
      <c r="I2787" s="449"/>
      <c r="P2787" s="447"/>
      <c r="Q2787" s="447"/>
      <c r="R2787" s="447"/>
      <c r="S2787" s="447"/>
      <c r="T2787" s="447"/>
      <c r="U2787" s="447"/>
      <c r="V2787" s="447"/>
      <c r="W2787" s="447"/>
      <c r="X2787" s="447"/>
    </row>
    <row r="2788" spans="1:24" s="446" customFormat="1" ht="21" customHeight="1" x14ac:dyDescent="0.25">
      <c r="A2788" s="493">
        <v>4267</v>
      </c>
      <c r="B2788" s="493" t="s">
        <v>5386</v>
      </c>
      <c r="C2788" s="493" t="s">
        <v>1531</v>
      </c>
      <c r="D2788" s="493" t="s">
        <v>9</v>
      </c>
      <c r="E2788" s="493" t="s">
        <v>11</v>
      </c>
      <c r="F2788" s="493">
        <v>700</v>
      </c>
      <c r="G2788" s="493">
        <f t="shared" si="52"/>
        <v>35000</v>
      </c>
      <c r="H2788" s="493">
        <v>50</v>
      </c>
      <c r="I2788" s="449"/>
      <c r="P2788" s="447"/>
      <c r="Q2788" s="447"/>
      <c r="R2788" s="447"/>
      <c r="S2788" s="447"/>
      <c r="T2788" s="447"/>
      <c r="U2788" s="447"/>
      <c r="V2788" s="447"/>
      <c r="W2788" s="447"/>
      <c r="X2788" s="447"/>
    </row>
    <row r="2789" spans="1:24" s="446" customFormat="1" ht="21" customHeight="1" x14ac:dyDescent="0.25">
      <c r="A2789" s="493">
        <v>4267</v>
      </c>
      <c r="B2789" s="493" t="s">
        <v>5387</v>
      </c>
      <c r="C2789" s="493" t="s">
        <v>2319</v>
      </c>
      <c r="D2789" s="493" t="s">
        <v>9</v>
      </c>
      <c r="E2789" s="493" t="s">
        <v>10</v>
      </c>
      <c r="F2789" s="493">
        <v>450</v>
      </c>
      <c r="G2789" s="493">
        <f t="shared" si="52"/>
        <v>45000</v>
      </c>
      <c r="H2789" s="493">
        <v>100</v>
      </c>
      <c r="I2789" s="449"/>
      <c r="P2789" s="447"/>
      <c r="Q2789" s="447"/>
      <c r="R2789" s="447"/>
      <c r="S2789" s="447"/>
      <c r="T2789" s="447"/>
      <c r="U2789" s="447"/>
      <c r="V2789" s="447"/>
      <c r="W2789" s="447"/>
      <c r="X2789" s="447"/>
    </row>
    <row r="2790" spans="1:24" s="446" customFormat="1" ht="21" customHeight="1" x14ac:dyDescent="0.25">
      <c r="A2790" s="493">
        <v>4267</v>
      </c>
      <c r="B2790" s="493" t="s">
        <v>5388</v>
      </c>
      <c r="C2790" s="493" t="s">
        <v>563</v>
      </c>
      <c r="D2790" s="493" t="s">
        <v>9</v>
      </c>
      <c r="E2790" s="493" t="s">
        <v>10</v>
      </c>
      <c r="F2790" s="493">
        <v>2200</v>
      </c>
      <c r="G2790" s="493">
        <f t="shared" si="52"/>
        <v>11000</v>
      </c>
      <c r="H2790" s="493">
        <v>5</v>
      </c>
      <c r="I2790" s="449"/>
      <c r="P2790" s="447"/>
      <c r="Q2790" s="447"/>
      <c r="R2790" s="447"/>
      <c r="S2790" s="447"/>
      <c r="T2790" s="447"/>
      <c r="U2790" s="447"/>
      <c r="V2790" s="447"/>
      <c r="W2790" s="447"/>
      <c r="X2790" s="447"/>
    </row>
    <row r="2791" spans="1:24" s="446" customFormat="1" ht="21" customHeight="1" x14ac:dyDescent="0.25">
      <c r="A2791" s="493">
        <v>4267</v>
      </c>
      <c r="B2791" s="493" t="s">
        <v>5389</v>
      </c>
      <c r="C2791" s="493" t="s">
        <v>2576</v>
      </c>
      <c r="D2791" s="493" t="s">
        <v>9</v>
      </c>
      <c r="E2791" s="493" t="s">
        <v>10</v>
      </c>
      <c r="F2791" s="493">
        <v>200</v>
      </c>
      <c r="G2791" s="493">
        <f t="shared" si="52"/>
        <v>4000</v>
      </c>
      <c r="H2791" s="493">
        <v>20</v>
      </c>
      <c r="I2791" s="449"/>
      <c r="P2791" s="447"/>
      <c r="Q2791" s="447"/>
      <c r="R2791" s="447"/>
      <c r="S2791" s="447"/>
      <c r="T2791" s="447"/>
      <c r="U2791" s="447"/>
      <c r="V2791" s="447"/>
      <c r="W2791" s="447"/>
      <c r="X2791" s="447"/>
    </row>
    <row r="2792" spans="1:24" s="446" customFormat="1" ht="21" customHeight="1" x14ac:dyDescent="0.25">
      <c r="A2792" s="493">
        <v>4267</v>
      </c>
      <c r="B2792" s="493" t="s">
        <v>5390</v>
      </c>
      <c r="C2792" s="493" t="s">
        <v>1526</v>
      </c>
      <c r="D2792" s="493" t="s">
        <v>9</v>
      </c>
      <c r="E2792" s="493" t="s">
        <v>10</v>
      </c>
      <c r="F2792" s="493">
        <v>1000</v>
      </c>
      <c r="G2792" s="493">
        <f t="shared" si="52"/>
        <v>30000</v>
      </c>
      <c r="H2792" s="493">
        <v>30</v>
      </c>
      <c r="I2792" s="449"/>
      <c r="P2792" s="447"/>
      <c r="Q2792" s="447"/>
      <c r="R2792" s="447"/>
      <c r="S2792" s="447"/>
      <c r="T2792" s="447"/>
      <c r="U2792" s="447"/>
      <c r="V2792" s="447"/>
      <c r="W2792" s="447"/>
      <c r="X2792" s="447"/>
    </row>
    <row r="2793" spans="1:24" s="446" customFormat="1" ht="21" customHeight="1" x14ac:dyDescent="0.25">
      <c r="A2793" s="493">
        <v>4267</v>
      </c>
      <c r="B2793" s="493" t="s">
        <v>5391</v>
      </c>
      <c r="C2793" s="493" t="s">
        <v>4166</v>
      </c>
      <c r="D2793" s="493" t="s">
        <v>9</v>
      </c>
      <c r="E2793" s="493" t="s">
        <v>10</v>
      </c>
      <c r="F2793" s="493">
        <v>700</v>
      </c>
      <c r="G2793" s="493">
        <f t="shared" si="52"/>
        <v>7000</v>
      </c>
      <c r="H2793" s="493">
        <v>10</v>
      </c>
      <c r="I2793" s="449"/>
      <c r="P2793" s="447"/>
      <c r="Q2793" s="447"/>
      <c r="R2793" s="447"/>
      <c r="S2793" s="447"/>
      <c r="T2793" s="447"/>
      <c r="U2793" s="447"/>
      <c r="V2793" s="447"/>
      <c r="W2793" s="447"/>
      <c r="X2793" s="447"/>
    </row>
    <row r="2794" spans="1:24" ht="15" customHeight="1" x14ac:dyDescent="0.25">
      <c r="A2794" s="518" t="s">
        <v>12</v>
      </c>
      <c r="B2794" s="519"/>
      <c r="C2794" s="519"/>
      <c r="D2794" s="519"/>
      <c r="E2794" s="519"/>
      <c r="F2794" s="519"/>
      <c r="G2794" s="519"/>
      <c r="H2794" s="520"/>
      <c r="I2794" s="23"/>
    </row>
    <row r="2795" spans="1:24" ht="54" x14ac:dyDescent="0.25">
      <c r="A2795" s="437">
        <v>4215</v>
      </c>
      <c r="B2795" s="437" t="s">
        <v>4554</v>
      </c>
      <c r="C2795" s="437" t="s">
        <v>1764</v>
      </c>
      <c r="D2795" s="437" t="s">
        <v>13</v>
      </c>
      <c r="E2795" s="437" t="s">
        <v>14</v>
      </c>
      <c r="F2795" s="437">
        <v>133000</v>
      </c>
      <c r="G2795" s="437">
        <v>133000</v>
      </c>
      <c r="H2795" s="437">
        <v>1</v>
      </c>
      <c r="I2795" s="23"/>
    </row>
    <row r="2796" spans="1:24" ht="40.5" x14ac:dyDescent="0.25">
      <c r="A2796" s="418">
        <v>4252</v>
      </c>
      <c r="B2796" s="437" t="s">
        <v>4295</v>
      </c>
      <c r="C2796" s="437" t="s">
        <v>898</v>
      </c>
      <c r="D2796" s="437" t="s">
        <v>389</v>
      </c>
      <c r="E2796" s="437" t="s">
        <v>14</v>
      </c>
      <c r="F2796" s="437">
        <v>550000</v>
      </c>
      <c r="G2796" s="437">
        <v>550000</v>
      </c>
      <c r="H2796" s="437">
        <v>1</v>
      </c>
      <c r="I2796" s="23"/>
    </row>
    <row r="2797" spans="1:24" ht="54" x14ac:dyDescent="0.25">
      <c r="A2797" s="352">
        <v>4215</v>
      </c>
      <c r="B2797" s="418" t="s">
        <v>3095</v>
      </c>
      <c r="C2797" s="418" t="s">
        <v>1764</v>
      </c>
      <c r="D2797" s="418" t="s">
        <v>13</v>
      </c>
      <c r="E2797" s="418" t="s">
        <v>14</v>
      </c>
      <c r="F2797" s="418">
        <v>133000</v>
      </c>
      <c r="G2797" s="418">
        <v>133000</v>
      </c>
      <c r="H2797" s="418">
        <v>1</v>
      </c>
      <c r="I2797" s="23"/>
    </row>
    <row r="2798" spans="1:24" ht="54" x14ac:dyDescent="0.25">
      <c r="A2798" s="352">
        <v>4215</v>
      </c>
      <c r="B2798" s="352" t="s">
        <v>3094</v>
      </c>
      <c r="C2798" s="352" t="s">
        <v>1764</v>
      </c>
      <c r="D2798" s="352" t="s">
        <v>13</v>
      </c>
      <c r="E2798" s="352" t="s">
        <v>14</v>
      </c>
      <c r="F2798" s="352">
        <v>133000</v>
      </c>
      <c r="G2798" s="352">
        <v>133000</v>
      </c>
      <c r="H2798" s="352">
        <v>1</v>
      </c>
      <c r="I2798" s="23"/>
    </row>
    <row r="2799" spans="1:24" ht="40.5" x14ac:dyDescent="0.25">
      <c r="A2799" s="341">
        <v>4241</v>
      </c>
      <c r="B2799" s="352" t="s">
        <v>2837</v>
      </c>
      <c r="C2799" s="352" t="s">
        <v>407</v>
      </c>
      <c r="D2799" s="352" t="s">
        <v>13</v>
      </c>
      <c r="E2799" s="352" t="s">
        <v>14</v>
      </c>
      <c r="F2799" s="352">
        <v>78200</v>
      </c>
      <c r="G2799" s="352">
        <v>78200</v>
      </c>
      <c r="H2799" s="352">
        <v>1</v>
      </c>
      <c r="I2799" s="23"/>
    </row>
    <row r="2800" spans="1:24" ht="54" x14ac:dyDescent="0.25">
      <c r="A2800" s="341">
        <v>4215</v>
      </c>
      <c r="B2800" s="341" t="s">
        <v>1763</v>
      </c>
      <c r="C2800" s="341" t="s">
        <v>1764</v>
      </c>
      <c r="D2800" s="341" t="s">
        <v>13</v>
      </c>
      <c r="E2800" s="341" t="s">
        <v>14</v>
      </c>
      <c r="F2800" s="341">
        <v>0</v>
      </c>
      <c r="G2800" s="341">
        <v>0</v>
      </c>
      <c r="H2800" s="341">
        <v>1</v>
      </c>
      <c r="I2800" s="23"/>
    </row>
    <row r="2801" spans="1:9" ht="40.5" x14ac:dyDescent="0.25">
      <c r="A2801" s="341">
        <v>4214</v>
      </c>
      <c r="B2801" s="341" t="s">
        <v>1443</v>
      </c>
      <c r="C2801" s="341" t="s">
        <v>411</v>
      </c>
      <c r="D2801" s="341" t="s">
        <v>9</v>
      </c>
      <c r="E2801" s="341" t="s">
        <v>14</v>
      </c>
      <c r="F2801" s="341">
        <v>158400</v>
      </c>
      <c r="G2801" s="341">
        <v>158400</v>
      </c>
      <c r="H2801" s="341">
        <v>1</v>
      </c>
      <c r="I2801" s="23"/>
    </row>
    <row r="2802" spans="1:9" ht="27" x14ac:dyDescent="0.25">
      <c r="A2802" s="230">
        <v>4214</v>
      </c>
      <c r="B2802" s="230" t="s">
        <v>1444</v>
      </c>
      <c r="C2802" s="230" t="s">
        <v>499</v>
      </c>
      <c r="D2802" s="230" t="s">
        <v>9</v>
      </c>
      <c r="E2802" s="230" t="s">
        <v>14</v>
      </c>
      <c r="F2802" s="321">
        <v>1899600</v>
      </c>
      <c r="G2802" s="321">
        <v>1899600</v>
      </c>
      <c r="H2802" s="230">
        <v>1</v>
      </c>
      <c r="I2802" s="23"/>
    </row>
    <row r="2803" spans="1:9" ht="40.5" x14ac:dyDescent="0.25">
      <c r="A2803" s="230">
        <v>4252</v>
      </c>
      <c r="B2803" s="230" t="s">
        <v>897</v>
      </c>
      <c r="C2803" s="230" t="s">
        <v>898</v>
      </c>
      <c r="D2803" s="230" t="s">
        <v>389</v>
      </c>
      <c r="E2803" s="341" t="s">
        <v>14</v>
      </c>
      <c r="F2803" s="341">
        <v>750000</v>
      </c>
      <c r="G2803" s="341">
        <v>750000</v>
      </c>
      <c r="H2803" s="341">
        <v>1</v>
      </c>
      <c r="I2803" s="23"/>
    </row>
    <row r="2804" spans="1:9" ht="40.5" x14ac:dyDescent="0.25">
      <c r="A2804" s="201">
        <v>4252</v>
      </c>
      <c r="B2804" s="201" t="s">
        <v>899</v>
      </c>
      <c r="C2804" s="201" t="s">
        <v>898</v>
      </c>
      <c r="D2804" s="201" t="s">
        <v>389</v>
      </c>
      <c r="E2804" s="341" t="s">
        <v>14</v>
      </c>
      <c r="F2804" s="341">
        <v>750000</v>
      </c>
      <c r="G2804" s="341">
        <v>750000</v>
      </c>
      <c r="H2804" s="341">
        <v>1</v>
      </c>
      <c r="I2804" s="23"/>
    </row>
    <row r="2805" spans="1:9" ht="40.5" x14ac:dyDescent="0.25">
      <c r="A2805" s="201">
        <v>4252</v>
      </c>
      <c r="B2805" s="201" t="s">
        <v>900</v>
      </c>
      <c r="C2805" s="201" t="s">
        <v>898</v>
      </c>
      <c r="D2805" s="201" t="s">
        <v>389</v>
      </c>
      <c r="E2805" s="201" t="s">
        <v>14</v>
      </c>
      <c r="F2805" s="201">
        <v>0</v>
      </c>
      <c r="G2805" s="201">
        <v>0</v>
      </c>
      <c r="H2805" s="201">
        <v>1</v>
      </c>
      <c r="I2805" s="23"/>
    </row>
    <row r="2806" spans="1:9" ht="27" x14ac:dyDescent="0.25">
      <c r="A2806" s="201">
        <v>4214</v>
      </c>
      <c r="B2806" s="201" t="s">
        <v>932</v>
      </c>
      <c r="C2806" s="201" t="s">
        <v>499</v>
      </c>
      <c r="D2806" s="201" t="s">
        <v>389</v>
      </c>
      <c r="E2806" s="201" t="s">
        <v>14</v>
      </c>
      <c r="F2806" s="201">
        <v>0</v>
      </c>
      <c r="G2806" s="201">
        <v>0</v>
      </c>
      <c r="H2806" s="201">
        <v>1</v>
      </c>
      <c r="I2806" s="23"/>
    </row>
    <row r="2807" spans="1:9" ht="40.5" x14ac:dyDescent="0.25">
      <c r="A2807" s="201">
        <v>4214</v>
      </c>
      <c r="B2807" s="201" t="s">
        <v>933</v>
      </c>
      <c r="C2807" s="201" t="s">
        <v>411</v>
      </c>
      <c r="D2807" s="201" t="s">
        <v>389</v>
      </c>
      <c r="E2807" s="201" t="s">
        <v>14</v>
      </c>
      <c r="F2807" s="201">
        <v>0</v>
      </c>
      <c r="G2807" s="201">
        <v>0</v>
      </c>
      <c r="H2807" s="201">
        <v>1</v>
      </c>
      <c r="I2807" s="23"/>
    </row>
    <row r="2808" spans="1:9" ht="27" x14ac:dyDescent="0.25">
      <c r="A2808" s="12">
        <v>4214</v>
      </c>
      <c r="B2808" s="12" t="s">
        <v>934</v>
      </c>
      <c r="C2808" s="12" t="s">
        <v>518</v>
      </c>
      <c r="D2808" s="12" t="s">
        <v>13</v>
      </c>
      <c r="E2808" s="12" t="s">
        <v>14</v>
      </c>
      <c r="F2808" s="314">
        <v>1000000</v>
      </c>
      <c r="G2808" s="314">
        <v>1000000</v>
      </c>
      <c r="H2808" s="12">
        <v>1</v>
      </c>
      <c r="I2808" s="23"/>
    </row>
    <row r="2809" spans="1:9" x14ac:dyDescent="0.25">
      <c r="A2809" s="12"/>
      <c r="B2809" s="210"/>
      <c r="C2809" s="210"/>
      <c r="D2809" s="12"/>
      <c r="E2809" s="12"/>
      <c r="F2809" s="12"/>
      <c r="G2809" s="12"/>
      <c r="H2809" s="12"/>
      <c r="I2809" s="23"/>
    </row>
    <row r="2810" spans="1:9" ht="15" customHeight="1" x14ac:dyDescent="0.25">
      <c r="A2810" s="579" t="s">
        <v>49</v>
      </c>
      <c r="B2810" s="580"/>
      <c r="C2810" s="580"/>
      <c r="D2810" s="580"/>
      <c r="E2810" s="580"/>
      <c r="F2810" s="580"/>
      <c r="G2810" s="580"/>
      <c r="H2810" s="641"/>
      <c r="I2810" s="23"/>
    </row>
    <row r="2811" spans="1:9" ht="15" customHeight="1" x14ac:dyDescent="0.25">
      <c r="A2811" s="518" t="s">
        <v>16</v>
      </c>
      <c r="B2811" s="519"/>
      <c r="C2811" s="519"/>
      <c r="D2811" s="519"/>
      <c r="E2811" s="519"/>
      <c r="F2811" s="519"/>
      <c r="G2811" s="519"/>
      <c r="H2811" s="520"/>
      <c r="I2811" s="23"/>
    </row>
    <row r="2812" spans="1:9" ht="27" x14ac:dyDescent="0.25">
      <c r="A2812" s="4">
        <v>4251</v>
      </c>
      <c r="B2812" s="4" t="s">
        <v>4023</v>
      </c>
      <c r="C2812" s="4" t="s">
        <v>472</v>
      </c>
      <c r="D2812" s="4" t="s">
        <v>389</v>
      </c>
      <c r="E2812" s="4" t="s">
        <v>14</v>
      </c>
      <c r="F2812" s="4">
        <v>10299600</v>
      </c>
      <c r="G2812" s="4">
        <v>10299600</v>
      </c>
      <c r="H2812" s="4">
        <v>1</v>
      </c>
      <c r="I2812" s="23"/>
    </row>
    <row r="2813" spans="1:9" ht="15" customHeight="1" x14ac:dyDescent="0.25">
      <c r="A2813" s="518" t="s">
        <v>12</v>
      </c>
      <c r="B2813" s="519"/>
      <c r="C2813" s="519"/>
      <c r="D2813" s="519"/>
      <c r="E2813" s="519"/>
      <c r="F2813" s="519"/>
      <c r="G2813" s="519"/>
      <c r="H2813" s="520"/>
      <c r="I2813" s="23"/>
    </row>
    <row r="2814" spans="1:9" ht="27" x14ac:dyDescent="0.25">
      <c r="A2814" s="87">
        <v>4251</v>
      </c>
      <c r="B2814" s="392" t="s">
        <v>4022</v>
      </c>
      <c r="C2814" s="392" t="s">
        <v>462</v>
      </c>
      <c r="D2814" s="392" t="s">
        <v>1220</v>
      </c>
      <c r="E2814" s="392" t="s">
        <v>14</v>
      </c>
      <c r="F2814" s="392">
        <v>200400</v>
      </c>
      <c r="G2814" s="392">
        <v>200400</v>
      </c>
      <c r="H2814" s="392">
        <v>1</v>
      </c>
      <c r="I2814" s="23"/>
    </row>
    <row r="2815" spans="1:9" ht="15" customHeight="1" x14ac:dyDescent="0.25">
      <c r="A2815" s="584" t="s">
        <v>75</v>
      </c>
      <c r="B2815" s="585"/>
      <c r="C2815" s="585"/>
      <c r="D2815" s="585"/>
      <c r="E2815" s="585"/>
      <c r="F2815" s="585"/>
      <c r="G2815" s="585"/>
      <c r="H2815" s="601"/>
      <c r="I2815" s="23"/>
    </row>
    <row r="2816" spans="1:9" ht="15" customHeight="1" x14ac:dyDescent="0.25">
      <c r="A2816" s="611" t="s">
        <v>16</v>
      </c>
      <c r="B2816" s="612"/>
      <c r="C2816" s="612"/>
      <c r="D2816" s="612"/>
      <c r="E2816" s="612"/>
      <c r="F2816" s="612"/>
      <c r="G2816" s="612"/>
      <c r="H2816" s="613"/>
      <c r="I2816" s="23"/>
    </row>
    <row r="2817" spans="1:9" ht="27" x14ac:dyDescent="0.25">
      <c r="A2817" s="200">
        <v>4861</v>
      </c>
      <c r="B2817" s="200" t="s">
        <v>902</v>
      </c>
      <c r="C2817" s="200" t="s">
        <v>20</v>
      </c>
      <c r="D2817" s="200" t="s">
        <v>389</v>
      </c>
      <c r="E2817" s="200" t="s">
        <v>14</v>
      </c>
      <c r="F2817" s="324">
        <v>15200000</v>
      </c>
      <c r="G2817" s="324">
        <v>15200000</v>
      </c>
      <c r="H2817" s="200">
        <v>1</v>
      </c>
      <c r="I2817" s="23"/>
    </row>
    <row r="2818" spans="1:9" ht="15" customHeight="1" x14ac:dyDescent="0.25">
      <c r="A2818" s="518" t="s">
        <v>12</v>
      </c>
      <c r="B2818" s="519"/>
      <c r="C2818" s="519"/>
      <c r="D2818" s="519"/>
      <c r="E2818" s="519"/>
      <c r="F2818" s="519"/>
      <c r="G2818" s="519"/>
      <c r="H2818" s="520"/>
      <c r="I2818" s="23"/>
    </row>
    <row r="2819" spans="1:9" ht="27" x14ac:dyDescent="0.25">
      <c r="A2819" s="235">
        <v>4861</v>
      </c>
      <c r="B2819" s="235" t="s">
        <v>1547</v>
      </c>
      <c r="C2819" s="235" t="s">
        <v>462</v>
      </c>
      <c r="D2819" s="363" t="s">
        <v>1220</v>
      </c>
      <c r="E2819" s="363" t="s">
        <v>14</v>
      </c>
      <c r="F2819" s="363">
        <v>30000</v>
      </c>
      <c r="G2819" s="363">
        <v>30000</v>
      </c>
      <c r="H2819" s="363">
        <v>1</v>
      </c>
      <c r="I2819" s="23"/>
    </row>
    <row r="2820" spans="1:9" ht="40.5" x14ac:dyDescent="0.25">
      <c r="A2820" s="200">
        <v>4861</v>
      </c>
      <c r="B2820" s="235" t="s">
        <v>901</v>
      </c>
      <c r="C2820" s="235" t="s">
        <v>503</v>
      </c>
      <c r="D2820" s="340" t="s">
        <v>389</v>
      </c>
      <c r="E2820" s="340" t="s">
        <v>14</v>
      </c>
      <c r="F2820" s="340">
        <v>10000000</v>
      </c>
      <c r="G2820" s="340">
        <v>10000000</v>
      </c>
      <c r="H2820" s="340">
        <v>1</v>
      </c>
      <c r="I2820" s="23"/>
    </row>
    <row r="2821" spans="1:9" ht="15" customHeight="1" x14ac:dyDescent="0.25">
      <c r="A2821" s="584" t="s">
        <v>178</v>
      </c>
      <c r="B2821" s="585"/>
      <c r="C2821" s="585"/>
      <c r="D2821" s="585"/>
      <c r="E2821" s="585"/>
      <c r="F2821" s="585"/>
      <c r="G2821" s="585"/>
      <c r="H2821" s="601"/>
      <c r="I2821" s="23"/>
    </row>
    <row r="2822" spans="1:9" ht="15" customHeight="1" x14ac:dyDescent="0.25">
      <c r="A2822" s="518" t="s">
        <v>16</v>
      </c>
      <c r="B2822" s="519"/>
      <c r="C2822" s="519"/>
      <c r="D2822" s="519"/>
      <c r="E2822" s="519"/>
      <c r="F2822" s="519"/>
      <c r="G2822" s="519"/>
      <c r="H2822" s="520"/>
      <c r="I2822" s="23"/>
    </row>
    <row r="2823" spans="1:9" ht="27" x14ac:dyDescent="0.25">
      <c r="A2823" s="363">
        <v>5134</v>
      </c>
      <c r="B2823" s="363" t="s">
        <v>3371</v>
      </c>
      <c r="C2823" s="363" t="s">
        <v>17</v>
      </c>
      <c r="D2823" s="363" t="s">
        <v>15</v>
      </c>
      <c r="E2823" s="363" t="s">
        <v>14</v>
      </c>
      <c r="F2823" s="363">
        <v>200000</v>
      </c>
      <c r="G2823" s="363">
        <v>200000</v>
      </c>
      <c r="H2823" s="363">
        <v>1</v>
      </c>
      <c r="I2823" s="23"/>
    </row>
    <row r="2824" spans="1:9" ht="27" x14ac:dyDescent="0.25">
      <c r="A2824" s="363">
        <v>5134</v>
      </c>
      <c r="B2824" s="363" t="s">
        <v>3372</v>
      </c>
      <c r="C2824" s="363" t="s">
        <v>17</v>
      </c>
      <c r="D2824" s="363" t="s">
        <v>15</v>
      </c>
      <c r="E2824" s="363" t="s">
        <v>14</v>
      </c>
      <c r="F2824" s="363">
        <v>200000</v>
      </c>
      <c r="G2824" s="363">
        <v>200000</v>
      </c>
      <c r="H2824" s="363">
        <v>1</v>
      </c>
      <c r="I2824" s="23"/>
    </row>
    <row r="2825" spans="1:9" ht="27" x14ac:dyDescent="0.25">
      <c r="A2825" s="363">
        <v>5134</v>
      </c>
      <c r="B2825" s="363" t="s">
        <v>3373</v>
      </c>
      <c r="C2825" s="363" t="s">
        <v>17</v>
      </c>
      <c r="D2825" s="363" t="s">
        <v>15</v>
      </c>
      <c r="E2825" s="363" t="s">
        <v>14</v>
      </c>
      <c r="F2825" s="363">
        <v>200000</v>
      </c>
      <c r="G2825" s="363">
        <v>200000</v>
      </c>
      <c r="H2825" s="363">
        <v>1</v>
      </c>
      <c r="I2825" s="23"/>
    </row>
    <row r="2826" spans="1:9" ht="27" x14ac:dyDescent="0.25">
      <c r="A2826" s="363">
        <v>5134</v>
      </c>
      <c r="B2826" s="363" t="s">
        <v>3374</v>
      </c>
      <c r="C2826" s="363" t="s">
        <v>17</v>
      </c>
      <c r="D2826" s="363" t="s">
        <v>15</v>
      </c>
      <c r="E2826" s="363" t="s">
        <v>14</v>
      </c>
      <c r="F2826" s="363">
        <v>500000</v>
      </c>
      <c r="G2826" s="363">
        <v>500000</v>
      </c>
      <c r="H2826" s="363">
        <v>1</v>
      </c>
      <c r="I2826" s="23"/>
    </row>
    <row r="2827" spans="1:9" ht="27" x14ac:dyDescent="0.25">
      <c r="A2827" s="363">
        <v>5134</v>
      </c>
      <c r="B2827" s="363" t="s">
        <v>3375</v>
      </c>
      <c r="C2827" s="363" t="s">
        <v>17</v>
      </c>
      <c r="D2827" s="363" t="s">
        <v>15</v>
      </c>
      <c r="E2827" s="363" t="s">
        <v>14</v>
      </c>
      <c r="F2827" s="363">
        <v>350000</v>
      </c>
      <c r="G2827" s="363">
        <v>350000</v>
      </c>
      <c r="H2827" s="363">
        <v>1</v>
      </c>
      <c r="I2827" s="23"/>
    </row>
    <row r="2828" spans="1:9" ht="27" x14ac:dyDescent="0.25">
      <c r="A2828" s="363">
        <v>5134</v>
      </c>
      <c r="B2828" s="363" t="s">
        <v>3376</v>
      </c>
      <c r="C2828" s="363" t="s">
        <v>17</v>
      </c>
      <c r="D2828" s="363" t="s">
        <v>15</v>
      </c>
      <c r="E2828" s="363" t="s">
        <v>14</v>
      </c>
      <c r="F2828" s="363">
        <v>250000</v>
      </c>
      <c r="G2828" s="363">
        <v>250000</v>
      </c>
      <c r="H2828" s="363">
        <v>1</v>
      </c>
      <c r="I2828" s="23"/>
    </row>
    <row r="2829" spans="1:9" ht="27" x14ac:dyDescent="0.25">
      <c r="A2829" s="363">
        <v>5134</v>
      </c>
      <c r="B2829" s="363" t="s">
        <v>3377</v>
      </c>
      <c r="C2829" s="363" t="s">
        <v>17</v>
      </c>
      <c r="D2829" s="363" t="s">
        <v>15</v>
      </c>
      <c r="E2829" s="363" t="s">
        <v>14</v>
      </c>
      <c r="F2829" s="363">
        <v>300000</v>
      </c>
      <c r="G2829" s="363">
        <v>300000</v>
      </c>
      <c r="H2829" s="363">
        <v>1</v>
      </c>
      <c r="I2829" s="23"/>
    </row>
    <row r="2830" spans="1:9" ht="27" x14ac:dyDescent="0.25">
      <c r="A2830" s="363">
        <v>5134</v>
      </c>
      <c r="B2830" s="363" t="s">
        <v>3378</v>
      </c>
      <c r="C2830" s="363" t="s">
        <v>17</v>
      </c>
      <c r="D2830" s="363" t="s">
        <v>15</v>
      </c>
      <c r="E2830" s="363" t="s">
        <v>14</v>
      </c>
      <c r="F2830" s="363">
        <v>200000</v>
      </c>
      <c r="G2830" s="363">
        <v>200000</v>
      </c>
      <c r="H2830" s="363">
        <v>1</v>
      </c>
      <c r="I2830" s="23"/>
    </row>
    <row r="2831" spans="1:9" ht="27" x14ac:dyDescent="0.25">
      <c r="A2831" s="363">
        <v>5134</v>
      </c>
      <c r="B2831" s="363" t="s">
        <v>3379</v>
      </c>
      <c r="C2831" s="363" t="s">
        <v>17</v>
      </c>
      <c r="D2831" s="363" t="s">
        <v>15</v>
      </c>
      <c r="E2831" s="363" t="s">
        <v>14</v>
      </c>
      <c r="F2831" s="363">
        <v>400000</v>
      </c>
      <c r="G2831" s="363">
        <v>400000</v>
      </c>
      <c r="H2831" s="363">
        <v>1</v>
      </c>
      <c r="I2831" s="23"/>
    </row>
    <row r="2832" spans="1:9" ht="27" x14ac:dyDescent="0.25">
      <c r="A2832" s="363">
        <v>5134</v>
      </c>
      <c r="B2832" s="363" t="s">
        <v>3380</v>
      </c>
      <c r="C2832" s="363" t="s">
        <v>17</v>
      </c>
      <c r="D2832" s="363" t="s">
        <v>15</v>
      </c>
      <c r="E2832" s="363" t="s">
        <v>14</v>
      </c>
      <c r="F2832" s="363">
        <v>400000</v>
      </c>
      <c r="G2832" s="363">
        <v>400000</v>
      </c>
      <c r="H2832" s="363">
        <v>1</v>
      </c>
      <c r="I2832" s="23"/>
    </row>
    <row r="2833" spans="1:9" ht="27" x14ac:dyDescent="0.25">
      <c r="A2833" s="363">
        <v>5134</v>
      </c>
      <c r="B2833" s="363" t="s">
        <v>1872</v>
      </c>
      <c r="C2833" s="363" t="s">
        <v>17</v>
      </c>
      <c r="D2833" s="363" t="s">
        <v>15</v>
      </c>
      <c r="E2833" s="363" t="s">
        <v>14</v>
      </c>
      <c r="F2833" s="363">
        <v>0</v>
      </c>
      <c r="G2833" s="363">
        <v>0</v>
      </c>
      <c r="H2833" s="363">
        <v>1</v>
      </c>
      <c r="I2833" s="23"/>
    </row>
    <row r="2834" spans="1:9" ht="27" x14ac:dyDescent="0.25">
      <c r="A2834" s="363">
        <v>5134</v>
      </c>
      <c r="B2834" s="363" t="s">
        <v>1873</v>
      </c>
      <c r="C2834" s="363" t="s">
        <v>17</v>
      </c>
      <c r="D2834" s="363" t="s">
        <v>15</v>
      </c>
      <c r="E2834" s="363" t="s">
        <v>14</v>
      </c>
      <c r="F2834" s="363">
        <v>0</v>
      </c>
      <c r="G2834" s="363">
        <v>0</v>
      </c>
      <c r="H2834" s="363">
        <v>1</v>
      </c>
      <c r="I2834" s="23"/>
    </row>
    <row r="2835" spans="1:9" ht="27" x14ac:dyDescent="0.25">
      <c r="A2835" s="363">
        <v>5134</v>
      </c>
      <c r="B2835" s="363" t="s">
        <v>1874</v>
      </c>
      <c r="C2835" s="363" t="s">
        <v>17</v>
      </c>
      <c r="D2835" s="363" t="s">
        <v>15</v>
      </c>
      <c r="E2835" s="363" t="s">
        <v>14</v>
      </c>
      <c r="F2835" s="363">
        <v>0</v>
      </c>
      <c r="G2835" s="363">
        <v>0</v>
      </c>
      <c r="H2835" s="363">
        <v>1</v>
      </c>
      <c r="I2835" s="23"/>
    </row>
    <row r="2836" spans="1:9" ht="27" x14ac:dyDescent="0.25">
      <c r="A2836" s="363">
        <v>5134</v>
      </c>
      <c r="B2836" s="363" t="s">
        <v>937</v>
      </c>
      <c r="C2836" s="363" t="s">
        <v>17</v>
      </c>
      <c r="D2836" s="363" t="s">
        <v>15</v>
      </c>
      <c r="E2836" s="363" t="s">
        <v>14</v>
      </c>
      <c r="F2836" s="363">
        <v>0</v>
      </c>
      <c r="G2836" s="363">
        <v>0</v>
      </c>
      <c r="H2836" s="363">
        <v>1</v>
      </c>
      <c r="I2836" s="23"/>
    </row>
    <row r="2837" spans="1:9" ht="27" x14ac:dyDescent="0.25">
      <c r="A2837" s="200">
        <v>5134</v>
      </c>
      <c r="B2837" s="200" t="s">
        <v>938</v>
      </c>
      <c r="C2837" s="200" t="s">
        <v>17</v>
      </c>
      <c r="D2837" s="200" t="s">
        <v>15</v>
      </c>
      <c r="E2837" s="200" t="s">
        <v>14</v>
      </c>
      <c r="F2837" s="200">
        <v>0</v>
      </c>
      <c r="G2837" s="200">
        <v>0</v>
      </c>
      <c r="H2837" s="200">
        <v>1</v>
      </c>
      <c r="I2837" s="23"/>
    </row>
    <row r="2838" spans="1:9" ht="27" x14ac:dyDescent="0.25">
      <c r="A2838" s="200">
        <v>5134</v>
      </c>
      <c r="B2838" s="200" t="s">
        <v>939</v>
      </c>
      <c r="C2838" s="200" t="s">
        <v>17</v>
      </c>
      <c r="D2838" s="200" t="s">
        <v>15</v>
      </c>
      <c r="E2838" s="200" t="s">
        <v>14</v>
      </c>
      <c r="F2838" s="200">
        <v>0</v>
      </c>
      <c r="G2838" s="200">
        <v>0</v>
      </c>
      <c r="H2838" s="200">
        <v>1</v>
      </c>
      <c r="I2838" s="23"/>
    </row>
    <row r="2839" spans="1:9" ht="27" x14ac:dyDescent="0.25">
      <c r="A2839" s="200">
        <v>5134</v>
      </c>
      <c r="B2839" s="200" t="s">
        <v>940</v>
      </c>
      <c r="C2839" s="200" t="s">
        <v>17</v>
      </c>
      <c r="D2839" s="200" t="s">
        <v>15</v>
      </c>
      <c r="E2839" s="200" t="s">
        <v>14</v>
      </c>
      <c r="F2839" s="200">
        <v>0</v>
      </c>
      <c r="G2839" s="200">
        <v>0</v>
      </c>
      <c r="H2839" s="200">
        <v>1</v>
      </c>
      <c r="I2839" s="23"/>
    </row>
    <row r="2840" spans="1:9" ht="27" x14ac:dyDescent="0.25">
      <c r="A2840" s="200">
        <v>5134</v>
      </c>
      <c r="B2840" s="200" t="s">
        <v>941</v>
      </c>
      <c r="C2840" s="200" t="s">
        <v>17</v>
      </c>
      <c r="D2840" s="200" t="s">
        <v>15</v>
      </c>
      <c r="E2840" s="200" t="s">
        <v>14</v>
      </c>
      <c r="F2840" s="200">
        <v>0</v>
      </c>
      <c r="G2840" s="200">
        <v>0</v>
      </c>
      <c r="H2840" s="200">
        <v>1</v>
      </c>
      <c r="I2840" s="23"/>
    </row>
    <row r="2841" spans="1:9" ht="27" x14ac:dyDescent="0.25">
      <c r="A2841" s="293">
        <v>5134</v>
      </c>
      <c r="B2841" s="293" t="s">
        <v>2152</v>
      </c>
      <c r="C2841" s="293" t="s">
        <v>17</v>
      </c>
      <c r="D2841" s="293" t="s">
        <v>15</v>
      </c>
      <c r="E2841" s="293" t="s">
        <v>14</v>
      </c>
      <c r="F2841" s="293">
        <v>190000</v>
      </c>
      <c r="G2841" s="293">
        <v>190000</v>
      </c>
      <c r="H2841" s="293">
        <v>1</v>
      </c>
      <c r="I2841" s="23"/>
    </row>
    <row r="2842" spans="1:9" ht="27" x14ac:dyDescent="0.25">
      <c r="A2842" s="293">
        <v>5134</v>
      </c>
      <c r="B2842" s="293" t="s">
        <v>2153</v>
      </c>
      <c r="C2842" s="293" t="s">
        <v>17</v>
      </c>
      <c r="D2842" s="293" t="s">
        <v>15</v>
      </c>
      <c r="E2842" s="293" t="s">
        <v>14</v>
      </c>
      <c r="F2842" s="293">
        <v>300000</v>
      </c>
      <c r="G2842" s="293">
        <v>300000</v>
      </c>
      <c r="H2842" s="293">
        <v>1</v>
      </c>
      <c r="I2842" s="23"/>
    </row>
    <row r="2843" spans="1:9" ht="27" x14ac:dyDescent="0.25">
      <c r="A2843" s="293">
        <v>5134</v>
      </c>
      <c r="B2843" s="293" t="s">
        <v>2154</v>
      </c>
      <c r="C2843" s="293" t="s">
        <v>17</v>
      </c>
      <c r="D2843" s="293" t="s">
        <v>15</v>
      </c>
      <c r="E2843" s="293" t="s">
        <v>14</v>
      </c>
      <c r="F2843" s="293">
        <v>400000</v>
      </c>
      <c r="G2843" s="293">
        <v>400000</v>
      </c>
      <c r="H2843" s="293">
        <v>1</v>
      </c>
      <c r="I2843" s="23"/>
    </row>
    <row r="2844" spans="1:9" ht="27" x14ac:dyDescent="0.25">
      <c r="A2844" s="200">
        <v>5134</v>
      </c>
      <c r="B2844" s="200" t="s">
        <v>942</v>
      </c>
      <c r="C2844" s="200" t="s">
        <v>17</v>
      </c>
      <c r="D2844" s="200" t="s">
        <v>15</v>
      </c>
      <c r="E2844" s="200" t="s">
        <v>14</v>
      </c>
      <c r="F2844" s="200">
        <v>0</v>
      </c>
      <c r="G2844" s="200">
        <v>0</v>
      </c>
      <c r="H2844" s="200">
        <v>1</v>
      </c>
      <c r="I2844" s="23"/>
    </row>
    <row r="2845" spans="1:9" ht="27" x14ac:dyDescent="0.25">
      <c r="A2845" s="200">
        <v>5134</v>
      </c>
      <c r="B2845" s="200" t="s">
        <v>943</v>
      </c>
      <c r="C2845" s="200" t="s">
        <v>17</v>
      </c>
      <c r="D2845" s="200" t="s">
        <v>15</v>
      </c>
      <c r="E2845" s="200" t="s">
        <v>14</v>
      </c>
      <c r="F2845" s="200">
        <v>0</v>
      </c>
      <c r="G2845" s="200">
        <v>0</v>
      </c>
      <c r="H2845" s="200">
        <v>1</v>
      </c>
      <c r="I2845" s="23"/>
    </row>
    <row r="2846" spans="1:9" ht="27" x14ac:dyDescent="0.25">
      <c r="A2846" s="200">
        <v>5134</v>
      </c>
      <c r="B2846" s="200" t="s">
        <v>944</v>
      </c>
      <c r="C2846" s="200" t="s">
        <v>17</v>
      </c>
      <c r="D2846" s="200" t="s">
        <v>15</v>
      </c>
      <c r="E2846" s="200" t="s">
        <v>14</v>
      </c>
      <c r="F2846" s="200">
        <v>0</v>
      </c>
      <c r="G2846" s="200">
        <v>0</v>
      </c>
      <c r="H2846" s="200">
        <v>1</v>
      </c>
      <c r="I2846" s="23"/>
    </row>
    <row r="2847" spans="1:9" ht="15" customHeight="1" x14ac:dyDescent="0.25">
      <c r="A2847" s="518" t="s">
        <v>12</v>
      </c>
      <c r="B2847" s="519"/>
      <c r="C2847" s="519"/>
      <c r="D2847" s="519"/>
      <c r="E2847" s="519"/>
      <c r="F2847" s="519"/>
      <c r="G2847" s="519"/>
      <c r="H2847" s="520"/>
      <c r="I2847" s="23"/>
    </row>
    <row r="2848" spans="1:9" ht="27" x14ac:dyDescent="0.25">
      <c r="A2848" s="4">
        <v>5134</v>
      </c>
      <c r="B2848" s="4" t="s">
        <v>3381</v>
      </c>
      <c r="C2848" s="4" t="s">
        <v>400</v>
      </c>
      <c r="D2848" s="4" t="s">
        <v>389</v>
      </c>
      <c r="E2848" s="4" t="s">
        <v>14</v>
      </c>
      <c r="F2848" s="4">
        <v>40000</v>
      </c>
      <c r="G2848" s="4">
        <v>40000</v>
      </c>
      <c r="H2848" s="4">
        <v>1</v>
      </c>
      <c r="I2848" s="23"/>
    </row>
    <row r="2849" spans="1:9" ht="27" x14ac:dyDescent="0.25">
      <c r="A2849" s="4">
        <v>5134</v>
      </c>
      <c r="B2849" s="4" t="s">
        <v>3382</v>
      </c>
      <c r="C2849" s="4" t="s">
        <v>400</v>
      </c>
      <c r="D2849" s="4" t="s">
        <v>389</v>
      </c>
      <c r="E2849" s="4" t="s">
        <v>14</v>
      </c>
      <c r="F2849" s="4">
        <v>20000</v>
      </c>
      <c r="G2849" s="4">
        <v>20000</v>
      </c>
      <c r="H2849" s="4">
        <v>1</v>
      </c>
      <c r="I2849" s="23"/>
    </row>
    <row r="2850" spans="1:9" ht="27" x14ac:dyDescent="0.25">
      <c r="A2850" s="4">
        <v>5134</v>
      </c>
      <c r="B2850" s="4" t="s">
        <v>3383</v>
      </c>
      <c r="C2850" s="4" t="s">
        <v>400</v>
      </c>
      <c r="D2850" s="4" t="s">
        <v>389</v>
      </c>
      <c r="E2850" s="4" t="s">
        <v>14</v>
      </c>
      <c r="F2850" s="4">
        <v>20000</v>
      </c>
      <c r="G2850" s="4">
        <v>20000</v>
      </c>
      <c r="H2850" s="4">
        <v>1</v>
      </c>
      <c r="I2850" s="23"/>
    </row>
    <row r="2851" spans="1:9" ht="27" x14ac:dyDescent="0.25">
      <c r="A2851" s="4">
        <v>5134</v>
      </c>
      <c r="B2851" s="4" t="s">
        <v>3384</v>
      </c>
      <c r="C2851" s="4" t="s">
        <v>400</v>
      </c>
      <c r="D2851" s="4" t="s">
        <v>389</v>
      </c>
      <c r="E2851" s="4" t="s">
        <v>14</v>
      </c>
      <c r="F2851" s="4">
        <v>20000</v>
      </c>
      <c r="G2851" s="4">
        <v>20000</v>
      </c>
      <c r="H2851" s="4">
        <v>1</v>
      </c>
      <c r="I2851" s="23"/>
    </row>
    <row r="2852" spans="1:9" ht="27" x14ac:dyDescent="0.25">
      <c r="A2852" s="4">
        <v>5134</v>
      </c>
      <c r="B2852" s="4" t="s">
        <v>3385</v>
      </c>
      <c r="C2852" s="4" t="s">
        <v>400</v>
      </c>
      <c r="D2852" s="4" t="s">
        <v>389</v>
      </c>
      <c r="E2852" s="4" t="s">
        <v>14</v>
      </c>
      <c r="F2852" s="4">
        <v>50000</v>
      </c>
      <c r="G2852" s="4">
        <v>50000</v>
      </c>
      <c r="H2852" s="4">
        <v>1</v>
      </c>
      <c r="I2852" s="23"/>
    </row>
    <row r="2853" spans="1:9" ht="27" x14ac:dyDescent="0.25">
      <c r="A2853" s="4">
        <v>5134</v>
      </c>
      <c r="B2853" s="4" t="s">
        <v>3386</v>
      </c>
      <c r="C2853" s="4" t="s">
        <v>400</v>
      </c>
      <c r="D2853" s="4" t="s">
        <v>389</v>
      </c>
      <c r="E2853" s="4" t="s">
        <v>14</v>
      </c>
      <c r="F2853" s="4">
        <v>20000</v>
      </c>
      <c r="G2853" s="4">
        <v>20000</v>
      </c>
      <c r="H2853" s="4">
        <v>1</v>
      </c>
      <c r="I2853" s="23"/>
    </row>
    <row r="2854" spans="1:9" ht="27" x14ac:dyDescent="0.25">
      <c r="A2854" s="4">
        <v>5134</v>
      </c>
      <c r="B2854" s="4" t="s">
        <v>3387</v>
      </c>
      <c r="C2854" s="4" t="s">
        <v>400</v>
      </c>
      <c r="D2854" s="4" t="s">
        <v>389</v>
      </c>
      <c r="E2854" s="4" t="s">
        <v>14</v>
      </c>
      <c r="F2854" s="4">
        <v>40000</v>
      </c>
      <c r="G2854" s="4">
        <v>40000</v>
      </c>
      <c r="H2854" s="4">
        <v>1</v>
      </c>
      <c r="I2854" s="23"/>
    </row>
    <row r="2855" spans="1:9" ht="27" x14ac:dyDescent="0.25">
      <c r="A2855" s="4">
        <v>5134</v>
      </c>
      <c r="B2855" s="4" t="s">
        <v>3388</v>
      </c>
      <c r="C2855" s="4" t="s">
        <v>400</v>
      </c>
      <c r="D2855" s="4" t="s">
        <v>389</v>
      </c>
      <c r="E2855" s="4" t="s">
        <v>14</v>
      </c>
      <c r="F2855" s="4">
        <v>25000</v>
      </c>
      <c r="G2855" s="4">
        <v>25000</v>
      </c>
      <c r="H2855" s="4">
        <v>1</v>
      </c>
      <c r="I2855" s="23"/>
    </row>
    <row r="2856" spans="1:9" ht="27" x14ac:dyDescent="0.25">
      <c r="A2856" s="4">
        <v>5134</v>
      </c>
      <c r="B2856" s="4" t="s">
        <v>3389</v>
      </c>
      <c r="C2856" s="4" t="s">
        <v>400</v>
      </c>
      <c r="D2856" s="4" t="s">
        <v>389</v>
      </c>
      <c r="E2856" s="4" t="s">
        <v>14</v>
      </c>
      <c r="F2856" s="4">
        <v>35000</v>
      </c>
      <c r="G2856" s="4">
        <v>35000</v>
      </c>
      <c r="H2856" s="4">
        <v>1</v>
      </c>
      <c r="I2856" s="23"/>
    </row>
    <row r="2857" spans="1:9" ht="27" x14ac:dyDescent="0.25">
      <c r="A2857" s="4">
        <v>5134</v>
      </c>
      <c r="B2857" s="4" t="s">
        <v>3390</v>
      </c>
      <c r="C2857" s="4" t="s">
        <v>400</v>
      </c>
      <c r="D2857" s="4" t="s">
        <v>389</v>
      </c>
      <c r="E2857" s="4" t="s">
        <v>14</v>
      </c>
      <c r="F2857" s="4">
        <v>30000</v>
      </c>
      <c r="G2857" s="4">
        <v>30000</v>
      </c>
      <c r="H2857" s="4">
        <v>1</v>
      </c>
      <c r="I2857" s="23"/>
    </row>
    <row r="2858" spans="1:9" ht="27" x14ac:dyDescent="0.25">
      <c r="A2858" s="4">
        <v>5134</v>
      </c>
      <c r="B2858" s="4" t="s">
        <v>945</v>
      </c>
      <c r="C2858" s="4" t="s">
        <v>400</v>
      </c>
      <c r="D2858" s="4" t="s">
        <v>389</v>
      </c>
      <c r="E2858" s="4" t="s">
        <v>14</v>
      </c>
      <c r="F2858" s="4">
        <v>0</v>
      </c>
      <c r="G2858" s="4">
        <v>0</v>
      </c>
      <c r="H2858" s="4">
        <v>1</v>
      </c>
      <c r="I2858" s="23"/>
    </row>
    <row r="2859" spans="1:9" ht="27" x14ac:dyDescent="0.25">
      <c r="A2859" s="4">
        <v>5134</v>
      </c>
      <c r="B2859" s="4" t="s">
        <v>946</v>
      </c>
      <c r="C2859" s="4" t="s">
        <v>400</v>
      </c>
      <c r="D2859" s="4" t="s">
        <v>389</v>
      </c>
      <c r="E2859" s="4" t="s">
        <v>14</v>
      </c>
      <c r="F2859" s="4">
        <v>0</v>
      </c>
      <c r="G2859" s="4">
        <v>0</v>
      </c>
      <c r="H2859" s="4">
        <v>1</v>
      </c>
      <c r="I2859" s="23"/>
    </row>
    <row r="2860" spans="1:9" ht="27" x14ac:dyDescent="0.25">
      <c r="A2860" s="4">
        <v>5134</v>
      </c>
      <c r="B2860" s="4" t="s">
        <v>947</v>
      </c>
      <c r="C2860" s="4" t="s">
        <v>400</v>
      </c>
      <c r="D2860" s="4" t="s">
        <v>389</v>
      </c>
      <c r="E2860" s="4" t="s">
        <v>14</v>
      </c>
      <c r="F2860" s="4">
        <v>0</v>
      </c>
      <c r="G2860" s="4">
        <v>0</v>
      </c>
      <c r="H2860" s="4">
        <v>1</v>
      </c>
      <c r="I2860" s="23"/>
    </row>
    <row r="2861" spans="1:9" ht="27" x14ac:dyDescent="0.25">
      <c r="A2861" s="4">
        <v>5134</v>
      </c>
      <c r="B2861" s="4" t="s">
        <v>948</v>
      </c>
      <c r="C2861" s="4" t="s">
        <v>400</v>
      </c>
      <c r="D2861" s="4" t="s">
        <v>389</v>
      </c>
      <c r="E2861" s="4" t="s">
        <v>14</v>
      </c>
      <c r="F2861" s="4">
        <v>0</v>
      </c>
      <c r="G2861" s="4">
        <v>0</v>
      </c>
      <c r="H2861" s="4">
        <v>1</v>
      </c>
      <c r="I2861" s="23"/>
    </row>
    <row r="2862" spans="1:9" ht="27" x14ac:dyDescent="0.25">
      <c r="A2862" s="4">
        <v>5134</v>
      </c>
      <c r="B2862" s="4" t="s">
        <v>949</v>
      </c>
      <c r="C2862" s="4" t="s">
        <v>400</v>
      </c>
      <c r="D2862" s="4" t="s">
        <v>389</v>
      </c>
      <c r="E2862" s="4" t="s">
        <v>14</v>
      </c>
      <c r="F2862" s="4">
        <v>0</v>
      </c>
      <c r="G2862" s="4">
        <v>0</v>
      </c>
      <c r="H2862" s="4">
        <v>1</v>
      </c>
      <c r="I2862" s="23"/>
    </row>
    <row r="2863" spans="1:9" ht="27" x14ac:dyDescent="0.25">
      <c r="A2863" s="4">
        <v>5134</v>
      </c>
      <c r="B2863" s="4" t="s">
        <v>950</v>
      </c>
      <c r="C2863" s="4" t="s">
        <v>400</v>
      </c>
      <c r="D2863" s="4" t="s">
        <v>389</v>
      </c>
      <c r="E2863" s="4" t="s">
        <v>14</v>
      </c>
      <c r="F2863" s="4">
        <v>0</v>
      </c>
      <c r="G2863" s="4">
        <v>0</v>
      </c>
      <c r="H2863" s="4">
        <v>1</v>
      </c>
      <c r="I2863" s="23"/>
    </row>
    <row r="2864" spans="1:9" ht="27" x14ac:dyDescent="0.25">
      <c r="A2864" s="4">
        <v>5134</v>
      </c>
      <c r="B2864" s="4" t="s">
        <v>951</v>
      </c>
      <c r="C2864" s="4" t="s">
        <v>400</v>
      </c>
      <c r="D2864" s="4" t="s">
        <v>389</v>
      </c>
      <c r="E2864" s="4" t="s">
        <v>14</v>
      </c>
      <c r="F2864" s="4">
        <v>0</v>
      </c>
      <c r="G2864" s="4">
        <v>0</v>
      </c>
      <c r="H2864" s="4">
        <v>1</v>
      </c>
      <c r="I2864" s="23"/>
    </row>
    <row r="2865" spans="1:9" ht="27" x14ac:dyDescent="0.25">
      <c r="A2865" s="4">
        <v>5134</v>
      </c>
      <c r="B2865" s="4" t="s">
        <v>952</v>
      </c>
      <c r="C2865" s="4" t="s">
        <v>400</v>
      </c>
      <c r="D2865" s="4" t="s">
        <v>389</v>
      </c>
      <c r="E2865" s="4" t="s">
        <v>14</v>
      </c>
      <c r="F2865" s="4">
        <v>0</v>
      </c>
      <c r="G2865" s="4">
        <v>0</v>
      </c>
      <c r="H2865" s="4">
        <v>1</v>
      </c>
      <c r="I2865" s="23"/>
    </row>
    <row r="2866" spans="1:9" ht="27" x14ac:dyDescent="0.25">
      <c r="A2866" s="4">
        <v>5134</v>
      </c>
      <c r="B2866" s="4" t="s">
        <v>1868</v>
      </c>
      <c r="C2866" s="4" t="s">
        <v>400</v>
      </c>
      <c r="D2866" s="4" t="s">
        <v>389</v>
      </c>
      <c r="E2866" s="4" t="s">
        <v>14</v>
      </c>
      <c r="F2866" s="4">
        <v>0</v>
      </c>
      <c r="G2866" s="4">
        <v>0</v>
      </c>
      <c r="H2866" s="4">
        <v>1</v>
      </c>
      <c r="I2866" s="23"/>
    </row>
    <row r="2867" spans="1:9" ht="27" x14ac:dyDescent="0.25">
      <c r="A2867" s="4">
        <v>5134</v>
      </c>
      <c r="B2867" s="4" t="s">
        <v>1869</v>
      </c>
      <c r="C2867" s="4" t="s">
        <v>400</v>
      </c>
      <c r="D2867" s="4" t="s">
        <v>389</v>
      </c>
      <c r="E2867" s="4" t="s">
        <v>14</v>
      </c>
      <c r="F2867" s="4">
        <v>0</v>
      </c>
      <c r="G2867" s="4">
        <v>0</v>
      </c>
      <c r="H2867" s="4">
        <v>1</v>
      </c>
      <c r="I2867" s="23"/>
    </row>
    <row r="2868" spans="1:9" ht="27" x14ac:dyDescent="0.25">
      <c r="A2868" s="4">
        <v>5134</v>
      </c>
      <c r="B2868" s="4" t="s">
        <v>1870</v>
      </c>
      <c r="C2868" s="4" t="s">
        <v>400</v>
      </c>
      <c r="D2868" s="4" t="s">
        <v>389</v>
      </c>
      <c r="E2868" s="4" t="s">
        <v>14</v>
      </c>
      <c r="F2868" s="4">
        <v>0</v>
      </c>
      <c r="G2868" s="4">
        <v>0</v>
      </c>
      <c r="H2868" s="4">
        <v>1</v>
      </c>
      <c r="I2868" s="23"/>
    </row>
    <row r="2869" spans="1:9" ht="27" x14ac:dyDescent="0.25">
      <c r="A2869" s="4">
        <v>5134</v>
      </c>
      <c r="B2869" s="4" t="s">
        <v>2155</v>
      </c>
      <c r="C2869" s="4" t="s">
        <v>400</v>
      </c>
      <c r="D2869" s="4" t="s">
        <v>389</v>
      </c>
      <c r="E2869" s="4" t="s">
        <v>14</v>
      </c>
      <c r="F2869" s="4">
        <v>19000</v>
      </c>
      <c r="G2869" s="4">
        <v>19000</v>
      </c>
      <c r="H2869" s="4">
        <v>1</v>
      </c>
      <c r="I2869" s="23"/>
    </row>
    <row r="2870" spans="1:9" ht="27" x14ac:dyDescent="0.25">
      <c r="A2870" s="4">
        <v>5134</v>
      </c>
      <c r="B2870" s="4" t="s">
        <v>2156</v>
      </c>
      <c r="C2870" s="4" t="s">
        <v>400</v>
      </c>
      <c r="D2870" s="4" t="s">
        <v>389</v>
      </c>
      <c r="E2870" s="4" t="s">
        <v>14</v>
      </c>
      <c r="F2870" s="4">
        <v>40000</v>
      </c>
      <c r="G2870" s="4">
        <v>40000</v>
      </c>
      <c r="H2870" s="4">
        <v>1</v>
      </c>
      <c r="I2870" s="23"/>
    </row>
    <row r="2871" spans="1:9" ht="27" x14ac:dyDescent="0.25">
      <c r="A2871" s="4">
        <v>5134</v>
      </c>
      <c r="B2871" s="4" t="s">
        <v>2157</v>
      </c>
      <c r="C2871" s="4" t="s">
        <v>400</v>
      </c>
      <c r="D2871" s="4" t="s">
        <v>389</v>
      </c>
      <c r="E2871" s="4" t="s">
        <v>14</v>
      </c>
      <c r="F2871" s="4">
        <v>30000</v>
      </c>
      <c r="G2871" s="4">
        <v>30000</v>
      </c>
      <c r="H2871" s="4">
        <v>1</v>
      </c>
      <c r="I2871" s="23"/>
    </row>
    <row r="2872" spans="1:9" ht="15" customHeight="1" x14ac:dyDescent="0.25">
      <c r="A2872" s="584" t="s">
        <v>76</v>
      </c>
      <c r="B2872" s="585"/>
      <c r="C2872" s="585"/>
      <c r="D2872" s="585"/>
      <c r="E2872" s="585"/>
      <c r="F2872" s="585"/>
      <c r="G2872" s="585"/>
      <c r="H2872" s="601"/>
      <c r="I2872" s="23"/>
    </row>
    <row r="2873" spans="1:9" x14ac:dyDescent="0.25">
      <c r="A2873" s="518" t="s">
        <v>8</v>
      </c>
      <c r="B2873" s="519"/>
      <c r="C2873" s="519"/>
      <c r="D2873" s="519"/>
      <c r="E2873" s="519"/>
      <c r="F2873" s="519"/>
      <c r="G2873" s="519"/>
      <c r="H2873" s="520"/>
      <c r="I2873" s="23"/>
    </row>
    <row r="2874" spans="1:9" x14ac:dyDescent="0.25">
      <c r="A2874" s="175"/>
      <c r="B2874" s="175"/>
      <c r="C2874" s="175"/>
      <c r="D2874" s="175"/>
      <c r="E2874" s="175"/>
      <c r="F2874" s="175"/>
      <c r="G2874" s="175"/>
      <c r="H2874" s="175"/>
      <c r="I2874" s="23"/>
    </row>
    <row r="2875" spans="1:9" ht="15" customHeight="1" x14ac:dyDescent="0.25">
      <c r="A2875" s="518" t="s">
        <v>12</v>
      </c>
      <c r="B2875" s="519"/>
      <c r="C2875" s="519"/>
      <c r="D2875" s="519"/>
      <c r="E2875" s="519"/>
      <c r="F2875" s="519"/>
      <c r="G2875" s="519"/>
      <c r="H2875" s="520"/>
      <c r="I2875" s="23"/>
    </row>
    <row r="2876" spans="1:9" ht="40.5" x14ac:dyDescent="0.25">
      <c r="A2876" s="437">
        <v>4239</v>
      </c>
      <c r="B2876" s="437" t="s">
        <v>4553</v>
      </c>
      <c r="C2876" s="437" t="s">
        <v>505</v>
      </c>
      <c r="D2876" s="437" t="s">
        <v>9</v>
      </c>
      <c r="E2876" s="437" t="s">
        <v>14</v>
      </c>
      <c r="F2876" s="437">
        <v>400000</v>
      </c>
      <c r="G2876" s="437">
        <v>400000</v>
      </c>
      <c r="H2876" s="437">
        <v>1</v>
      </c>
      <c r="I2876" s="23"/>
    </row>
    <row r="2877" spans="1:9" ht="40.5" x14ac:dyDescent="0.25">
      <c r="A2877" s="201">
        <v>4239</v>
      </c>
      <c r="B2877" s="437" t="s">
        <v>903</v>
      </c>
      <c r="C2877" s="437" t="s">
        <v>505</v>
      </c>
      <c r="D2877" s="437" t="s">
        <v>9</v>
      </c>
      <c r="E2877" s="437" t="s">
        <v>14</v>
      </c>
      <c r="F2877" s="437">
        <v>114000</v>
      </c>
      <c r="G2877" s="437">
        <v>114000</v>
      </c>
      <c r="H2877" s="437">
        <v>1</v>
      </c>
      <c r="I2877" s="23"/>
    </row>
    <row r="2878" spans="1:9" ht="40.5" x14ac:dyDescent="0.25">
      <c r="A2878" s="201">
        <v>4239</v>
      </c>
      <c r="B2878" s="325" t="s">
        <v>904</v>
      </c>
      <c r="C2878" s="325" t="s">
        <v>505</v>
      </c>
      <c r="D2878" s="325" t="s">
        <v>9</v>
      </c>
      <c r="E2878" s="325" t="s">
        <v>14</v>
      </c>
      <c r="F2878" s="325">
        <v>532000</v>
      </c>
      <c r="G2878" s="325">
        <v>532000</v>
      </c>
      <c r="H2878" s="201">
        <v>1</v>
      </c>
      <c r="I2878" s="23"/>
    </row>
    <row r="2879" spans="1:9" ht="40.5" x14ac:dyDescent="0.25">
      <c r="A2879" s="201">
        <v>4239</v>
      </c>
      <c r="B2879" s="325" t="s">
        <v>905</v>
      </c>
      <c r="C2879" s="325" t="s">
        <v>505</v>
      </c>
      <c r="D2879" s="325" t="s">
        <v>9</v>
      </c>
      <c r="E2879" s="325" t="s">
        <v>14</v>
      </c>
      <c r="F2879" s="325">
        <v>127000</v>
      </c>
      <c r="G2879" s="325">
        <v>127000</v>
      </c>
      <c r="H2879" s="201">
        <v>1</v>
      </c>
      <c r="I2879" s="23"/>
    </row>
    <row r="2880" spans="1:9" ht="40.5" x14ac:dyDescent="0.25">
      <c r="A2880" s="201">
        <v>4239</v>
      </c>
      <c r="B2880" s="325" t="s">
        <v>906</v>
      </c>
      <c r="C2880" s="325" t="s">
        <v>505</v>
      </c>
      <c r="D2880" s="325" t="s">
        <v>9</v>
      </c>
      <c r="E2880" s="325" t="s">
        <v>14</v>
      </c>
      <c r="F2880" s="325">
        <v>479000</v>
      </c>
      <c r="G2880" s="325">
        <v>479000</v>
      </c>
      <c r="H2880" s="201">
        <v>1</v>
      </c>
      <c r="I2880" s="23"/>
    </row>
    <row r="2881" spans="1:9" ht="40.5" x14ac:dyDescent="0.25">
      <c r="A2881" s="201">
        <v>4239</v>
      </c>
      <c r="B2881" s="325" t="s">
        <v>907</v>
      </c>
      <c r="C2881" s="325" t="s">
        <v>505</v>
      </c>
      <c r="D2881" s="325" t="s">
        <v>9</v>
      </c>
      <c r="E2881" s="325" t="s">
        <v>14</v>
      </c>
      <c r="F2881" s="325">
        <v>437000</v>
      </c>
      <c r="G2881" s="325">
        <v>437000</v>
      </c>
      <c r="H2881" s="201">
        <v>1</v>
      </c>
      <c r="I2881" s="23"/>
    </row>
    <row r="2882" spans="1:9" ht="40.5" x14ac:dyDescent="0.25">
      <c r="A2882" s="201">
        <v>4239</v>
      </c>
      <c r="B2882" s="325" t="s">
        <v>908</v>
      </c>
      <c r="C2882" s="325" t="s">
        <v>505</v>
      </c>
      <c r="D2882" s="325" t="s">
        <v>9</v>
      </c>
      <c r="E2882" s="325" t="s">
        <v>14</v>
      </c>
      <c r="F2882" s="325">
        <v>1438000</v>
      </c>
      <c r="G2882" s="325">
        <v>1438000</v>
      </c>
      <c r="H2882" s="201">
        <v>1</v>
      </c>
      <c r="I2882" s="23"/>
    </row>
    <row r="2883" spans="1:9" ht="40.5" x14ac:dyDescent="0.25">
      <c r="A2883" s="201">
        <v>4239</v>
      </c>
      <c r="B2883" s="325" t="s">
        <v>909</v>
      </c>
      <c r="C2883" s="325" t="s">
        <v>505</v>
      </c>
      <c r="D2883" s="325" t="s">
        <v>9</v>
      </c>
      <c r="E2883" s="325" t="s">
        <v>14</v>
      </c>
      <c r="F2883" s="325">
        <v>387000</v>
      </c>
      <c r="G2883" s="325">
        <v>387000</v>
      </c>
      <c r="H2883" s="201">
        <v>1</v>
      </c>
      <c r="I2883" s="23"/>
    </row>
    <row r="2884" spans="1:9" ht="40.5" x14ac:dyDescent="0.25">
      <c r="A2884" s="201">
        <v>4239</v>
      </c>
      <c r="B2884" s="325" t="s">
        <v>910</v>
      </c>
      <c r="C2884" s="325" t="s">
        <v>505</v>
      </c>
      <c r="D2884" s="325" t="s">
        <v>9</v>
      </c>
      <c r="E2884" s="325" t="s">
        <v>14</v>
      </c>
      <c r="F2884" s="325">
        <v>365000</v>
      </c>
      <c r="G2884" s="325">
        <v>365000</v>
      </c>
      <c r="H2884" s="201">
        <v>1</v>
      </c>
      <c r="I2884" s="23"/>
    </row>
    <row r="2885" spans="1:9" ht="40.5" x14ac:dyDescent="0.25">
      <c r="A2885" s="201">
        <v>4239</v>
      </c>
      <c r="B2885" s="325" t="s">
        <v>911</v>
      </c>
      <c r="C2885" s="325" t="s">
        <v>505</v>
      </c>
      <c r="D2885" s="325" t="s">
        <v>9</v>
      </c>
      <c r="E2885" s="325" t="s">
        <v>14</v>
      </c>
      <c r="F2885" s="325">
        <v>500000</v>
      </c>
      <c r="G2885" s="325">
        <v>500000</v>
      </c>
      <c r="H2885" s="201">
        <v>1</v>
      </c>
      <c r="I2885" s="23"/>
    </row>
    <row r="2886" spans="1:9" ht="40.5" x14ac:dyDescent="0.25">
      <c r="A2886" s="201">
        <v>4239</v>
      </c>
      <c r="B2886" s="325" t="s">
        <v>912</v>
      </c>
      <c r="C2886" s="325" t="s">
        <v>505</v>
      </c>
      <c r="D2886" s="325" t="s">
        <v>9</v>
      </c>
      <c r="E2886" s="325" t="s">
        <v>14</v>
      </c>
      <c r="F2886" s="325">
        <v>200000</v>
      </c>
      <c r="G2886" s="325">
        <v>200000</v>
      </c>
      <c r="H2886" s="201">
        <v>1</v>
      </c>
      <c r="I2886" s="23"/>
    </row>
    <row r="2887" spans="1:9" ht="40.5" x14ac:dyDescent="0.25">
      <c r="A2887" s="201">
        <v>4239</v>
      </c>
      <c r="B2887" s="325" t="s">
        <v>913</v>
      </c>
      <c r="C2887" s="325" t="s">
        <v>505</v>
      </c>
      <c r="D2887" s="325" t="s">
        <v>9</v>
      </c>
      <c r="E2887" s="325" t="s">
        <v>14</v>
      </c>
      <c r="F2887" s="325">
        <v>380000</v>
      </c>
      <c r="G2887" s="325">
        <v>380000</v>
      </c>
      <c r="H2887" s="201">
        <v>1</v>
      </c>
      <c r="I2887" s="23"/>
    </row>
    <row r="2888" spans="1:9" ht="40.5" x14ac:dyDescent="0.25">
      <c r="A2888" s="201">
        <v>4239</v>
      </c>
      <c r="B2888" s="325" t="s">
        <v>914</v>
      </c>
      <c r="C2888" s="325" t="s">
        <v>505</v>
      </c>
      <c r="D2888" s="325" t="s">
        <v>9</v>
      </c>
      <c r="E2888" s="325" t="s">
        <v>14</v>
      </c>
      <c r="F2888" s="325">
        <v>343000</v>
      </c>
      <c r="G2888" s="325">
        <v>343000</v>
      </c>
      <c r="H2888" s="201">
        <v>1</v>
      </c>
      <c r="I2888" s="23"/>
    </row>
    <row r="2889" spans="1:9" ht="40.5" x14ac:dyDescent="0.25">
      <c r="A2889" s="201">
        <v>4239</v>
      </c>
      <c r="B2889" s="325" t="s">
        <v>915</v>
      </c>
      <c r="C2889" s="325" t="s">
        <v>505</v>
      </c>
      <c r="D2889" s="325" t="s">
        <v>9</v>
      </c>
      <c r="E2889" s="325" t="s">
        <v>14</v>
      </c>
      <c r="F2889" s="325">
        <v>333333</v>
      </c>
      <c r="G2889" s="325">
        <v>333333</v>
      </c>
      <c r="H2889" s="201">
        <v>1</v>
      </c>
      <c r="I2889" s="23"/>
    </row>
    <row r="2890" spans="1:9" ht="40.5" x14ac:dyDescent="0.25">
      <c r="A2890" s="201">
        <v>4239</v>
      </c>
      <c r="B2890" s="325" t="s">
        <v>916</v>
      </c>
      <c r="C2890" s="325" t="s">
        <v>505</v>
      </c>
      <c r="D2890" s="325" t="s">
        <v>9</v>
      </c>
      <c r="E2890" s="325" t="s">
        <v>14</v>
      </c>
      <c r="F2890" s="325">
        <v>387000</v>
      </c>
      <c r="G2890" s="325">
        <v>387000</v>
      </c>
      <c r="H2890" s="201">
        <v>1</v>
      </c>
      <c r="I2890" s="23"/>
    </row>
    <row r="2891" spans="1:9" ht="40.5" x14ac:dyDescent="0.25">
      <c r="A2891" s="201">
        <v>4239</v>
      </c>
      <c r="B2891" s="325" t="s">
        <v>917</v>
      </c>
      <c r="C2891" s="325" t="s">
        <v>505</v>
      </c>
      <c r="D2891" s="325" t="s">
        <v>9</v>
      </c>
      <c r="E2891" s="325" t="s">
        <v>14</v>
      </c>
      <c r="F2891" s="325">
        <v>211000</v>
      </c>
      <c r="G2891" s="325">
        <v>211000</v>
      </c>
      <c r="H2891" s="201">
        <v>1</v>
      </c>
      <c r="I2891" s="23"/>
    </row>
    <row r="2892" spans="1:9" ht="40.5" x14ac:dyDescent="0.25">
      <c r="A2892" s="201">
        <v>4239</v>
      </c>
      <c r="B2892" s="325" t="s">
        <v>918</v>
      </c>
      <c r="C2892" s="325" t="s">
        <v>505</v>
      </c>
      <c r="D2892" s="325" t="s">
        <v>9</v>
      </c>
      <c r="E2892" s="325" t="s">
        <v>14</v>
      </c>
      <c r="F2892" s="325">
        <v>382000</v>
      </c>
      <c r="G2892" s="325">
        <v>382000</v>
      </c>
      <c r="H2892" s="201">
        <v>1</v>
      </c>
      <c r="I2892" s="23"/>
    </row>
    <row r="2893" spans="1:9" ht="40.5" x14ac:dyDescent="0.25">
      <c r="A2893" s="201">
        <v>4239</v>
      </c>
      <c r="B2893" s="325" t="s">
        <v>919</v>
      </c>
      <c r="C2893" s="325" t="s">
        <v>505</v>
      </c>
      <c r="D2893" s="325" t="s">
        <v>9</v>
      </c>
      <c r="E2893" s="325" t="s">
        <v>14</v>
      </c>
      <c r="F2893" s="325">
        <v>1438000</v>
      </c>
      <c r="G2893" s="325">
        <v>1438000</v>
      </c>
      <c r="H2893" s="201">
        <v>1</v>
      </c>
      <c r="I2893" s="23"/>
    </row>
    <row r="2894" spans="1:9" ht="40.5" x14ac:dyDescent="0.25">
      <c r="A2894" s="201">
        <v>4239</v>
      </c>
      <c r="B2894" s="325" t="s">
        <v>920</v>
      </c>
      <c r="C2894" s="325" t="s">
        <v>505</v>
      </c>
      <c r="D2894" s="325" t="s">
        <v>9</v>
      </c>
      <c r="E2894" s="325" t="s">
        <v>14</v>
      </c>
      <c r="F2894" s="325">
        <v>734000</v>
      </c>
      <c r="G2894" s="325">
        <v>734000</v>
      </c>
      <c r="H2894" s="201">
        <v>1</v>
      </c>
      <c r="I2894" s="23"/>
    </row>
    <row r="2895" spans="1:9" ht="40.5" x14ac:dyDescent="0.25">
      <c r="A2895" s="201">
        <v>4239</v>
      </c>
      <c r="B2895" s="325" t="s">
        <v>921</v>
      </c>
      <c r="C2895" s="325" t="s">
        <v>505</v>
      </c>
      <c r="D2895" s="325" t="s">
        <v>9</v>
      </c>
      <c r="E2895" s="325" t="s">
        <v>14</v>
      </c>
      <c r="F2895" s="325">
        <v>219262</v>
      </c>
      <c r="G2895" s="325">
        <v>219262</v>
      </c>
      <c r="H2895" s="201">
        <v>1</v>
      </c>
      <c r="I2895" s="23"/>
    </row>
    <row r="2896" spans="1:9" ht="40.5" x14ac:dyDescent="0.25">
      <c r="A2896" s="201">
        <v>4239</v>
      </c>
      <c r="B2896" s="325" t="s">
        <v>922</v>
      </c>
      <c r="C2896" s="325" t="s">
        <v>505</v>
      </c>
      <c r="D2896" s="325" t="s">
        <v>9</v>
      </c>
      <c r="E2896" s="325" t="s">
        <v>14</v>
      </c>
      <c r="F2896" s="325">
        <v>132000</v>
      </c>
      <c r="G2896" s="325">
        <v>132000</v>
      </c>
      <c r="H2896" s="201">
        <v>1</v>
      </c>
      <c r="I2896" s="23"/>
    </row>
    <row r="2897" spans="1:9" ht="40.5" x14ac:dyDescent="0.25">
      <c r="A2897" s="201">
        <v>4239</v>
      </c>
      <c r="B2897" s="325" t="s">
        <v>923</v>
      </c>
      <c r="C2897" s="325" t="s">
        <v>505</v>
      </c>
      <c r="D2897" s="325" t="s">
        <v>9</v>
      </c>
      <c r="E2897" s="325" t="s">
        <v>14</v>
      </c>
      <c r="F2897" s="325">
        <v>365000</v>
      </c>
      <c r="G2897" s="325">
        <v>365000</v>
      </c>
      <c r="H2897" s="201">
        <v>1</v>
      </c>
      <c r="I2897" s="23"/>
    </row>
    <row r="2898" spans="1:9" ht="40.5" x14ac:dyDescent="0.25">
      <c r="A2898" s="201">
        <v>4239</v>
      </c>
      <c r="B2898" s="325" t="s">
        <v>924</v>
      </c>
      <c r="C2898" s="325" t="s">
        <v>505</v>
      </c>
      <c r="D2898" s="325" t="s">
        <v>9</v>
      </c>
      <c r="E2898" s="325" t="s">
        <v>14</v>
      </c>
      <c r="F2898" s="325">
        <v>343000</v>
      </c>
      <c r="G2898" s="325">
        <v>343000</v>
      </c>
      <c r="H2898" s="201">
        <v>1</v>
      </c>
      <c r="I2898" s="23"/>
    </row>
    <row r="2899" spans="1:9" ht="40.5" x14ac:dyDescent="0.25">
      <c r="A2899" s="201">
        <v>4239</v>
      </c>
      <c r="B2899" s="325" t="s">
        <v>925</v>
      </c>
      <c r="C2899" s="325" t="s">
        <v>505</v>
      </c>
      <c r="D2899" s="325" t="s">
        <v>9</v>
      </c>
      <c r="E2899" s="325" t="s">
        <v>14</v>
      </c>
      <c r="F2899" s="325">
        <v>348000</v>
      </c>
      <c r="G2899" s="325">
        <v>348000</v>
      </c>
      <c r="H2899" s="201">
        <v>1</v>
      </c>
      <c r="I2899" s="23"/>
    </row>
    <row r="2900" spans="1:9" ht="40.5" x14ac:dyDescent="0.25">
      <c r="A2900" s="201">
        <v>4239</v>
      </c>
      <c r="B2900" s="325" t="s">
        <v>926</v>
      </c>
      <c r="C2900" s="325" t="s">
        <v>505</v>
      </c>
      <c r="D2900" s="325" t="s">
        <v>9</v>
      </c>
      <c r="E2900" s="325" t="s">
        <v>14</v>
      </c>
      <c r="F2900" s="325">
        <v>378000</v>
      </c>
      <c r="G2900" s="325">
        <v>378000</v>
      </c>
      <c r="H2900" s="201">
        <v>1</v>
      </c>
      <c r="I2900" s="23"/>
    </row>
    <row r="2901" spans="1:9" ht="40.5" x14ac:dyDescent="0.25">
      <c r="A2901" s="201">
        <v>4239</v>
      </c>
      <c r="B2901" s="325" t="s">
        <v>927</v>
      </c>
      <c r="C2901" s="325" t="s">
        <v>505</v>
      </c>
      <c r="D2901" s="325" t="s">
        <v>9</v>
      </c>
      <c r="E2901" s="325" t="s">
        <v>14</v>
      </c>
      <c r="F2901" s="325">
        <v>129000</v>
      </c>
      <c r="G2901" s="325">
        <v>129000</v>
      </c>
      <c r="H2901" s="201">
        <v>1</v>
      </c>
      <c r="I2901" s="23"/>
    </row>
    <row r="2902" spans="1:9" ht="40.5" x14ac:dyDescent="0.25">
      <c r="A2902" s="201">
        <v>4239</v>
      </c>
      <c r="B2902" s="325" t="s">
        <v>928</v>
      </c>
      <c r="C2902" s="325" t="s">
        <v>505</v>
      </c>
      <c r="D2902" s="325" t="s">
        <v>9</v>
      </c>
      <c r="E2902" s="325" t="s">
        <v>14</v>
      </c>
      <c r="F2902" s="325">
        <v>772000</v>
      </c>
      <c r="G2902" s="325">
        <v>772000</v>
      </c>
      <c r="H2902" s="201">
        <v>1</v>
      </c>
      <c r="I2902" s="23"/>
    </row>
    <row r="2903" spans="1:9" ht="40.5" x14ac:dyDescent="0.25">
      <c r="A2903" s="194">
        <v>4239</v>
      </c>
      <c r="B2903" s="325" t="s">
        <v>504</v>
      </c>
      <c r="C2903" s="325" t="s">
        <v>505</v>
      </c>
      <c r="D2903" s="325" t="s">
        <v>9</v>
      </c>
      <c r="E2903" s="325" t="s">
        <v>14</v>
      </c>
      <c r="F2903" s="325">
        <v>900000</v>
      </c>
      <c r="G2903" s="325">
        <v>900000</v>
      </c>
      <c r="H2903" s="201">
        <v>1</v>
      </c>
      <c r="I2903" s="23"/>
    </row>
    <row r="2904" spans="1:9" ht="40.5" x14ac:dyDescent="0.25">
      <c r="A2904" s="194">
        <v>4239</v>
      </c>
      <c r="B2904" s="325" t="s">
        <v>506</v>
      </c>
      <c r="C2904" s="325" t="s">
        <v>505</v>
      </c>
      <c r="D2904" s="325" t="s">
        <v>9</v>
      </c>
      <c r="E2904" s="325" t="s">
        <v>14</v>
      </c>
      <c r="F2904" s="325">
        <v>700000</v>
      </c>
      <c r="G2904" s="325">
        <v>700000</v>
      </c>
      <c r="H2904" s="194">
        <v>1</v>
      </c>
      <c r="I2904" s="23"/>
    </row>
    <row r="2905" spans="1:9" ht="40.5" x14ac:dyDescent="0.25">
      <c r="A2905" s="194">
        <v>4239</v>
      </c>
      <c r="B2905" s="325" t="s">
        <v>507</v>
      </c>
      <c r="C2905" s="325" t="s">
        <v>505</v>
      </c>
      <c r="D2905" s="325" t="s">
        <v>9</v>
      </c>
      <c r="E2905" s="325" t="s">
        <v>14</v>
      </c>
      <c r="F2905" s="325">
        <v>250000</v>
      </c>
      <c r="G2905" s="325">
        <v>250000</v>
      </c>
      <c r="H2905" s="194">
        <v>1</v>
      </c>
      <c r="I2905" s="23"/>
    </row>
    <row r="2906" spans="1:9" ht="40.5" x14ac:dyDescent="0.25">
      <c r="A2906" s="194">
        <v>4239</v>
      </c>
      <c r="B2906" s="325" t="s">
        <v>508</v>
      </c>
      <c r="C2906" s="325" t="s">
        <v>505</v>
      </c>
      <c r="D2906" s="325" t="s">
        <v>9</v>
      </c>
      <c r="E2906" s="325" t="s">
        <v>14</v>
      </c>
      <c r="F2906" s="325">
        <v>800000</v>
      </c>
      <c r="G2906" s="325">
        <v>800000</v>
      </c>
      <c r="H2906" s="194">
        <v>1</v>
      </c>
      <c r="I2906" s="23"/>
    </row>
    <row r="2907" spans="1:9" ht="40.5" x14ac:dyDescent="0.25">
      <c r="A2907" s="194">
        <v>4239</v>
      </c>
      <c r="B2907" s="325" t="s">
        <v>509</v>
      </c>
      <c r="C2907" s="325" t="s">
        <v>505</v>
      </c>
      <c r="D2907" s="325" t="s">
        <v>9</v>
      </c>
      <c r="E2907" s="325" t="s">
        <v>14</v>
      </c>
      <c r="F2907" s="325">
        <v>1600000</v>
      </c>
      <c r="G2907" s="325">
        <v>1600000</v>
      </c>
      <c r="H2907" s="194">
        <v>1</v>
      </c>
      <c r="I2907" s="23"/>
    </row>
    <row r="2908" spans="1:9" ht="40.5" x14ac:dyDescent="0.25">
      <c r="A2908" s="194">
        <v>4239</v>
      </c>
      <c r="B2908" s="194" t="s">
        <v>510</v>
      </c>
      <c r="C2908" s="194" t="s">
        <v>505</v>
      </c>
      <c r="D2908" s="194" t="s">
        <v>9</v>
      </c>
      <c r="E2908" s="194" t="s">
        <v>14</v>
      </c>
      <c r="F2908" s="194">
        <v>1500000</v>
      </c>
      <c r="G2908" s="194">
        <v>1500000</v>
      </c>
      <c r="H2908" s="194">
        <v>1</v>
      </c>
      <c r="I2908" s="23"/>
    </row>
    <row r="2909" spans="1:9" ht="40.5" x14ac:dyDescent="0.25">
      <c r="A2909" s="194">
        <v>4239</v>
      </c>
      <c r="B2909" s="194" t="s">
        <v>511</v>
      </c>
      <c r="C2909" s="194" t="s">
        <v>505</v>
      </c>
      <c r="D2909" s="194" t="s">
        <v>9</v>
      </c>
      <c r="E2909" s="194" t="s">
        <v>14</v>
      </c>
      <c r="F2909" s="286">
        <v>100000</v>
      </c>
      <c r="G2909" s="286">
        <v>100000</v>
      </c>
      <c r="H2909" s="194">
        <v>1</v>
      </c>
      <c r="I2909" s="23"/>
    </row>
    <row r="2910" spans="1:9" ht="40.5" x14ac:dyDescent="0.25">
      <c r="A2910" s="194">
        <v>4239</v>
      </c>
      <c r="B2910" s="194" t="s">
        <v>512</v>
      </c>
      <c r="C2910" s="194" t="s">
        <v>505</v>
      </c>
      <c r="D2910" s="194" t="s">
        <v>9</v>
      </c>
      <c r="E2910" s="194" t="s">
        <v>14</v>
      </c>
      <c r="F2910" s="194">
        <v>250000</v>
      </c>
      <c r="G2910" s="194">
        <v>250000</v>
      </c>
      <c r="H2910" s="194">
        <v>1</v>
      </c>
      <c r="I2910" s="23"/>
    </row>
    <row r="2911" spans="1:9" ht="40.5" x14ac:dyDescent="0.25">
      <c r="A2911" s="194">
        <v>4239</v>
      </c>
      <c r="B2911" s="194" t="s">
        <v>513</v>
      </c>
      <c r="C2911" s="194" t="s">
        <v>505</v>
      </c>
      <c r="D2911" s="194" t="s">
        <v>9</v>
      </c>
      <c r="E2911" s="194" t="s">
        <v>14</v>
      </c>
      <c r="F2911" s="286">
        <v>1600000</v>
      </c>
      <c r="G2911" s="286">
        <v>1600000</v>
      </c>
      <c r="H2911" s="194">
        <v>1</v>
      </c>
      <c r="I2911" s="23"/>
    </row>
    <row r="2912" spans="1:9" ht="40.5" x14ac:dyDescent="0.25">
      <c r="A2912" s="194">
        <v>4239</v>
      </c>
      <c r="B2912" s="194" t="s">
        <v>514</v>
      </c>
      <c r="C2912" s="194" t="s">
        <v>505</v>
      </c>
      <c r="D2912" s="194" t="s">
        <v>9</v>
      </c>
      <c r="E2912" s="194" t="s">
        <v>14</v>
      </c>
      <c r="F2912" s="194">
        <v>1100000</v>
      </c>
      <c r="G2912" s="194">
        <v>1100000</v>
      </c>
      <c r="H2912" s="194">
        <v>1</v>
      </c>
      <c r="I2912" s="23"/>
    </row>
    <row r="2913" spans="1:24" ht="40.5" x14ac:dyDescent="0.25">
      <c r="A2913" s="194">
        <v>4239</v>
      </c>
      <c r="B2913" s="194" t="s">
        <v>515</v>
      </c>
      <c r="C2913" s="194" t="s">
        <v>505</v>
      </c>
      <c r="D2913" s="194" t="s">
        <v>9</v>
      </c>
      <c r="E2913" s="194" t="s">
        <v>14</v>
      </c>
      <c r="F2913" s="194">
        <v>0</v>
      </c>
      <c r="G2913" s="194">
        <v>0</v>
      </c>
      <c r="H2913" s="194">
        <v>1</v>
      </c>
      <c r="I2913" s="23"/>
    </row>
    <row r="2914" spans="1:24" ht="40.5" x14ac:dyDescent="0.25">
      <c r="A2914" s="194">
        <v>4239</v>
      </c>
      <c r="B2914" s="194" t="s">
        <v>516</v>
      </c>
      <c r="C2914" s="194" t="s">
        <v>505</v>
      </c>
      <c r="D2914" s="194" t="s">
        <v>9</v>
      </c>
      <c r="E2914" s="194" t="s">
        <v>14</v>
      </c>
      <c r="F2914" s="194">
        <v>0</v>
      </c>
      <c r="G2914" s="194">
        <v>0</v>
      </c>
      <c r="H2914" s="194">
        <v>1</v>
      </c>
      <c r="I2914" s="23"/>
    </row>
    <row r="2915" spans="1:24" s="446" customFormat="1" ht="40.5" x14ac:dyDescent="0.25">
      <c r="A2915" s="459">
        <v>4239</v>
      </c>
      <c r="B2915" s="459" t="s">
        <v>4829</v>
      </c>
      <c r="C2915" s="459" t="s">
        <v>505</v>
      </c>
      <c r="D2915" s="459" t="s">
        <v>9</v>
      </c>
      <c r="E2915" s="459" t="s">
        <v>14</v>
      </c>
      <c r="F2915" s="459">
        <v>1500000</v>
      </c>
      <c r="G2915" s="459">
        <v>1500000</v>
      </c>
      <c r="H2915" s="459">
        <v>1</v>
      </c>
      <c r="I2915" s="449"/>
      <c r="P2915" s="447"/>
      <c r="Q2915" s="447"/>
      <c r="R2915" s="447"/>
      <c r="S2915" s="447"/>
      <c r="T2915" s="447"/>
      <c r="U2915" s="447"/>
      <c r="V2915" s="447"/>
      <c r="W2915" s="447"/>
      <c r="X2915" s="447"/>
    </row>
    <row r="2916" spans="1:24" s="446" customFormat="1" ht="40.5" x14ac:dyDescent="0.25">
      <c r="A2916" s="459">
        <v>4239</v>
      </c>
      <c r="B2916" s="459" t="s">
        <v>4830</v>
      </c>
      <c r="C2916" s="459" t="s">
        <v>505</v>
      </c>
      <c r="D2916" s="459" t="s">
        <v>9</v>
      </c>
      <c r="E2916" s="459" t="s">
        <v>14</v>
      </c>
      <c r="F2916" s="459">
        <v>1200000</v>
      </c>
      <c r="G2916" s="459">
        <v>1200000</v>
      </c>
      <c r="H2916" s="459">
        <v>1</v>
      </c>
      <c r="I2916" s="449"/>
      <c r="P2916" s="447"/>
      <c r="Q2916" s="447"/>
      <c r="R2916" s="447"/>
      <c r="S2916" s="447"/>
      <c r="T2916" s="447"/>
      <c r="U2916" s="447"/>
      <c r="V2916" s="447"/>
      <c r="W2916" s="447"/>
      <c r="X2916" s="447"/>
    </row>
    <row r="2917" spans="1:24" s="446" customFormat="1" ht="40.5" x14ac:dyDescent="0.25">
      <c r="A2917" s="478">
        <v>4239</v>
      </c>
      <c r="B2917" s="478" t="s">
        <v>5171</v>
      </c>
      <c r="C2917" s="478" t="s">
        <v>505</v>
      </c>
      <c r="D2917" s="478" t="s">
        <v>9</v>
      </c>
      <c r="E2917" s="478" t="s">
        <v>14</v>
      </c>
      <c r="F2917" s="478">
        <v>200000</v>
      </c>
      <c r="G2917" s="478">
        <v>200000</v>
      </c>
      <c r="H2917" s="478">
        <v>1</v>
      </c>
      <c r="I2917" s="449"/>
      <c r="P2917" s="447"/>
      <c r="Q2917" s="447"/>
      <c r="R2917" s="447"/>
      <c r="S2917" s="447"/>
      <c r="T2917" s="447"/>
      <c r="U2917" s="447"/>
      <c r="V2917" s="447"/>
      <c r="W2917" s="447"/>
      <c r="X2917" s="447"/>
    </row>
    <row r="2918" spans="1:24" s="446" customFormat="1" ht="40.5" x14ac:dyDescent="0.25">
      <c r="A2918" s="478">
        <v>4239</v>
      </c>
      <c r="B2918" s="478" t="s">
        <v>5172</v>
      </c>
      <c r="C2918" s="478" t="s">
        <v>505</v>
      </c>
      <c r="D2918" s="478" t="s">
        <v>9</v>
      </c>
      <c r="E2918" s="478" t="s">
        <v>14</v>
      </c>
      <c r="F2918" s="478">
        <v>1300000</v>
      </c>
      <c r="G2918" s="478">
        <v>1300000</v>
      </c>
      <c r="H2918" s="478">
        <v>1</v>
      </c>
      <c r="I2918" s="449"/>
      <c r="P2918" s="447"/>
      <c r="Q2918" s="447"/>
      <c r="R2918" s="447"/>
      <c r="S2918" s="447"/>
      <c r="T2918" s="447"/>
      <c r="U2918" s="447"/>
      <c r="V2918" s="447"/>
      <c r="W2918" s="447"/>
      <c r="X2918" s="447"/>
    </row>
    <row r="2919" spans="1:24" s="446" customFormat="1" ht="40.5" x14ac:dyDescent="0.25">
      <c r="A2919" s="478">
        <v>4239</v>
      </c>
      <c r="B2919" s="478" t="s">
        <v>5173</v>
      </c>
      <c r="C2919" s="478" t="s">
        <v>505</v>
      </c>
      <c r="D2919" s="478" t="s">
        <v>9</v>
      </c>
      <c r="E2919" s="478" t="s">
        <v>14</v>
      </c>
      <c r="F2919" s="478">
        <v>700000</v>
      </c>
      <c r="G2919" s="478">
        <v>700000</v>
      </c>
      <c r="H2919" s="478">
        <v>1</v>
      </c>
      <c r="I2919" s="449"/>
      <c r="P2919" s="447"/>
      <c r="Q2919" s="447"/>
      <c r="R2919" s="447"/>
      <c r="S2919" s="447"/>
      <c r="T2919" s="447"/>
      <c r="U2919" s="447"/>
      <c r="V2919" s="447"/>
      <c r="W2919" s="447"/>
      <c r="X2919" s="447"/>
    </row>
    <row r="2920" spans="1:24" s="446" customFormat="1" ht="40.5" x14ac:dyDescent="0.25">
      <c r="A2920" s="478">
        <v>4239</v>
      </c>
      <c r="B2920" s="478" t="s">
        <v>5174</v>
      </c>
      <c r="C2920" s="478" t="s">
        <v>505</v>
      </c>
      <c r="D2920" s="478" t="s">
        <v>9</v>
      </c>
      <c r="E2920" s="478" t="s">
        <v>14</v>
      </c>
      <c r="F2920" s="478">
        <v>600000</v>
      </c>
      <c r="G2920" s="478">
        <v>600000</v>
      </c>
      <c r="H2920" s="478">
        <v>1</v>
      </c>
      <c r="I2920" s="449"/>
      <c r="P2920" s="447"/>
      <c r="Q2920" s="447"/>
      <c r="R2920" s="447"/>
      <c r="S2920" s="447"/>
      <c r="T2920" s="447"/>
      <c r="U2920" s="447"/>
      <c r="V2920" s="447"/>
      <c r="W2920" s="447"/>
      <c r="X2920" s="447"/>
    </row>
    <row r="2921" spans="1:24" s="446" customFormat="1" ht="40.5" x14ac:dyDescent="0.25">
      <c r="A2921" s="478">
        <v>4239</v>
      </c>
      <c r="B2921" s="478" t="s">
        <v>5175</v>
      </c>
      <c r="C2921" s="478" t="s">
        <v>505</v>
      </c>
      <c r="D2921" s="478" t="s">
        <v>9</v>
      </c>
      <c r="E2921" s="478" t="s">
        <v>14</v>
      </c>
      <c r="F2921" s="478">
        <v>2820000</v>
      </c>
      <c r="G2921" s="478">
        <v>2820000</v>
      </c>
      <c r="H2921" s="478">
        <v>1</v>
      </c>
      <c r="I2921" s="449"/>
      <c r="P2921" s="447"/>
      <c r="Q2921" s="447"/>
      <c r="R2921" s="447"/>
      <c r="S2921" s="447"/>
      <c r="T2921" s="447"/>
      <c r="U2921" s="447"/>
      <c r="V2921" s="447"/>
      <c r="W2921" s="447"/>
      <c r="X2921" s="447"/>
    </row>
    <row r="2922" spans="1:24" s="446" customFormat="1" ht="40.5" x14ac:dyDescent="0.25">
      <c r="A2922" s="478">
        <v>4239</v>
      </c>
      <c r="B2922" s="478" t="s">
        <v>5176</v>
      </c>
      <c r="C2922" s="478" t="s">
        <v>505</v>
      </c>
      <c r="D2922" s="478" t="s">
        <v>9</v>
      </c>
      <c r="E2922" s="478" t="s">
        <v>14</v>
      </c>
      <c r="F2922" s="478">
        <v>1000000</v>
      </c>
      <c r="G2922" s="478">
        <v>1000000</v>
      </c>
      <c r="H2922" s="478">
        <v>1</v>
      </c>
      <c r="I2922" s="449"/>
      <c r="P2922" s="447"/>
      <c r="Q2922" s="447"/>
      <c r="R2922" s="447"/>
      <c r="S2922" s="447"/>
      <c r="T2922" s="447"/>
      <c r="U2922" s="447"/>
      <c r="V2922" s="447"/>
      <c r="W2922" s="447"/>
      <c r="X2922" s="447"/>
    </row>
    <row r="2923" spans="1:24" s="446" customFormat="1" ht="40.5" x14ac:dyDescent="0.25">
      <c r="A2923" s="478">
        <v>4239</v>
      </c>
      <c r="B2923" s="478" t="s">
        <v>5177</v>
      </c>
      <c r="C2923" s="478" t="s">
        <v>505</v>
      </c>
      <c r="D2923" s="478" t="s">
        <v>9</v>
      </c>
      <c r="E2923" s="478" t="s">
        <v>14</v>
      </c>
      <c r="F2923" s="478">
        <v>4050000</v>
      </c>
      <c r="G2923" s="478">
        <v>4050000</v>
      </c>
      <c r="H2923" s="478">
        <v>1</v>
      </c>
      <c r="I2923" s="449"/>
      <c r="P2923" s="447"/>
      <c r="Q2923" s="447"/>
      <c r="R2923" s="447"/>
      <c r="S2923" s="447"/>
      <c r="T2923" s="447"/>
      <c r="U2923" s="447"/>
      <c r="V2923" s="447"/>
      <c r="W2923" s="447"/>
      <c r="X2923" s="447"/>
    </row>
    <row r="2924" spans="1:24" ht="15" customHeight="1" x14ac:dyDescent="0.25">
      <c r="A2924" s="579" t="s">
        <v>77</v>
      </c>
      <c r="B2924" s="580"/>
      <c r="C2924" s="580"/>
      <c r="D2924" s="580"/>
      <c r="E2924" s="580"/>
      <c r="F2924" s="580"/>
      <c r="G2924" s="580"/>
      <c r="H2924" s="641"/>
      <c r="I2924" s="23"/>
    </row>
    <row r="2925" spans="1:24" ht="15" customHeight="1" x14ac:dyDescent="0.25">
      <c r="A2925" s="518" t="s">
        <v>12</v>
      </c>
      <c r="B2925" s="519"/>
      <c r="C2925" s="519"/>
      <c r="D2925" s="519"/>
      <c r="E2925" s="519"/>
      <c r="F2925" s="519"/>
      <c r="G2925" s="519"/>
      <c r="H2925" s="520"/>
      <c r="I2925" s="23"/>
    </row>
    <row r="2926" spans="1:24" ht="40.5" x14ac:dyDescent="0.25">
      <c r="A2926" s="437">
        <v>4239</v>
      </c>
      <c r="B2926" s="437" t="s">
        <v>4547</v>
      </c>
      <c r="C2926" s="437" t="s">
        <v>442</v>
      </c>
      <c r="D2926" s="437" t="s">
        <v>9</v>
      </c>
      <c r="E2926" s="437" t="s">
        <v>14</v>
      </c>
      <c r="F2926" s="437">
        <v>800000</v>
      </c>
      <c r="G2926" s="437">
        <v>800000</v>
      </c>
      <c r="H2926" s="437">
        <v>1</v>
      </c>
      <c r="I2926" s="23"/>
    </row>
    <row r="2927" spans="1:24" ht="40.5" x14ac:dyDescent="0.25">
      <c r="A2927" s="437">
        <v>4239</v>
      </c>
      <c r="B2927" s="437" t="s">
        <v>4548</v>
      </c>
      <c r="C2927" s="437" t="s">
        <v>442</v>
      </c>
      <c r="D2927" s="437" t="s">
        <v>9</v>
      </c>
      <c r="E2927" s="437" t="s">
        <v>14</v>
      </c>
      <c r="F2927" s="437">
        <v>200000</v>
      </c>
      <c r="G2927" s="437">
        <v>200000</v>
      </c>
      <c r="H2927" s="437">
        <v>1</v>
      </c>
      <c r="I2927" s="23"/>
    </row>
    <row r="2928" spans="1:24" ht="40.5" x14ac:dyDescent="0.25">
      <c r="A2928" s="437">
        <v>4239</v>
      </c>
      <c r="B2928" s="437" t="s">
        <v>4549</v>
      </c>
      <c r="C2928" s="437" t="s">
        <v>442</v>
      </c>
      <c r="D2928" s="437" t="s">
        <v>9</v>
      </c>
      <c r="E2928" s="437" t="s">
        <v>14</v>
      </c>
      <c r="F2928" s="437">
        <v>100000</v>
      </c>
      <c r="G2928" s="437">
        <v>100000</v>
      </c>
      <c r="H2928" s="437">
        <v>1</v>
      </c>
      <c r="I2928" s="23"/>
    </row>
    <row r="2929" spans="1:9" ht="40.5" x14ac:dyDescent="0.25">
      <c r="A2929" s="437">
        <v>4239</v>
      </c>
      <c r="B2929" s="437" t="s">
        <v>4550</v>
      </c>
      <c r="C2929" s="437" t="s">
        <v>442</v>
      </c>
      <c r="D2929" s="437" t="s">
        <v>9</v>
      </c>
      <c r="E2929" s="437" t="s">
        <v>14</v>
      </c>
      <c r="F2929" s="437">
        <v>150000</v>
      </c>
      <c r="G2929" s="437">
        <v>150000</v>
      </c>
      <c r="H2929" s="437">
        <v>1</v>
      </c>
      <c r="I2929" s="23"/>
    </row>
    <row r="2930" spans="1:9" ht="40.5" x14ac:dyDescent="0.25">
      <c r="A2930" s="437">
        <v>4239</v>
      </c>
      <c r="B2930" s="437" t="s">
        <v>4551</v>
      </c>
      <c r="C2930" s="437" t="s">
        <v>442</v>
      </c>
      <c r="D2930" s="437" t="s">
        <v>9</v>
      </c>
      <c r="E2930" s="437" t="s">
        <v>14</v>
      </c>
      <c r="F2930" s="437">
        <v>750000</v>
      </c>
      <c r="G2930" s="437">
        <v>750000</v>
      </c>
      <c r="H2930" s="437">
        <v>1</v>
      </c>
      <c r="I2930" s="23"/>
    </row>
    <row r="2931" spans="1:9" ht="40.5" x14ac:dyDescent="0.25">
      <c r="A2931" s="437">
        <v>4239</v>
      </c>
      <c r="B2931" s="437" t="s">
        <v>4552</v>
      </c>
      <c r="C2931" s="437" t="s">
        <v>442</v>
      </c>
      <c r="D2931" s="437" t="s">
        <v>9</v>
      </c>
      <c r="E2931" s="437" t="s">
        <v>14</v>
      </c>
      <c r="F2931" s="437">
        <v>100000</v>
      </c>
      <c r="G2931" s="437">
        <v>100000</v>
      </c>
      <c r="H2931" s="437">
        <v>1</v>
      </c>
      <c r="I2931" s="23"/>
    </row>
    <row r="2932" spans="1:9" ht="40.5" x14ac:dyDescent="0.25">
      <c r="A2932" s="437">
        <v>4239</v>
      </c>
      <c r="B2932" s="437" t="s">
        <v>4057</v>
      </c>
      <c r="C2932" s="437" t="s">
        <v>442</v>
      </c>
      <c r="D2932" s="437" t="s">
        <v>9</v>
      </c>
      <c r="E2932" s="437" t="s">
        <v>14</v>
      </c>
      <c r="F2932" s="437">
        <v>700000</v>
      </c>
      <c r="G2932" s="437">
        <v>700000</v>
      </c>
      <c r="H2932" s="437">
        <v>1</v>
      </c>
      <c r="I2932" s="23"/>
    </row>
    <row r="2933" spans="1:9" ht="40.5" x14ac:dyDescent="0.25">
      <c r="A2933" s="437">
        <v>4239</v>
      </c>
      <c r="B2933" s="437" t="s">
        <v>3340</v>
      </c>
      <c r="C2933" s="437" t="s">
        <v>442</v>
      </c>
      <c r="D2933" s="437" t="s">
        <v>9</v>
      </c>
      <c r="E2933" s="437" t="s">
        <v>14</v>
      </c>
      <c r="F2933" s="437">
        <v>500000</v>
      </c>
      <c r="G2933" s="437">
        <v>500000</v>
      </c>
      <c r="H2933" s="437">
        <v>1</v>
      </c>
      <c r="I2933" s="23"/>
    </row>
    <row r="2934" spans="1:9" ht="40.5" x14ac:dyDescent="0.25">
      <c r="A2934" s="361">
        <v>4239</v>
      </c>
      <c r="B2934" s="437" t="s">
        <v>3341</v>
      </c>
      <c r="C2934" s="437" t="s">
        <v>442</v>
      </c>
      <c r="D2934" s="437" t="s">
        <v>9</v>
      </c>
      <c r="E2934" s="437" t="s">
        <v>14</v>
      </c>
      <c r="F2934" s="437">
        <v>700000</v>
      </c>
      <c r="G2934" s="437">
        <v>700000</v>
      </c>
      <c r="H2934" s="437">
        <v>1</v>
      </c>
      <c r="I2934" s="23"/>
    </row>
    <row r="2935" spans="1:9" ht="40.5" x14ac:dyDescent="0.25">
      <c r="A2935" s="361">
        <v>4239</v>
      </c>
      <c r="B2935" s="361" t="s">
        <v>3342</v>
      </c>
      <c r="C2935" s="361" t="s">
        <v>442</v>
      </c>
      <c r="D2935" s="361" t="s">
        <v>9</v>
      </c>
      <c r="E2935" s="361" t="s">
        <v>14</v>
      </c>
      <c r="F2935" s="361">
        <v>500000</v>
      </c>
      <c r="G2935" s="361">
        <v>500000</v>
      </c>
      <c r="H2935" s="361">
        <v>1</v>
      </c>
      <c r="I2935" s="23"/>
    </row>
    <row r="2936" spans="1:9" ht="40.5" x14ac:dyDescent="0.25">
      <c r="A2936" s="361">
        <v>4239</v>
      </c>
      <c r="B2936" s="361" t="s">
        <v>3343</v>
      </c>
      <c r="C2936" s="361" t="s">
        <v>442</v>
      </c>
      <c r="D2936" s="361" t="s">
        <v>9</v>
      </c>
      <c r="E2936" s="361" t="s">
        <v>14</v>
      </c>
      <c r="F2936" s="361">
        <v>700000</v>
      </c>
      <c r="G2936" s="361">
        <v>700000</v>
      </c>
      <c r="H2936" s="361">
        <v>1</v>
      </c>
      <c r="I2936" s="23"/>
    </row>
    <row r="2937" spans="1:9" ht="40.5" x14ac:dyDescent="0.25">
      <c r="A2937" s="361">
        <v>4239</v>
      </c>
      <c r="B2937" s="361" t="s">
        <v>3344</v>
      </c>
      <c r="C2937" s="361" t="s">
        <v>442</v>
      </c>
      <c r="D2937" s="361" t="s">
        <v>9</v>
      </c>
      <c r="E2937" s="361" t="s">
        <v>14</v>
      </c>
      <c r="F2937" s="361">
        <v>700000</v>
      </c>
      <c r="G2937" s="361">
        <v>700000</v>
      </c>
      <c r="H2937" s="361">
        <v>1</v>
      </c>
      <c r="I2937" s="23"/>
    </row>
    <row r="2938" spans="1:9" ht="40.5" x14ac:dyDescent="0.25">
      <c r="A2938" s="361">
        <v>4239</v>
      </c>
      <c r="B2938" s="361" t="s">
        <v>953</v>
      </c>
      <c r="C2938" s="361" t="s">
        <v>442</v>
      </c>
      <c r="D2938" s="361" t="s">
        <v>9</v>
      </c>
      <c r="E2938" s="361" t="s">
        <v>14</v>
      </c>
      <c r="F2938" s="361">
        <v>0</v>
      </c>
      <c r="G2938" s="361">
        <v>0</v>
      </c>
      <c r="H2938" s="361">
        <v>1</v>
      </c>
      <c r="I2938" s="23"/>
    </row>
    <row r="2939" spans="1:9" ht="40.5" x14ac:dyDescent="0.25">
      <c r="A2939" s="201">
        <v>4239</v>
      </c>
      <c r="B2939" s="201" t="s">
        <v>954</v>
      </c>
      <c r="C2939" s="201" t="s">
        <v>442</v>
      </c>
      <c r="D2939" s="201" t="s">
        <v>9</v>
      </c>
      <c r="E2939" s="201" t="s">
        <v>14</v>
      </c>
      <c r="F2939" s="201">
        <v>0</v>
      </c>
      <c r="G2939" s="201">
        <v>0</v>
      </c>
      <c r="H2939" s="201">
        <v>1</v>
      </c>
      <c r="I2939" s="23"/>
    </row>
    <row r="2940" spans="1:9" ht="40.5" x14ac:dyDescent="0.25">
      <c r="A2940" s="201">
        <v>4239</v>
      </c>
      <c r="B2940" s="201" t="s">
        <v>955</v>
      </c>
      <c r="C2940" s="201" t="s">
        <v>442</v>
      </c>
      <c r="D2940" s="201" t="s">
        <v>9</v>
      </c>
      <c r="E2940" s="201" t="s">
        <v>14</v>
      </c>
      <c r="F2940" s="201">
        <v>0</v>
      </c>
      <c r="G2940" s="201">
        <v>0</v>
      </c>
      <c r="H2940" s="201">
        <v>1</v>
      </c>
      <c r="I2940" s="23"/>
    </row>
    <row r="2941" spans="1:9" ht="40.5" x14ac:dyDescent="0.25">
      <c r="A2941" s="201">
        <v>4239</v>
      </c>
      <c r="B2941" s="201" t="s">
        <v>956</v>
      </c>
      <c r="C2941" s="201" t="s">
        <v>442</v>
      </c>
      <c r="D2941" s="201" t="s">
        <v>9</v>
      </c>
      <c r="E2941" s="201" t="s">
        <v>14</v>
      </c>
      <c r="F2941" s="201">
        <v>0</v>
      </c>
      <c r="G2941" s="201">
        <v>0</v>
      </c>
      <c r="H2941" s="201">
        <v>1</v>
      </c>
      <c r="I2941" s="23"/>
    </row>
    <row r="2942" spans="1:9" ht="40.5" x14ac:dyDescent="0.25">
      <c r="A2942" s="201">
        <v>4239</v>
      </c>
      <c r="B2942" s="201" t="s">
        <v>957</v>
      </c>
      <c r="C2942" s="201" t="s">
        <v>442</v>
      </c>
      <c r="D2942" s="201" t="s">
        <v>9</v>
      </c>
      <c r="E2942" s="201" t="s">
        <v>14</v>
      </c>
      <c r="F2942" s="201">
        <v>0</v>
      </c>
      <c r="G2942" s="201">
        <v>0</v>
      </c>
      <c r="H2942" s="201">
        <v>1</v>
      </c>
      <c r="I2942" s="23"/>
    </row>
    <row r="2943" spans="1:9" ht="40.5" x14ac:dyDescent="0.25">
      <c r="A2943" s="201">
        <v>4239</v>
      </c>
      <c r="B2943" s="201" t="s">
        <v>958</v>
      </c>
      <c r="C2943" s="201" t="s">
        <v>442</v>
      </c>
      <c r="D2943" s="201" t="s">
        <v>9</v>
      </c>
      <c r="E2943" s="201" t="s">
        <v>14</v>
      </c>
      <c r="F2943" s="201">
        <v>0</v>
      </c>
      <c r="G2943" s="201">
        <v>0</v>
      </c>
      <c r="H2943" s="201">
        <v>1</v>
      </c>
      <c r="I2943" s="23"/>
    </row>
    <row r="2944" spans="1:9" ht="40.5" x14ac:dyDescent="0.25">
      <c r="A2944" s="201">
        <v>4239</v>
      </c>
      <c r="B2944" s="201" t="s">
        <v>959</v>
      </c>
      <c r="C2944" s="201" t="s">
        <v>442</v>
      </c>
      <c r="D2944" s="201" t="s">
        <v>9</v>
      </c>
      <c r="E2944" s="201" t="s">
        <v>14</v>
      </c>
      <c r="F2944" s="201">
        <v>0</v>
      </c>
      <c r="G2944" s="201">
        <v>0</v>
      </c>
      <c r="H2944" s="201">
        <v>1</v>
      </c>
      <c r="I2944" s="23"/>
    </row>
    <row r="2945" spans="1:9" ht="40.5" x14ac:dyDescent="0.25">
      <c r="A2945" s="201">
        <v>4239</v>
      </c>
      <c r="B2945" s="201" t="s">
        <v>960</v>
      </c>
      <c r="C2945" s="201" t="s">
        <v>442</v>
      </c>
      <c r="D2945" s="201" t="s">
        <v>9</v>
      </c>
      <c r="E2945" s="201" t="s">
        <v>14</v>
      </c>
      <c r="F2945" s="201">
        <v>0</v>
      </c>
      <c r="G2945" s="201">
        <v>0</v>
      </c>
      <c r="H2945" s="201">
        <v>1</v>
      </c>
      <c r="I2945" s="23"/>
    </row>
    <row r="2946" spans="1:9" ht="40.5" x14ac:dyDescent="0.25">
      <c r="A2946" s="201">
        <v>4239</v>
      </c>
      <c r="B2946" s="201" t="s">
        <v>961</v>
      </c>
      <c r="C2946" s="201" t="s">
        <v>442</v>
      </c>
      <c r="D2946" s="201" t="s">
        <v>9</v>
      </c>
      <c r="E2946" s="201" t="s">
        <v>14</v>
      </c>
      <c r="F2946" s="201">
        <v>0</v>
      </c>
      <c r="G2946" s="201">
        <v>0</v>
      </c>
      <c r="H2946" s="201">
        <v>1</v>
      </c>
      <c r="I2946" s="23"/>
    </row>
    <row r="2947" spans="1:9" ht="40.5" x14ac:dyDescent="0.25">
      <c r="A2947" s="201">
        <v>4239</v>
      </c>
      <c r="B2947" s="201" t="s">
        <v>962</v>
      </c>
      <c r="C2947" s="201" t="s">
        <v>442</v>
      </c>
      <c r="D2947" s="201" t="s">
        <v>9</v>
      </c>
      <c r="E2947" s="201" t="s">
        <v>14</v>
      </c>
      <c r="F2947" s="201">
        <v>0</v>
      </c>
      <c r="G2947" s="201">
        <v>0</v>
      </c>
      <c r="H2947" s="201">
        <v>1</v>
      </c>
      <c r="I2947" s="23"/>
    </row>
    <row r="2948" spans="1:9" ht="15" customHeight="1" x14ac:dyDescent="0.25">
      <c r="A2948" s="584" t="s">
        <v>242</v>
      </c>
      <c r="B2948" s="585"/>
      <c r="C2948" s="585"/>
      <c r="D2948" s="585"/>
      <c r="E2948" s="585"/>
      <c r="F2948" s="585"/>
      <c r="G2948" s="585"/>
      <c r="H2948" s="601"/>
      <c r="I2948" s="23"/>
    </row>
    <row r="2949" spans="1:9" ht="15" customHeight="1" x14ac:dyDescent="0.25">
      <c r="A2949" s="533" t="s">
        <v>16</v>
      </c>
      <c r="B2949" s="534"/>
      <c r="C2949" s="534"/>
      <c r="D2949" s="534"/>
      <c r="E2949" s="534"/>
      <c r="F2949" s="534"/>
      <c r="G2949" s="534"/>
      <c r="H2949" s="535"/>
      <c r="I2949" s="23"/>
    </row>
    <row r="2950" spans="1:9" ht="27" x14ac:dyDescent="0.25">
      <c r="A2950" s="388">
        <v>4251</v>
      </c>
      <c r="B2950" s="388" t="s">
        <v>3914</v>
      </c>
      <c r="C2950" s="388" t="s">
        <v>478</v>
      </c>
      <c r="D2950" s="388" t="s">
        <v>15</v>
      </c>
      <c r="E2950" s="388" t="s">
        <v>14</v>
      </c>
      <c r="F2950" s="388">
        <v>39200000</v>
      </c>
      <c r="G2950" s="388">
        <v>39200000</v>
      </c>
      <c r="H2950" s="388">
        <v>1</v>
      </c>
      <c r="I2950" s="23"/>
    </row>
    <row r="2951" spans="1:9" ht="27" x14ac:dyDescent="0.25">
      <c r="A2951" s="83">
        <v>4251</v>
      </c>
      <c r="B2951" s="388" t="s">
        <v>3393</v>
      </c>
      <c r="C2951" s="388" t="s">
        <v>478</v>
      </c>
      <c r="D2951" s="388" t="s">
        <v>389</v>
      </c>
      <c r="E2951" s="388" t="s">
        <v>14</v>
      </c>
      <c r="F2951" s="388">
        <v>29460000</v>
      </c>
      <c r="G2951" s="388">
        <v>29460000</v>
      </c>
      <c r="H2951" s="388">
        <v>1</v>
      </c>
      <c r="I2951" s="23"/>
    </row>
    <row r="2952" spans="1:9" ht="15" customHeight="1" x14ac:dyDescent="0.25">
      <c r="A2952" s="518" t="s">
        <v>12</v>
      </c>
      <c r="B2952" s="519"/>
      <c r="C2952" s="519"/>
      <c r="D2952" s="519"/>
      <c r="E2952" s="519"/>
      <c r="F2952" s="519"/>
      <c r="G2952" s="519"/>
      <c r="H2952" s="520"/>
      <c r="I2952" s="23"/>
    </row>
    <row r="2953" spans="1:9" ht="27" x14ac:dyDescent="0.25">
      <c r="A2953" s="393">
        <v>4251</v>
      </c>
      <c r="B2953" s="393" t="s">
        <v>4024</v>
      </c>
      <c r="C2953" s="393" t="s">
        <v>462</v>
      </c>
      <c r="D2953" s="393" t="s">
        <v>1220</v>
      </c>
      <c r="E2953" s="393" t="s">
        <v>14</v>
      </c>
      <c r="F2953" s="393">
        <v>540000</v>
      </c>
      <c r="G2953" s="393">
        <v>540000</v>
      </c>
      <c r="H2953" s="393">
        <v>1</v>
      </c>
      <c r="I2953" s="23"/>
    </row>
    <row r="2954" spans="1:9" ht="27" x14ac:dyDescent="0.25">
      <c r="A2954" s="387">
        <v>4251</v>
      </c>
      <c r="B2954" s="393" t="s">
        <v>3915</v>
      </c>
      <c r="C2954" s="393" t="s">
        <v>462</v>
      </c>
      <c r="D2954" s="393" t="s">
        <v>15</v>
      </c>
      <c r="E2954" s="393" t="s">
        <v>14</v>
      </c>
      <c r="F2954" s="393">
        <v>800000</v>
      </c>
      <c r="G2954" s="393">
        <v>800000</v>
      </c>
      <c r="H2954" s="393">
        <v>1</v>
      </c>
      <c r="I2954" s="23"/>
    </row>
    <row r="2955" spans="1:9" ht="27" x14ac:dyDescent="0.25">
      <c r="A2955" s="387">
        <v>4251</v>
      </c>
      <c r="B2955" s="387" t="s">
        <v>3392</v>
      </c>
      <c r="C2955" s="387" t="s">
        <v>462</v>
      </c>
      <c r="D2955" s="387" t="s">
        <v>1220</v>
      </c>
      <c r="E2955" s="387" t="s">
        <v>14</v>
      </c>
      <c r="F2955" s="387">
        <v>600000</v>
      </c>
      <c r="G2955" s="387">
        <v>600000</v>
      </c>
      <c r="H2955" s="387">
        <v>1</v>
      </c>
      <c r="I2955" s="23"/>
    </row>
    <row r="2956" spans="1:9" ht="15" customHeight="1" x14ac:dyDescent="0.25">
      <c r="A2956" s="584" t="s">
        <v>259</v>
      </c>
      <c r="B2956" s="585"/>
      <c r="C2956" s="585"/>
      <c r="D2956" s="585"/>
      <c r="E2956" s="585"/>
      <c r="F2956" s="585"/>
      <c r="G2956" s="585"/>
      <c r="H2956" s="601"/>
      <c r="I2956" s="23"/>
    </row>
    <row r="2957" spans="1:9" ht="15" customHeight="1" x14ac:dyDescent="0.25">
      <c r="A2957" s="533" t="s">
        <v>16</v>
      </c>
      <c r="B2957" s="534"/>
      <c r="C2957" s="534"/>
      <c r="D2957" s="534"/>
      <c r="E2957" s="534"/>
      <c r="F2957" s="534"/>
      <c r="G2957" s="534"/>
      <c r="H2957" s="535"/>
      <c r="I2957" s="23"/>
    </row>
    <row r="2958" spans="1:9" ht="27" x14ac:dyDescent="0.25">
      <c r="A2958" s="430">
        <v>5113</v>
      </c>
      <c r="B2958" s="430" t="s">
        <v>4497</v>
      </c>
      <c r="C2958" s="430" t="s">
        <v>1101</v>
      </c>
      <c r="D2958" s="430" t="s">
        <v>13</v>
      </c>
      <c r="E2958" s="430" t="s">
        <v>14</v>
      </c>
      <c r="F2958" s="430">
        <v>471888</v>
      </c>
      <c r="G2958" s="430">
        <v>471888</v>
      </c>
      <c r="H2958" s="430">
        <v>1</v>
      </c>
      <c r="I2958" s="23"/>
    </row>
    <row r="2959" spans="1:9" ht="54" x14ac:dyDescent="0.25">
      <c r="A2959" s="351">
        <v>5129</v>
      </c>
      <c r="B2959" s="430" t="s">
        <v>3098</v>
      </c>
      <c r="C2959" s="430" t="s">
        <v>1817</v>
      </c>
      <c r="D2959" s="430" t="s">
        <v>15</v>
      </c>
      <c r="E2959" s="430" t="s">
        <v>14</v>
      </c>
      <c r="F2959" s="430">
        <v>15000000</v>
      </c>
      <c r="G2959" s="430">
        <v>15000000</v>
      </c>
      <c r="H2959" s="430">
        <v>1</v>
      </c>
      <c r="I2959" s="23"/>
    </row>
    <row r="2960" spans="1:9" ht="27" x14ac:dyDescent="0.25">
      <c r="A2960" s="351">
        <v>5113</v>
      </c>
      <c r="B2960" s="351" t="s">
        <v>1871</v>
      </c>
      <c r="C2960" s="351" t="s">
        <v>982</v>
      </c>
      <c r="D2960" s="351" t="s">
        <v>389</v>
      </c>
      <c r="E2960" s="351" t="s">
        <v>14</v>
      </c>
      <c r="F2960" s="351">
        <v>0</v>
      </c>
      <c r="G2960" s="351">
        <v>0</v>
      </c>
      <c r="H2960" s="351">
        <v>1</v>
      </c>
      <c r="I2960" s="23"/>
    </row>
    <row r="2961" spans="1:9" ht="27" x14ac:dyDescent="0.25">
      <c r="A2961" s="351">
        <v>5113</v>
      </c>
      <c r="B2961" s="351" t="s">
        <v>1098</v>
      </c>
      <c r="C2961" s="351" t="s">
        <v>982</v>
      </c>
      <c r="D2961" s="351" t="s">
        <v>389</v>
      </c>
      <c r="E2961" s="351" t="s">
        <v>14</v>
      </c>
      <c r="F2961" s="351">
        <v>0</v>
      </c>
      <c r="G2961" s="351">
        <v>0</v>
      </c>
      <c r="H2961" s="351">
        <v>1</v>
      </c>
      <c r="I2961" s="23"/>
    </row>
    <row r="2962" spans="1:9" ht="27" x14ac:dyDescent="0.25">
      <c r="A2962" s="288">
        <v>5113</v>
      </c>
      <c r="B2962" s="351" t="s">
        <v>2084</v>
      </c>
      <c r="C2962" s="351" t="s">
        <v>982</v>
      </c>
      <c r="D2962" s="351" t="s">
        <v>15</v>
      </c>
      <c r="E2962" s="351" t="s">
        <v>14</v>
      </c>
      <c r="F2962" s="351">
        <v>81131960</v>
      </c>
      <c r="G2962" s="351">
        <v>81131960</v>
      </c>
      <c r="H2962" s="351">
        <v>1</v>
      </c>
      <c r="I2962" s="23"/>
    </row>
    <row r="2963" spans="1:9" ht="27" x14ac:dyDescent="0.25">
      <c r="A2963" s="351">
        <v>5113</v>
      </c>
      <c r="B2963" s="351" t="s">
        <v>1099</v>
      </c>
      <c r="C2963" s="351" t="s">
        <v>982</v>
      </c>
      <c r="D2963" s="351" t="s">
        <v>389</v>
      </c>
      <c r="E2963" s="351" t="s">
        <v>14</v>
      </c>
      <c r="F2963" s="351">
        <v>0</v>
      </c>
      <c r="G2963" s="351">
        <v>0</v>
      </c>
      <c r="H2963" s="351">
        <v>1</v>
      </c>
      <c r="I2963" s="23"/>
    </row>
    <row r="2964" spans="1:9" ht="15" customHeight="1" x14ac:dyDescent="0.25">
      <c r="A2964" s="533" t="s">
        <v>12</v>
      </c>
      <c r="B2964" s="534"/>
      <c r="C2964" s="534"/>
      <c r="D2964" s="534"/>
      <c r="E2964" s="534"/>
      <c r="F2964" s="534"/>
      <c r="G2964" s="534"/>
      <c r="H2964" s="535"/>
      <c r="I2964" s="23"/>
    </row>
    <row r="2965" spans="1:9" ht="27" x14ac:dyDescent="0.25">
      <c r="A2965" s="183">
        <v>5113</v>
      </c>
      <c r="B2965" s="183" t="s">
        <v>3756</v>
      </c>
      <c r="C2965" s="183" t="s">
        <v>462</v>
      </c>
      <c r="D2965" s="183" t="s">
        <v>15</v>
      </c>
      <c r="E2965" s="183" t="s">
        <v>14</v>
      </c>
      <c r="F2965" s="183">
        <v>1415676</v>
      </c>
      <c r="G2965" s="183">
        <v>1415676</v>
      </c>
      <c r="H2965" s="183">
        <v>1</v>
      </c>
      <c r="I2965" s="23"/>
    </row>
    <row r="2966" spans="1:9" ht="27" x14ac:dyDescent="0.25">
      <c r="A2966" s="183">
        <v>5113</v>
      </c>
      <c r="B2966" s="183" t="s">
        <v>3099</v>
      </c>
      <c r="C2966" s="183" t="s">
        <v>462</v>
      </c>
      <c r="D2966" s="183" t="s">
        <v>1220</v>
      </c>
      <c r="E2966" s="183" t="s">
        <v>14</v>
      </c>
      <c r="F2966" s="183">
        <v>270000</v>
      </c>
      <c r="G2966" s="183">
        <v>270000</v>
      </c>
      <c r="H2966" s="183">
        <v>1</v>
      </c>
      <c r="I2966" s="23"/>
    </row>
    <row r="2967" spans="1:9" ht="27" x14ac:dyDescent="0.25">
      <c r="A2967" s="183">
        <v>5113</v>
      </c>
      <c r="B2967" s="183" t="s">
        <v>3092</v>
      </c>
      <c r="C2967" s="183" t="s">
        <v>462</v>
      </c>
      <c r="D2967" s="183" t="s">
        <v>1220</v>
      </c>
      <c r="E2967" s="183" t="s">
        <v>14</v>
      </c>
      <c r="F2967" s="183">
        <v>1415676</v>
      </c>
      <c r="G2967" s="183">
        <v>1415676</v>
      </c>
      <c r="H2967" s="183">
        <v>1</v>
      </c>
      <c r="I2967" s="23"/>
    </row>
    <row r="2968" spans="1:9" ht="27" x14ac:dyDescent="0.25">
      <c r="A2968" s="183">
        <v>5113</v>
      </c>
      <c r="B2968" s="183" t="s">
        <v>1951</v>
      </c>
      <c r="C2968" s="183" t="s">
        <v>1101</v>
      </c>
      <c r="D2968" s="183" t="s">
        <v>13</v>
      </c>
      <c r="E2968" s="183" t="s">
        <v>14</v>
      </c>
      <c r="F2968" s="183">
        <v>0</v>
      </c>
      <c r="G2968" s="183">
        <v>0</v>
      </c>
      <c r="H2968" s="183">
        <v>1</v>
      </c>
      <c r="I2968" s="23"/>
    </row>
    <row r="2969" spans="1:9" ht="27" x14ac:dyDescent="0.25">
      <c r="A2969" s="183">
        <v>5113</v>
      </c>
      <c r="B2969" s="183" t="s">
        <v>1100</v>
      </c>
      <c r="C2969" s="183" t="s">
        <v>1101</v>
      </c>
      <c r="D2969" s="183" t="s">
        <v>13</v>
      </c>
      <c r="E2969" s="183" t="s">
        <v>14</v>
      </c>
      <c r="F2969" s="183">
        <v>0</v>
      </c>
      <c r="G2969" s="183">
        <v>0</v>
      </c>
      <c r="H2969" s="183">
        <v>1</v>
      </c>
      <c r="I2969" s="23"/>
    </row>
    <row r="2970" spans="1:9" ht="27" x14ac:dyDescent="0.25">
      <c r="A2970" s="183">
        <v>5113</v>
      </c>
      <c r="B2970" s="183" t="s">
        <v>1102</v>
      </c>
      <c r="C2970" s="183" t="s">
        <v>1101</v>
      </c>
      <c r="D2970" s="183" t="s">
        <v>13</v>
      </c>
      <c r="E2970" s="183" t="s">
        <v>14</v>
      </c>
      <c r="F2970" s="183">
        <v>0</v>
      </c>
      <c r="G2970" s="183">
        <v>0</v>
      </c>
      <c r="H2970" s="183">
        <v>1</v>
      </c>
      <c r="I2970" s="23"/>
    </row>
    <row r="2971" spans="1:9" ht="27" x14ac:dyDescent="0.25">
      <c r="A2971" s="183" t="s">
        <v>2065</v>
      </c>
      <c r="B2971" s="183" t="s">
        <v>2064</v>
      </c>
      <c r="C2971" s="183" t="s">
        <v>1101</v>
      </c>
      <c r="D2971" s="183" t="s">
        <v>13</v>
      </c>
      <c r="E2971" s="183" t="s">
        <v>14</v>
      </c>
      <c r="F2971" s="183">
        <v>471888</v>
      </c>
      <c r="G2971" s="183">
        <v>471888</v>
      </c>
      <c r="H2971" s="183">
        <v>1</v>
      </c>
      <c r="I2971" s="23"/>
    </row>
    <row r="2972" spans="1:9" ht="30.75" customHeight="1" x14ac:dyDescent="0.25">
      <c r="A2972" s="4" t="s">
        <v>23</v>
      </c>
      <c r="B2972" s="4" t="s">
        <v>2049</v>
      </c>
      <c r="C2972" s="4" t="s">
        <v>462</v>
      </c>
      <c r="D2972" s="4" t="s">
        <v>1220</v>
      </c>
      <c r="E2972" s="4" t="s">
        <v>14</v>
      </c>
      <c r="F2972" s="4">
        <v>1415676</v>
      </c>
      <c r="G2972" s="4">
        <v>1415676</v>
      </c>
      <c r="H2972" s="4">
        <v>1</v>
      </c>
      <c r="I2972" s="23"/>
    </row>
    <row r="2973" spans="1:9" x14ac:dyDescent="0.25">
      <c r="A2973" s="518" t="s">
        <v>8</v>
      </c>
      <c r="B2973" s="519"/>
      <c r="C2973" s="519"/>
      <c r="D2973" s="519"/>
      <c r="E2973" s="519"/>
      <c r="F2973" s="519"/>
      <c r="G2973" s="519"/>
      <c r="H2973" s="520"/>
      <c r="I2973" s="23"/>
    </row>
    <row r="2974" spans="1:9" ht="30.75" customHeight="1" x14ac:dyDescent="0.25">
      <c r="A2974" s="351">
        <v>5129</v>
      </c>
      <c r="B2974" s="351" t="s">
        <v>3096</v>
      </c>
      <c r="C2974" s="351" t="s">
        <v>1592</v>
      </c>
      <c r="D2974" s="351" t="s">
        <v>9</v>
      </c>
      <c r="E2974" s="351" t="s">
        <v>10</v>
      </c>
      <c r="F2974" s="351">
        <v>60000</v>
      </c>
      <c r="G2974" s="351">
        <v>60000</v>
      </c>
      <c r="H2974" s="351">
        <v>50</v>
      </c>
      <c r="I2974" s="23"/>
    </row>
    <row r="2975" spans="1:9" ht="30.75" customHeight="1" x14ac:dyDescent="0.25">
      <c r="A2975" s="351">
        <v>5129</v>
      </c>
      <c r="B2975" s="351" t="s">
        <v>3097</v>
      </c>
      <c r="C2975" s="351" t="s">
        <v>1638</v>
      </c>
      <c r="D2975" s="351" t="s">
        <v>9</v>
      </c>
      <c r="E2975" s="351" t="s">
        <v>10</v>
      </c>
      <c r="F2975" s="351">
        <v>50000</v>
      </c>
      <c r="G2975" s="351">
        <v>50000</v>
      </c>
      <c r="H2975" s="351">
        <v>40</v>
      </c>
      <c r="I2975" s="23"/>
    </row>
    <row r="2976" spans="1:9" ht="15" customHeight="1" x14ac:dyDescent="0.25">
      <c r="A2976" s="584" t="s">
        <v>164</v>
      </c>
      <c r="B2976" s="585"/>
      <c r="C2976" s="585"/>
      <c r="D2976" s="585"/>
      <c r="E2976" s="585"/>
      <c r="F2976" s="585"/>
      <c r="G2976" s="585"/>
      <c r="H2976" s="601"/>
      <c r="I2976" s="23"/>
    </row>
    <row r="2977" spans="1:9" ht="15" customHeight="1" x14ac:dyDescent="0.25">
      <c r="A2977" s="533" t="s">
        <v>16</v>
      </c>
      <c r="B2977" s="534"/>
      <c r="C2977" s="534"/>
      <c r="D2977" s="534"/>
      <c r="E2977" s="534"/>
      <c r="F2977" s="534"/>
      <c r="G2977" s="534"/>
      <c r="H2977" s="535"/>
      <c r="I2977" s="23"/>
    </row>
    <row r="2978" spans="1:9" ht="27" x14ac:dyDescent="0.25">
      <c r="A2978" s="399">
        <v>4251</v>
      </c>
      <c r="B2978" s="399" t="s">
        <v>4106</v>
      </c>
      <c r="C2978" s="399" t="s">
        <v>20</v>
      </c>
      <c r="D2978" s="399" t="s">
        <v>389</v>
      </c>
      <c r="E2978" s="399" t="s">
        <v>14</v>
      </c>
      <c r="F2978" s="399">
        <v>25098110</v>
      </c>
      <c r="G2978" s="399">
        <v>25098110</v>
      </c>
      <c r="H2978" s="399">
        <v>1</v>
      </c>
      <c r="I2978" s="23"/>
    </row>
    <row r="2979" spans="1:9" ht="27" x14ac:dyDescent="0.25">
      <c r="A2979" s="392">
        <v>4251</v>
      </c>
      <c r="B2979" s="399" t="s">
        <v>4021</v>
      </c>
      <c r="C2979" s="399" t="s">
        <v>20</v>
      </c>
      <c r="D2979" s="399" t="s">
        <v>389</v>
      </c>
      <c r="E2979" s="399" t="s">
        <v>14</v>
      </c>
      <c r="F2979" s="399">
        <v>36800000</v>
      </c>
      <c r="G2979" s="399">
        <v>36800000</v>
      </c>
      <c r="H2979" s="399">
        <v>1</v>
      </c>
      <c r="I2979" s="23"/>
    </row>
    <row r="2980" spans="1:9" ht="15" customHeight="1" x14ac:dyDescent="0.25">
      <c r="A2980" s="518" t="s">
        <v>12</v>
      </c>
      <c r="B2980" s="519"/>
      <c r="C2980" s="519"/>
      <c r="D2980" s="519"/>
      <c r="E2980" s="519"/>
      <c r="F2980" s="519"/>
      <c r="G2980" s="519"/>
      <c r="H2980" s="520"/>
      <c r="I2980" s="23"/>
    </row>
    <row r="2981" spans="1:9" ht="27" x14ac:dyDescent="0.25">
      <c r="A2981" s="399">
        <v>4251</v>
      </c>
      <c r="B2981" s="399" t="s">
        <v>4107</v>
      </c>
      <c r="C2981" s="399" t="s">
        <v>462</v>
      </c>
      <c r="D2981" s="399" t="s">
        <v>1220</v>
      </c>
      <c r="E2981" s="399" t="s">
        <v>14</v>
      </c>
      <c r="F2981" s="399">
        <v>502070</v>
      </c>
      <c r="G2981" s="399">
        <v>502070</v>
      </c>
      <c r="H2981" s="399">
        <v>1</v>
      </c>
      <c r="I2981" s="23"/>
    </row>
    <row r="2982" spans="1:9" ht="30" customHeight="1" x14ac:dyDescent="0.25">
      <c r="A2982" s="399">
        <v>4251</v>
      </c>
      <c r="B2982" s="399" t="s">
        <v>4020</v>
      </c>
      <c r="C2982" s="399" t="s">
        <v>462</v>
      </c>
      <c r="D2982" s="399" t="s">
        <v>1220</v>
      </c>
      <c r="E2982" s="399" t="s">
        <v>14</v>
      </c>
      <c r="F2982" s="399">
        <v>700000</v>
      </c>
      <c r="G2982" s="399">
        <v>700</v>
      </c>
      <c r="H2982" s="399">
        <v>1</v>
      </c>
      <c r="I2982" s="23"/>
    </row>
    <row r="2983" spans="1:9" ht="15" customHeight="1" x14ac:dyDescent="0.25">
      <c r="A2983" s="584" t="s">
        <v>163</v>
      </c>
      <c r="B2983" s="585"/>
      <c r="C2983" s="585"/>
      <c r="D2983" s="585"/>
      <c r="E2983" s="585"/>
      <c r="F2983" s="585"/>
      <c r="G2983" s="585"/>
      <c r="H2983" s="601"/>
      <c r="I2983" s="23"/>
    </row>
    <row r="2984" spans="1:9" ht="15" customHeight="1" x14ac:dyDescent="0.25">
      <c r="A2984" s="518" t="s">
        <v>16</v>
      </c>
      <c r="B2984" s="519"/>
      <c r="C2984" s="519"/>
      <c r="D2984" s="519"/>
      <c r="E2984" s="519"/>
      <c r="F2984" s="519"/>
      <c r="G2984" s="519"/>
      <c r="H2984" s="520"/>
      <c r="I2984" s="23"/>
    </row>
    <row r="2985" spans="1:9" ht="27" x14ac:dyDescent="0.25">
      <c r="A2985" s="4">
        <v>4251</v>
      </c>
      <c r="B2985" s="4" t="s">
        <v>4197</v>
      </c>
      <c r="C2985" s="4" t="s">
        <v>20</v>
      </c>
      <c r="D2985" s="4" t="s">
        <v>389</v>
      </c>
      <c r="E2985" s="4" t="s">
        <v>14</v>
      </c>
      <c r="F2985" s="4">
        <v>55687000</v>
      </c>
      <c r="G2985" s="4">
        <v>55687000</v>
      </c>
      <c r="H2985" s="4">
        <v>1</v>
      </c>
      <c r="I2985" s="23"/>
    </row>
    <row r="2986" spans="1:9" ht="27" x14ac:dyDescent="0.25">
      <c r="A2986" s="4" t="s">
        <v>1987</v>
      </c>
      <c r="B2986" s="4" t="s">
        <v>2070</v>
      </c>
      <c r="C2986" s="4" t="s">
        <v>20</v>
      </c>
      <c r="D2986" s="4" t="s">
        <v>389</v>
      </c>
      <c r="E2986" s="4" t="s">
        <v>14</v>
      </c>
      <c r="F2986" s="4">
        <v>55561850</v>
      </c>
      <c r="G2986" s="4">
        <v>55561850</v>
      </c>
      <c r="H2986" s="4">
        <v>1</v>
      </c>
      <c r="I2986" s="23"/>
    </row>
    <row r="2987" spans="1:9" ht="15" customHeight="1" x14ac:dyDescent="0.25">
      <c r="A2987" s="518" t="s">
        <v>12</v>
      </c>
      <c r="B2987" s="519"/>
      <c r="C2987" s="519"/>
      <c r="D2987" s="519"/>
      <c r="E2987" s="519"/>
      <c r="F2987" s="519"/>
      <c r="G2987" s="519"/>
      <c r="H2987" s="520"/>
      <c r="I2987" s="23"/>
    </row>
    <row r="2988" spans="1:9" ht="27" x14ac:dyDescent="0.25">
      <c r="A2988" s="4" t="s">
        <v>1987</v>
      </c>
      <c r="B2988" s="4" t="s">
        <v>2071</v>
      </c>
      <c r="C2988" s="4" t="s">
        <v>462</v>
      </c>
      <c r="D2988" s="4" t="s">
        <v>1220</v>
      </c>
      <c r="E2988" s="4" t="s">
        <v>14</v>
      </c>
      <c r="F2988" s="4">
        <v>1010000</v>
      </c>
      <c r="G2988" s="4">
        <v>1010000</v>
      </c>
      <c r="H2988" s="4">
        <v>1</v>
      </c>
      <c r="I2988" s="23"/>
    </row>
    <row r="2989" spans="1:9" ht="15" customHeight="1" x14ac:dyDescent="0.25">
      <c r="A2989" s="584" t="s">
        <v>124</v>
      </c>
      <c r="B2989" s="585"/>
      <c r="C2989" s="585"/>
      <c r="D2989" s="585"/>
      <c r="E2989" s="585"/>
      <c r="F2989" s="585"/>
      <c r="G2989" s="585"/>
      <c r="H2989" s="601"/>
      <c r="I2989" s="23"/>
    </row>
    <row r="2990" spans="1:9" ht="15" customHeight="1" x14ac:dyDescent="0.25">
      <c r="A2990" s="518" t="s">
        <v>12</v>
      </c>
      <c r="B2990" s="519"/>
      <c r="C2990" s="519"/>
      <c r="D2990" s="519"/>
      <c r="E2990" s="519"/>
      <c r="F2990" s="519"/>
      <c r="G2990" s="519"/>
      <c r="H2990" s="520"/>
      <c r="I2990" s="23"/>
    </row>
    <row r="2991" spans="1:9" x14ac:dyDescent="0.25">
      <c r="A2991" s="4">
        <v>4239</v>
      </c>
      <c r="B2991" s="4" t="s">
        <v>4192</v>
      </c>
      <c r="C2991" s="4" t="s">
        <v>27</v>
      </c>
      <c r="D2991" s="4" t="s">
        <v>13</v>
      </c>
      <c r="E2991" s="4" t="s">
        <v>14</v>
      </c>
      <c r="F2991" s="4">
        <v>546000</v>
      </c>
      <c r="G2991" s="4">
        <v>546000</v>
      </c>
      <c r="H2991" s="4">
        <v>1</v>
      </c>
      <c r="I2991" s="23"/>
    </row>
    <row r="2992" spans="1:9" x14ac:dyDescent="0.25">
      <c r="A2992" s="4">
        <v>4239</v>
      </c>
      <c r="B2992" s="4" t="s">
        <v>1867</v>
      </c>
      <c r="C2992" s="4" t="s">
        <v>27</v>
      </c>
      <c r="D2992" s="4" t="s">
        <v>13</v>
      </c>
      <c r="E2992" s="4" t="s">
        <v>14</v>
      </c>
      <c r="F2992" s="4">
        <v>0</v>
      </c>
      <c r="G2992" s="4">
        <v>0</v>
      </c>
      <c r="H2992" s="4">
        <v>1</v>
      </c>
      <c r="I2992" s="23"/>
    </row>
    <row r="2993" spans="1:24" ht="15" customHeight="1" x14ac:dyDescent="0.25">
      <c r="A2993" s="584" t="s">
        <v>223</v>
      </c>
      <c r="B2993" s="585"/>
      <c r="C2993" s="585"/>
      <c r="D2993" s="585"/>
      <c r="E2993" s="585"/>
      <c r="F2993" s="585"/>
      <c r="G2993" s="585"/>
      <c r="H2993" s="601"/>
      <c r="I2993" s="23"/>
    </row>
    <row r="2994" spans="1:24" ht="15" customHeight="1" x14ac:dyDescent="0.25">
      <c r="A2994" s="518" t="s">
        <v>12</v>
      </c>
      <c r="B2994" s="519"/>
      <c r="C2994" s="519"/>
      <c r="D2994" s="519"/>
      <c r="E2994" s="519"/>
      <c r="F2994" s="519"/>
      <c r="G2994" s="519"/>
      <c r="H2994" s="520"/>
      <c r="I2994" s="23"/>
    </row>
    <row r="2995" spans="1:24" ht="27" x14ac:dyDescent="0.25">
      <c r="A2995" s="418">
        <v>4251</v>
      </c>
      <c r="B2995" s="418" t="s">
        <v>4294</v>
      </c>
      <c r="C2995" s="418" t="s">
        <v>462</v>
      </c>
      <c r="D2995" s="418" t="s">
        <v>1220</v>
      </c>
      <c r="E2995" s="418" t="s">
        <v>14</v>
      </c>
      <c r="F2995" s="418">
        <v>54950</v>
      </c>
      <c r="G2995" s="418">
        <v>54950</v>
      </c>
      <c r="H2995" s="418">
        <v>1</v>
      </c>
      <c r="I2995" s="23"/>
    </row>
    <row r="2996" spans="1:24" ht="40.5" x14ac:dyDescent="0.25">
      <c r="A2996" s="418">
        <v>4251</v>
      </c>
      <c r="B2996" s="418" t="s">
        <v>4194</v>
      </c>
      <c r="C2996" s="418" t="s">
        <v>430</v>
      </c>
      <c r="D2996" s="418" t="s">
        <v>389</v>
      </c>
      <c r="E2996" s="418" t="s">
        <v>14</v>
      </c>
      <c r="F2996" s="418">
        <v>766340</v>
      </c>
      <c r="G2996" s="418">
        <v>766340</v>
      </c>
      <c r="H2996" s="418">
        <v>1</v>
      </c>
      <c r="I2996" s="23"/>
    </row>
    <row r="2997" spans="1:24" ht="40.5" x14ac:dyDescent="0.25">
      <c r="A2997" s="404">
        <v>4251</v>
      </c>
      <c r="B2997" s="418" t="s">
        <v>4195</v>
      </c>
      <c r="C2997" s="418" t="s">
        <v>430</v>
      </c>
      <c r="D2997" s="418" t="s">
        <v>389</v>
      </c>
      <c r="E2997" s="418" t="s">
        <v>14</v>
      </c>
      <c r="F2997" s="418">
        <v>816920</v>
      </c>
      <c r="G2997" s="418">
        <v>816920</v>
      </c>
      <c r="H2997" s="418">
        <v>1</v>
      </c>
      <c r="I2997" s="23"/>
    </row>
    <row r="2998" spans="1:24" ht="40.5" x14ac:dyDescent="0.25">
      <c r="A2998" s="404">
        <v>4251</v>
      </c>
      <c r="B2998" s="404" t="s">
        <v>4196</v>
      </c>
      <c r="C2998" s="404" t="s">
        <v>430</v>
      </c>
      <c r="D2998" s="404" t="s">
        <v>389</v>
      </c>
      <c r="E2998" s="404" t="s">
        <v>14</v>
      </c>
      <c r="F2998" s="404">
        <v>914660</v>
      </c>
      <c r="G2998" s="404">
        <v>914660</v>
      </c>
      <c r="H2998" s="404">
        <v>1</v>
      </c>
      <c r="I2998" s="23"/>
    </row>
    <row r="2999" spans="1:24" ht="27" x14ac:dyDescent="0.25">
      <c r="A2999" s="393">
        <v>4239</v>
      </c>
      <c r="B2999" s="404" t="s">
        <v>4017</v>
      </c>
      <c r="C2999" s="404" t="s">
        <v>865</v>
      </c>
      <c r="D2999" s="404" t="s">
        <v>256</v>
      </c>
      <c r="E2999" s="404" t="s">
        <v>14</v>
      </c>
      <c r="F2999" s="404">
        <v>525000</v>
      </c>
      <c r="G2999" s="404">
        <v>525000</v>
      </c>
      <c r="H2999" s="404">
        <v>1</v>
      </c>
      <c r="I2999" s="23"/>
    </row>
    <row r="3000" spans="1:24" ht="27" x14ac:dyDescent="0.25">
      <c r="A3000" s="393">
        <v>4239</v>
      </c>
      <c r="B3000" s="393" t="s">
        <v>4018</v>
      </c>
      <c r="C3000" s="393" t="s">
        <v>865</v>
      </c>
      <c r="D3000" s="393" t="s">
        <v>256</v>
      </c>
      <c r="E3000" s="393" t="s">
        <v>14</v>
      </c>
      <c r="F3000" s="393">
        <v>404000</v>
      </c>
      <c r="G3000" s="393">
        <v>404000</v>
      </c>
      <c r="H3000" s="393">
        <v>1</v>
      </c>
      <c r="I3000" s="23"/>
    </row>
    <row r="3001" spans="1:24" ht="27" x14ac:dyDescent="0.25">
      <c r="A3001" s="393">
        <v>4239</v>
      </c>
      <c r="B3001" s="393" t="s">
        <v>4019</v>
      </c>
      <c r="C3001" s="393" t="s">
        <v>865</v>
      </c>
      <c r="D3001" s="393" t="s">
        <v>256</v>
      </c>
      <c r="E3001" s="393" t="s">
        <v>14</v>
      </c>
      <c r="F3001" s="393">
        <v>495000</v>
      </c>
      <c r="G3001" s="393">
        <v>495000</v>
      </c>
      <c r="H3001" s="393">
        <v>1</v>
      </c>
      <c r="I3001" s="23"/>
    </row>
    <row r="3002" spans="1:24" x14ac:dyDescent="0.25">
      <c r="A3002" s="393">
        <v>4239</v>
      </c>
      <c r="B3002" s="393" t="s">
        <v>963</v>
      </c>
      <c r="C3002" s="393" t="s">
        <v>27</v>
      </c>
      <c r="D3002" s="393" t="s">
        <v>13</v>
      </c>
      <c r="E3002" s="393" t="s">
        <v>14</v>
      </c>
      <c r="F3002" s="393">
        <v>0</v>
      </c>
      <c r="G3002" s="393">
        <v>0</v>
      </c>
      <c r="H3002" s="393">
        <v>1</v>
      </c>
      <c r="I3002" s="23"/>
    </row>
    <row r="3003" spans="1:24" s="446" customFormat="1" ht="15" customHeight="1" x14ac:dyDescent="0.25">
      <c r="A3003" s="584" t="s">
        <v>5512</v>
      </c>
      <c r="B3003" s="585"/>
      <c r="C3003" s="585"/>
      <c r="D3003" s="585"/>
      <c r="E3003" s="585"/>
      <c r="F3003" s="585"/>
      <c r="G3003" s="585"/>
      <c r="H3003" s="601"/>
      <c r="I3003" s="449"/>
      <c r="P3003" s="447"/>
      <c r="Q3003" s="447"/>
      <c r="R3003" s="447"/>
      <c r="S3003" s="447"/>
      <c r="T3003" s="447"/>
      <c r="U3003" s="447"/>
      <c r="V3003" s="447"/>
      <c r="W3003" s="447"/>
      <c r="X3003" s="447"/>
    </row>
    <row r="3004" spans="1:24" s="446" customFormat="1" x14ac:dyDescent="0.25">
      <c r="A3004" s="518" t="s">
        <v>8</v>
      </c>
      <c r="B3004" s="519"/>
      <c r="C3004" s="519"/>
      <c r="D3004" s="519"/>
      <c r="E3004" s="519"/>
      <c r="F3004" s="519"/>
      <c r="G3004" s="519"/>
      <c r="H3004" s="520"/>
      <c r="I3004" s="449"/>
      <c r="P3004" s="447"/>
      <c r="Q3004" s="447"/>
      <c r="R3004" s="447"/>
      <c r="S3004" s="447"/>
      <c r="T3004" s="447"/>
      <c r="U3004" s="447"/>
      <c r="V3004" s="447"/>
      <c r="W3004" s="447"/>
      <c r="X3004" s="447"/>
    </row>
    <row r="3005" spans="1:24" s="446" customFormat="1" x14ac:dyDescent="0.25">
      <c r="A3005" s="506">
        <v>5129</v>
      </c>
      <c r="B3005" s="506" t="s">
        <v>5513</v>
      </c>
      <c r="C3005" s="506" t="s">
        <v>5514</v>
      </c>
      <c r="D3005" s="506" t="s">
        <v>9</v>
      </c>
      <c r="E3005" s="506" t="s">
        <v>10</v>
      </c>
      <c r="F3005" s="506">
        <v>200000</v>
      </c>
      <c r="G3005" s="506">
        <f>H3005*F3005</f>
        <v>400000</v>
      </c>
      <c r="H3005" s="506">
        <v>2</v>
      </c>
      <c r="I3005" s="449"/>
      <c r="P3005" s="447"/>
      <c r="Q3005" s="447"/>
      <c r="R3005" s="447"/>
      <c r="S3005" s="447"/>
      <c r="T3005" s="447"/>
      <c r="U3005" s="447"/>
      <c r="V3005" s="447"/>
      <c r="W3005" s="447"/>
      <c r="X3005" s="447"/>
    </row>
    <row r="3006" spans="1:24" s="446" customFormat="1" x14ac:dyDescent="0.25">
      <c r="A3006" s="506">
        <v>5129</v>
      </c>
      <c r="B3006" s="506" t="s">
        <v>5515</v>
      </c>
      <c r="C3006" s="506" t="s">
        <v>1362</v>
      </c>
      <c r="D3006" s="506" t="s">
        <v>9</v>
      </c>
      <c r="E3006" s="506" t="s">
        <v>10</v>
      </c>
      <c r="F3006" s="506">
        <v>150000</v>
      </c>
      <c r="G3006" s="506">
        <f t="shared" ref="G3006:G3011" si="53">H3006*F3006</f>
        <v>150000</v>
      </c>
      <c r="H3006" s="506">
        <v>1</v>
      </c>
      <c r="I3006" s="449"/>
      <c r="P3006" s="447"/>
      <c r="Q3006" s="447"/>
      <c r="R3006" s="447"/>
      <c r="S3006" s="447"/>
      <c r="T3006" s="447"/>
      <c r="U3006" s="447"/>
      <c r="V3006" s="447"/>
      <c r="W3006" s="447"/>
      <c r="X3006" s="447"/>
    </row>
    <row r="3007" spans="1:24" s="446" customFormat="1" x14ac:dyDescent="0.25">
      <c r="A3007" s="506">
        <v>5129</v>
      </c>
      <c r="B3007" s="506" t="s">
        <v>5516</v>
      </c>
      <c r="C3007" s="506" t="s">
        <v>5517</v>
      </c>
      <c r="D3007" s="506" t="s">
        <v>9</v>
      </c>
      <c r="E3007" s="506" t="s">
        <v>10</v>
      </c>
      <c r="F3007" s="506">
        <v>220000</v>
      </c>
      <c r="G3007" s="506">
        <f t="shared" si="53"/>
        <v>660000</v>
      </c>
      <c r="H3007" s="506">
        <v>3</v>
      </c>
      <c r="I3007" s="449"/>
      <c r="P3007" s="447"/>
      <c r="Q3007" s="447"/>
      <c r="R3007" s="447"/>
      <c r="S3007" s="447"/>
      <c r="T3007" s="447"/>
      <c r="U3007" s="447"/>
      <c r="V3007" s="447"/>
      <c r="W3007" s="447"/>
      <c r="X3007" s="447"/>
    </row>
    <row r="3008" spans="1:24" s="446" customFormat="1" x14ac:dyDescent="0.25">
      <c r="A3008" s="506">
        <v>5129</v>
      </c>
      <c r="B3008" s="506" t="s">
        <v>5518</v>
      </c>
      <c r="C3008" s="506" t="s">
        <v>1353</v>
      </c>
      <c r="D3008" s="506" t="s">
        <v>9</v>
      </c>
      <c r="E3008" s="506" t="s">
        <v>10</v>
      </c>
      <c r="F3008" s="506">
        <v>120000</v>
      </c>
      <c r="G3008" s="506">
        <f t="shared" si="53"/>
        <v>120000</v>
      </c>
      <c r="H3008" s="506">
        <v>1</v>
      </c>
      <c r="I3008" s="449"/>
      <c r="P3008" s="447"/>
      <c r="Q3008" s="447"/>
      <c r="R3008" s="447"/>
      <c r="S3008" s="447"/>
      <c r="T3008" s="447"/>
      <c r="U3008" s="447"/>
      <c r="V3008" s="447"/>
      <c r="W3008" s="447"/>
      <c r="X3008" s="447"/>
    </row>
    <row r="3009" spans="1:24" s="446" customFormat="1" x14ac:dyDescent="0.25">
      <c r="A3009" s="506">
        <v>5129</v>
      </c>
      <c r="B3009" s="506" t="s">
        <v>5519</v>
      </c>
      <c r="C3009" s="506" t="s">
        <v>3245</v>
      </c>
      <c r="D3009" s="506" t="s">
        <v>9</v>
      </c>
      <c r="E3009" s="506" t="s">
        <v>10</v>
      </c>
      <c r="F3009" s="506">
        <v>140000</v>
      </c>
      <c r="G3009" s="506">
        <f t="shared" si="53"/>
        <v>280000</v>
      </c>
      <c r="H3009" s="506">
        <v>2</v>
      </c>
      <c r="I3009" s="449"/>
      <c r="P3009" s="447"/>
      <c r="Q3009" s="447"/>
      <c r="R3009" s="447"/>
      <c r="S3009" s="447"/>
      <c r="T3009" s="447"/>
      <c r="U3009" s="447"/>
      <c r="V3009" s="447"/>
      <c r="W3009" s="447"/>
      <c r="X3009" s="447"/>
    </row>
    <row r="3010" spans="1:24" s="446" customFormat="1" x14ac:dyDescent="0.25">
      <c r="A3010" s="506">
        <v>5129</v>
      </c>
      <c r="B3010" s="506" t="s">
        <v>5520</v>
      </c>
      <c r="C3010" s="506" t="s">
        <v>1358</v>
      </c>
      <c r="D3010" s="506" t="s">
        <v>9</v>
      </c>
      <c r="E3010" s="506" t="s">
        <v>10</v>
      </c>
      <c r="F3010" s="506">
        <v>240000</v>
      </c>
      <c r="G3010" s="506">
        <f t="shared" si="53"/>
        <v>960000</v>
      </c>
      <c r="H3010" s="506">
        <v>4</v>
      </c>
      <c r="I3010" s="449"/>
      <c r="P3010" s="447"/>
      <c r="Q3010" s="447"/>
      <c r="R3010" s="447"/>
      <c r="S3010" s="447"/>
      <c r="T3010" s="447"/>
      <c r="U3010" s="447"/>
      <c r="V3010" s="447"/>
      <c r="W3010" s="447"/>
      <c r="X3010" s="447"/>
    </row>
    <row r="3011" spans="1:24" s="446" customFormat="1" x14ac:dyDescent="0.25">
      <c r="A3011" s="506">
        <v>5129</v>
      </c>
      <c r="B3011" s="506" t="s">
        <v>5521</v>
      </c>
      <c r="C3011" s="506" t="s">
        <v>1360</v>
      </c>
      <c r="D3011" s="506" t="s">
        <v>9</v>
      </c>
      <c r="E3011" s="506" t="s">
        <v>10</v>
      </c>
      <c r="F3011" s="506">
        <v>150000</v>
      </c>
      <c r="G3011" s="506">
        <f t="shared" si="53"/>
        <v>300000</v>
      </c>
      <c r="H3011" s="506">
        <v>2</v>
      </c>
      <c r="I3011" s="449"/>
      <c r="P3011" s="447"/>
      <c r="Q3011" s="447"/>
      <c r="R3011" s="447"/>
      <c r="S3011" s="447"/>
      <c r="T3011" s="447"/>
      <c r="U3011" s="447"/>
      <c r="V3011" s="447"/>
      <c r="W3011" s="447"/>
      <c r="X3011" s="447"/>
    </row>
    <row r="3012" spans="1:24" ht="15" customHeight="1" x14ac:dyDescent="0.25">
      <c r="A3012" s="584" t="s">
        <v>4189</v>
      </c>
      <c r="B3012" s="585"/>
      <c r="C3012" s="585"/>
      <c r="D3012" s="585"/>
      <c r="E3012" s="585"/>
      <c r="F3012" s="585"/>
      <c r="G3012" s="585"/>
      <c r="H3012" s="601"/>
      <c r="I3012" s="23"/>
    </row>
    <row r="3013" spans="1:24" x14ac:dyDescent="0.25">
      <c r="A3013" s="518" t="s">
        <v>8</v>
      </c>
      <c r="B3013" s="519"/>
      <c r="C3013" s="519"/>
      <c r="D3013" s="519"/>
      <c r="E3013" s="519"/>
      <c r="F3013" s="519"/>
      <c r="G3013" s="519"/>
      <c r="H3013" s="520"/>
      <c r="I3013" s="23"/>
    </row>
    <row r="3014" spans="1:24" x14ac:dyDescent="0.25">
      <c r="A3014" s="418">
        <v>4239</v>
      </c>
      <c r="B3014" s="418" t="s">
        <v>4279</v>
      </c>
      <c r="C3014" s="418" t="s">
        <v>4280</v>
      </c>
      <c r="D3014" s="418" t="s">
        <v>9</v>
      </c>
      <c r="E3014" s="418" t="s">
        <v>10</v>
      </c>
      <c r="F3014" s="418">
        <v>20000</v>
      </c>
      <c r="G3014" s="418">
        <f>+F3014*H3014</f>
        <v>480000</v>
      </c>
      <c r="H3014" s="418">
        <v>24</v>
      </c>
      <c r="I3014" s="23"/>
    </row>
    <row r="3015" spans="1:24" x14ac:dyDescent="0.25">
      <c r="A3015" s="418">
        <v>4239</v>
      </c>
      <c r="B3015" s="418" t="s">
        <v>4281</v>
      </c>
      <c r="C3015" s="418" t="s">
        <v>4282</v>
      </c>
      <c r="D3015" s="418" t="s">
        <v>9</v>
      </c>
      <c r="E3015" s="418" t="s">
        <v>10</v>
      </c>
      <c r="F3015" s="418">
        <v>6500</v>
      </c>
      <c r="G3015" s="418">
        <f>+F3015*H3015</f>
        <v>227500</v>
      </c>
      <c r="H3015" s="418">
        <v>35</v>
      </c>
      <c r="I3015" s="23"/>
    </row>
    <row r="3016" spans="1:24" x14ac:dyDescent="0.25">
      <c r="A3016" s="418">
        <v>4261</v>
      </c>
      <c r="B3016" s="418" t="s">
        <v>4193</v>
      </c>
      <c r="C3016" s="418" t="s">
        <v>3079</v>
      </c>
      <c r="D3016" s="418" t="s">
        <v>9</v>
      </c>
      <c r="E3016" s="418" t="s">
        <v>10</v>
      </c>
      <c r="F3016" s="418">
        <v>15000</v>
      </c>
      <c r="G3016" s="418">
        <f>+F3016*H3016</f>
        <v>1500000</v>
      </c>
      <c r="H3016" s="418">
        <v>100</v>
      </c>
      <c r="I3016" s="23"/>
    </row>
    <row r="3017" spans="1:24" x14ac:dyDescent="0.25">
      <c r="A3017" s="404">
        <v>5129</v>
      </c>
      <c r="B3017" s="418" t="s">
        <v>4190</v>
      </c>
      <c r="C3017" s="418" t="s">
        <v>4191</v>
      </c>
      <c r="D3017" s="418" t="s">
        <v>9</v>
      </c>
      <c r="E3017" s="418" t="s">
        <v>10</v>
      </c>
      <c r="F3017" s="418">
        <v>62000</v>
      </c>
      <c r="G3017" s="418">
        <f>+F3017*H3017</f>
        <v>310000</v>
      </c>
      <c r="H3017" s="418">
        <v>5</v>
      </c>
      <c r="I3017" s="23"/>
    </row>
    <row r="3018" spans="1:24" x14ac:dyDescent="0.25">
      <c r="A3018" s="428"/>
      <c r="B3018" s="429"/>
      <c r="C3018" s="429"/>
      <c r="D3018" s="429"/>
      <c r="E3018" s="429"/>
      <c r="F3018" s="429"/>
      <c r="G3018" s="429"/>
      <c r="H3018" s="429"/>
      <c r="I3018" s="23"/>
    </row>
    <row r="3019" spans="1:24" ht="27" x14ac:dyDescent="0.25">
      <c r="A3019" s="428">
        <v>4239</v>
      </c>
      <c r="B3019" s="428" t="s">
        <v>4498</v>
      </c>
      <c r="C3019" s="428" t="s">
        <v>865</v>
      </c>
      <c r="D3019" s="428" t="s">
        <v>256</v>
      </c>
      <c r="E3019" s="428" t="s">
        <v>14</v>
      </c>
      <c r="F3019" s="428">
        <v>480000</v>
      </c>
      <c r="G3019" s="428">
        <v>480000</v>
      </c>
      <c r="H3019" s="428">
        <v>1</v>
      </c>
      <c r="I3019" s="23"/>
    </row>
    <row r="3020" spans="1:24" ht="27" x14ac:dyDescent="0.25">
      <c r="A3020" s="428">
        <v>4239</v>
      </c>
      <c r="B3020" s="428" t="s">
        <v>4499</v>
      </c>
      <c r="C3020" s="428" t="s">
        <v>865</v>
      </c>
      <c r="D3020" s="428" t="s">
        <v>256</v>
      </c>
      <c r="E3020" s="428" t="s">
        <v>14</v>
      </c>
      <c r="F3020" s="428">
        <v>227500</v>
      </c>
      <c r="G3020" s="428">
        <v>227500</v>
      </c>
      <c r="H3020" s="428">
        <v>1</v>
      </c>
      <c r="I3020" s="23"/>
    </row>
    <row r="3021" spans="1:24" x14ac:dyDescent="0.25">
      <c r="A3021" s="428"/>
      <c r="B3021" s="429"/>
      <c r="C3021" s="429"/>
      <c r="D3021" s="429"/>
      <c r="E3021" s="429"/>
      <c r="F3021" s="429"/>
      <c r="G3021" s="429"/>
      <c r="H3021" s="429"/>
      <c r="I3021" s="23"/>
    </row>
    <row r="3022" spans="1:24" x14ac:dyDescent="0.25">
      <c r="A3022" s="428"/>
      <c r="B3022" s="429"/>
      <c r="C3022" s="429"/>
      <c r="D3022" s="429"/>
      <c r="E3022" s="429"/>
      <c r="F3022" s="429"/>
      <c r="G3022" s="429"/>
      <c r="H3022" s="429"/>
      <c r="I3022" s="23"/>
    </row>
    <row r="3023" spans="1:24" ht="15" customHeight="1" x14ac:dyDescent="0.25">
      <c r="A3023" s="584" t="s">
        <v>177</v>
      </c>
      <c r="B3023" s="585"/>
      <c r="C3023" s="585"/>
      <c r="D3023" s="585"/>
      <c r="E3023" s="585"/>
      <c r="F3023" s="585"/>
      <c r="G3023" s="585"/>
      <c r="H3023" s="601"/>
      <c r="I3023" s="23"/>
    </row>
    <row r="3024" spans="1:24" ht="15" customHeight="1" x14ac:dyDescent="0.25">
      <c r="A3024" s="518" t="s">
        <v>16</v>
      </c>
      <c r="B3024" s="519"/>
      <c r="C3024" s="519"/>
      <c r="D3024" s="519"/>
      <c r="E3024" s="519"/>
      <c r="F3024" s="519"/>
      <c r="G3024" s="519"/>
      <c r="H3024" s="520"/>
      <c r="I3024" s="23"/>
    </row>
    <row r="3025" spans="1:9" x14ac:dyDescent="0.25">
      <c r="A3025" s="387">
        <v>4267</v>
      </c>
      <c r="B3025" s="201" t="s">
        <v>964</v>
      </c>
      <c r="C3025" s="387" t="s">
        <v>965</v>
      </c>
      <c r="D3025" s="387" t="s">
        <v>389</v>
      </c>
      <c r="E3025" s="387" t="s">
        <v>10</v>
      </c>
      <c r="F3025" s="387">
        <v>8333.4</v>
      </c>
      <c r="G3025" s="387">
        <f>+F3025*H3025</f>
        <v>1650013.2</v>
      </c>
      <c r="H3025" s="387">
        <v>198</v>
      </c>
      <c r="I3025" s="23"/>
    </row>
    <row r="3026" spans="1:9" x14ac:dyDescent="0.25">
      <c r="A3026" s="387">
        <v>4267</v>
      </c>
      <c r="B3026" s="387" t="s">
        <v>966</v>
      </c>
      <c r="C3026" s="387" t="s">
        <v>967</v>
      </c>
      <c r="D3026" s="387" t="s">
        <v>389</v>
      </c>
      <c r="E3026" s="387" t="s">
        <v>14</v>
      </c>
      <c r="F3026" s="387">
        <v>450000</v>
      </c>
      <c r="G3026" s="387">
        <v>450000</v>
      </c>
      <c r="H3026" s="387">
        <v>1</v>
      </c>
      <c r="I3026" s="23"/>
    </row>
    <row r="3027" spans="1:9" ht="15" customHeight="1" x14ac:dyDescent="0.25">
      <c r="A3027" s="579" t="s">
        <v>216</v>
      </c>
      <c r="B3027" s="580"/>
      <c r="C3027" s="580"/>
      <c r="D3027" s="580"/>
      <c r="E3027" s="580"/>
      <c r="F3027" s="580"/>
      <c r="G3027" s="580"/>
      <c r="H3027" s="641"/>
      <c r="I3027" s="23"/>
    </row>
    <row r="3028" spans="1:9" ht="15" customHeight="1" x14ac:dyDescent="0.25">
      <c r="A3028" s="518" t="s">
        <v>16</v>
      </c>
      <c r="B3028" s="519"/>
      <c r="C3028" s="519"/>
      <c r="D3028" s="519"/>
      <c r="E3028" s="519"/>
      <c r="F3028" s="519"/>
      <c r="G3028" s="519"/>
      <c r="H3028" s="520"/>
      <c r="I3028" s="23"/>
    </row>
    <row r="3029" spans="1:9" ht="40.5" x14ac:dyDescent="0.25">
      <c r="A3029" s="12">
        <v>4251</v>
      </c>
      <c r="B3029" s="12" t="s">
        <v>3391</v>
      </c>
      <c r="C3029" s="12" t="s">
        <v>430</v>
      </c>
      <c r="D3029" s="12" t="s">
        <v>389</v>
      </c>
      <c r="E3029" s="12" t="s">
        <v>14</v>
      </c>
      <c r="F3029" s="12">
        <v>10310000</v>
      </c>
      <c r="G3029" s="12">
        <v>10310000</v>
      </c>
      <c r="H3029" s="12">
        <v>1</v>
      </c>
      <c r="I3029" s="23"/>
    </row>
    <row r="3030" spans="1:9" ht="15" customHeight="1" x14ac:dyDescent="0.25">
      <c r="A3030" s="536" t="s">
        <v>12</v>
      </c>
      <c r="B3030" s="537"/>
      <c r="C3030" s="537"/>
      <c r="D3030" s="537"/>
      <c r="E3030" s="537"/>
      <c r="F3030" s="537"/>
      <c r="G3030" s="537"/>
      <c r="H3030" s="538"/>
      <c r="I3030" s="23"/>
    </row>
    <row r="3031" spans="1:9" ht="18" x14ac:dyDescent="0.25">
      <c r="A3031" s="361">
        <v>4251</v>
      </c>
      <c r="B3031" s="1" t="s">
        <v>3394</v>
      </c>
      <c r="C3031" s="1" t="s">
        <v>462</v>
      </c>
      <c r="D3031" s="362" t="s">
        <v>1220</v>
      </c>
      <c r="E3031" s="362" t="s">
        <v>14</v>
      </c>
      <c r="F3031" s="362">
        <v>190000</v>
      </c>
      <c r="G3031" s="362">
        <v>190000</v>
      </c>
      <c r="H3031" s="362">
        <v>1</v>
      </c>
      <c r="I3031" s="23"/>
    </row>
    <row r="3032" spans="1:9" ht="15" customHeight="1" x14ac:dyDescent="0.25">
      <c r="A3032" s="651" t="s">
        <v>303</v>
      </c>
      <c r="B3032" s="652"/>
      <c r="C3032" s="652"/>
      <c r="D3032" s="652"/>
      <c r="E3032" s="652"/>
      <c r="F3032" s="652"/>
      <c r="G3032" s="652"/>
      <c r="H3032" s="653"/>
      <c r="I3032" s="23"/>
    </row>
    <row r="3033" spans="1:9" ht="15" customHeight="1" x14ac:dyDescent="0.25">
      <c r="A3033" s="518" t="s">
        <v>12</v>
      </c>
      <c r="B3033" s="519"/>
      <c r="C3033" s="519"/>
      <c r="D3033" s="519"/>
      <c r="E3033" s="519"/>
      <c r="F3033" s="519"/>
      <c r="G3033" s="519"/>
      <c r="H3033" s="520"/>
      <c r="I3033" s="23"/>
    </row>
    <row r="3034" spans="1:9" x14ac:dyDescent="0.25">
      <c r="A3034" s="33"/>
      <c r="B3034" s="33"/>
      <c r="C3034" s="33"/>
      <c r="D3034" s="33"/>
      <c r="E3034" s="13"/>
      <c r="F3034" s="13"/>
      <c r="G3034" s="13"/>
      <c r="H3034" s="13"/>
      <c r="I3034" s="23"/>
    </row>
    <row r="3035" spans="1:9" ht="15" customHeight="1" x14ac:dyDescent="0.25">
      <c r="A3035" s="579" t="s">
        <v>125</v>
      </c>
      <c r="B3035" s="580"/>
      <c r="C3035" s="580"/>
      <c r="D3035" s="580"/>
      <c r="E3035" s="580"/>
      <c r="F3035" s="580"/>
      <c r="G3035" s="580"/>
      <c r="H3035" s="641"/>
      <c r="I3035" s="23"/>
    </row>
    <row r="3036" spans="1:9" ht="15" customHeight="1" x14ac:dyDescent="0.25">
      <c r="A3036" s="518" t="s">
        <v>12</v>
      </c>
      <c r="B3036" s="519"/>
      <c r="C3036" s="519"/>
      <c r="D3036" s="519"/>
      <c r="E3036" s="519"/>
      <c r="F3036" s="519"/>
      <c r="G3036" s="519"/>
      <c r="H3036" s="520"/>
      <c r="I3036" s="23"/>
    </row>
    <row r="3037" spans="1:9" x14ac:dyDescent="0.25">
      <c r="A3037" s="4">
        <v>4239</v>
      </c>
      <c r="B3037" s="4" t="s">
        <v>3093</v>
      </c>
      <c r="C3037" s="4" t="s">
        <v>27</v>
      </c>
      <c r="D3037" s="4" t="s">
        <v>13</v>
      </c>
      <c r="E3037" s="4" t="s">
        <v>14</v>
      </c>
      <c r="F3037" s="4">
        <v>546000</v>
      </c>
      <c r="G3037" s="4">
        <v>546000</v>
      </c>
      <c r="H3037" s="4"/>
      <c r="I3037" s="23"/>
    </row>
    <row r="3038" spans="1:9" x14ac:dyDescent="0.25">
      <c r="A3038" s="4">
        <v>4239</v>
      </c>
      <c r="B3038" s="4" t="s">
        <v>929</v>
      </c>
      <c r="C3038" s="4" t="s">
        <v>27</v>
      </c>
      <c r="D3038" s="4" t="s">
        <v>13</v>
      </c>
      <c r="E3038" s="4" t="s">
        <v>14</v>
      </c>
      <c r="F3038" s="4">
        <v>0</v>
      </c>
      <c r="G3038" s="4">
        <v>0</v>
      </c>
      <c r="H3038" s="4">
        <v>1</v>
      </c>
      <c r="I3038" s="23"/>
    </row>
    <row r="3039" spans="1:9" ht="15" customHeight="1" x14ac:dyDescent="0.25">
      <c r="A3039" s="527" t="s">
        <v>5475</v>
      </c>
      <c r="B3039" s="528"/>
      <c r="C3039" s="528"/>
      <c r="D3039" s="528"/>
      <c r="E3039" s="528"/>
      <c r="F3039" s="528"/>
      <c r="G3039" s="528"/>
      <c r="H3039" s="529"/>
      <c r="I3039" s="23"/>
    </row>
    <row r="3040" spans="1:9" ht="15" customHeight="1" x14ac:dyDescent="0.25">
      <c r="A3040" s="515" t="s">
        <v>41</v>
      </c>
      <c r="B3040" s="516"/>
      <c r="C3040" s="516"/>
      <c r="D3040" s="516"/>
      <c r="E3040" s="516"/>
      <c r="F3040" s="516"/>
      <c r="G3040" s="516"/>
      <c r="H3040" s="517"/>
      <c r="I3040" s="23"/>
    </row>
    <row r="3041" spans="1:9" ht="15" customHeight="1" x14ac:dyDescent="0.25">
      <c r="A3041" s="518" t="s">
        <v>21</v>
      </c>
      <c r="B3041" s="519"/>
      <c r="C3041" s="519"/>
      <c r="D3041" s="519"/>
      <c r="E3041" s="519"/>
      <c r="F3041" s="519"/>
      <c r="G3041" s="519"/>
      <c r="H3041" s="520"/>
      <c r="I3041" s="23"/>
    </row>
    <row r="3042" spans="1:9" ht="15" customHeight="1" x14ac:dyDescent="0.25">
      <c r="A3042" s="433">
        <v>4264</v>
      </c>
      <c r="B3042" s="433" t="s">
        <v>4521</v>
      </c>
      <c r="C3042" s="433" t="s">
        <v>234</v>
      </c>
      <c r="D3042" s="433" t="s">
        <v>9</v>
      </c>
      <c r="E3042" s="433" t="s">
        <v>11</v>
      </c>
      <c r="F3042" s="433">
        <v>480</v>
      </c>
      <c r="G3042" s="433">
        <f>+F3042*H3042</f>
        <v>5827200</v>
      </c>
      <c r="H3042" s="433">
        <v>12140</v>
      </c>
      <c r="I3042" s="23"/>
    </row>
    <row r="3043" spans="1:9" ht="15" customHeight="1" x14ac:dyDescent="0.25">
      <c r="A3043" s="433">
        <v>4267</v>
      </c>
      <c r="B3043" s="433" t="s">
        <v>4015</v>
      </c>
      <c r="C3043" s="433" t="s">
        <v>549</v>
      </c>
      <c r="D3043" s="433" t="s">
        <v>9</v>
      </c>
      <c r="E3043" s="433" t="s">
        <v>11</v>
      </c>
      <c r="F3043" s="433">
        <v>70</v>
      </c>
      <c r="G3043" s="433">
        <f>+F3043*H3043</f>
        <v>595000</v>
      </c>
      <c r="H3043" s="433">
        <v>8500</v>
      </c>
      <c r="I3043" s="23"/>
    </row>
    <row r="3044" spans="1:9" ht="15" customHeight="1" x14ac:dyDescent="0.25">
      <c r="A3044" s="433">
        <v>4269</v>
      </c>
      <c r="B3044" s="433" t="s">
        <v>3030</v>
      </c>
      <c r="C3044" s="433" t="s">
        <v>1387</v>
      </c>
      <c r="D3044" s="433" t="s">
        <v>9</v>
      </c>
      <c r="E3044" s="433" t="s">
        <v>551</v>
      </c>
      <c r="F3044" s="433">
        <v>1800</v>
      </c>
      <c r="G3044" s="433">
        <f>+F3044*H3044</f>
        <v>3600</v>
      </c>
      <c r="H3044" s="433">
        <v>2</v>
      </c>
      <c r="I3044" s="23"/>
    </row>
    <row r="3045" spans="1:9" ht="15" customHeight="1" x14ac:dyDescent="0.25">
      <c r="A3045" s="393">
        <v>4269</v>
      </c>
      <c r="B3045" s="433" t="s">
        <v>3031</v>
      </c>
      <c r="C3045" s="433" t="s">
        <v>563</v>
      </c>
      <c r="D3045" s="433" t="s">
        <v>9</v>
      </c>
      <c r="E3045" s="433" t="s">
        <v>10</v>
      </c>
      <c r="F3045" s="433">
        <v>1200</v>
      </c>
      <c r="G3045" s="433">
        <f t="shared" ref="G3045:G3047" si="54">+F3045*H3045</f>
        <v>3600</v>
      </c>
      <c r="H3045" s="433">
        <v>3</v>
      </c>
      <c r="I3045" s="23"/>
    </row>
    <row r="3046" spans="1:9" ht="15" customHeight="1" x14ac:dyDescent="0.25">
      <c r="A3046" s="433">
        <v>4269</v>
      </c>
      <c r="B3046" s="433" t="s">
        <v>3032</v>
      </c>
      <c r="C3046" s="433" t="s">
        <v>3033</v>
      </c>
      <c r="D3046" s="433" t="s">
        <v>9</v>
      </c>
      <c r="E3046" s="433" t="s">
        <v>551</v>
      </c>
      <c r="F3046" s="433">
        <v>2800</v>
      </c>
      <c r="G3046" s="433">
        <f t="shared" si="54"/>
        <v>28000</v>
      </c>
      <c r="H3046" s="433">
        <v>10</v>
      </c>
      <c r="I3046" s="23"/>
    </row>
    <row r="3047" spans="1:9" ht="15" customHeight="1" x14ac:dyDescent="0.25">
      <c r="A3047" s="347">
        <v>4269</v>
      </c>
      <c r="B3047" s="393" t="s">
        <v>3034</v>
      </c>
      <c r="C3047" s="393" t="s">
        <v>3035</v>
      </c>
      <c r="D3047" s="393" t="s">
        <v>9</v>
      </c>
      <c r="E3047" s="393" t="s">
        <v>551</v>
      </c>
      <c r="F3047" s="393">
        <v>900</v>
      </c>
      <c r="G3047" s="393">
        <f t="shared" si="54"/>
        <v>45000</v>
      </c>
      <c r="H3047" s="393">
        <v>50</v>
      </c>
      <c r="I3047" s="23"/>
    </row>
    <row r="3048" spans="1:9" ht="15" customHeight="1" x14ac:dyDescent="0.25">
      <c r="A3048" s="347">
        <v>4261</v>
      </c>
      <c r="B3048" s="347" t="s">
        <v>2868</v>
      </c>
      <c r="C3048" s="347" t="s">
        <v>2869</v>
      </c>
      <c r="D3048" s="347" t="s">
        <v>9</v>
      </c>
      <c r="E3048" s="347" t="s">
        <v>10</v>
      </c>
      <c r="F3048" s="347">
        <v>6000</v>
      </c>
      <c r="G3048" s="347">
        <f>+F3048*H3048</f>
        <v>120000</v>
      </c>
      <c r="H3048" s="347">
        <v>20</v>
      </c>
      <c r="I3048" s="23"/>
    </row>
    <row r="3049" spans="1:9" ht="15" customHeight="1" x14ac:dyDescent="0.25">
      <c r="A3049" s="345">
        <v>4261</v>
      </c>
      <c r="B3049" s="347" t="s">
        <v>2870</v>
      </c>
      <c r="C3049" s="347" t="s">
        <v>2869</v>
      </c>
      <c r="D3049" s="347" t="s">
        <v>9</v>
      </c>
      <c r="E3049" s="347" t="s">
        <v>10</v>
      </c>
      <c r="F3049" s="347">
        <v>6000</v>
      </c>
      <c r="G3049" s="347">
        <f t="shared" ref="G3049:G3059" si="55">+F3049*H3049</f>
        <v>120000</v>
      </c>
      <c r="H3049" s="347">
        <v>20</v>
      </c>
      <c r="I3049" s="23"/>
    </row>
    <row r="3050" spans="1:9" ht="15" customHeight="1" x14ac:dyDescent="0.25">
      <c r="A3050" s="345">
        <v>4261</v>
      </c>
      <c r="B3050" s="345" t="s">
        <v>2871</v>
      </c>
      <c r="C3050" s="345" t="s">
        <v>2869</v>
      </c>
      <c r="D3050" s="345" t="s">
        <v>9</v>
      </c>
      <c r="E3050" s="345" t="s">
        <v>10</v>
      </c>
      <c r="F3050" s="345">
        <v>7000</v>
      </c>
      <c r="G3050" s="345">
        <f t="shared" si="55"/>
        <v>14000</v>
      </c>
      <c r="H3050" s="345">
        <v>2</v>
      </c>
      <c r="I3050" s="23"/>
    </row>
    <row r="3051" spans="1:9" ht="15" customHeight="1" x14ac:dyDescent="0.25">
      <c r="A3051" s="345">
        <v>4261</v>
      </c>
      <c r="B3051" s="345" t="s">
        <v>2872</v>
      </c>
      <c r="C3051" s="345" t="s">
        <v>2869</v>
      </c>
      <c r="D3051" s="345" t="s">
        <v>9</v>
      </c>
      <c r="E3051" s="345" t="s">
        <v>10</v>
      </c>
      <c r="F3051" s="345">
        <v>11000</v>
      </c>
      <c r="G3051" s="345">
        <f t="shared" si="55"/>
        <v>44000</v>
      </c>
      <c r="H3051" s="345">
        <v>4</v>
      </c>
      <c r="I3051" s="23"/>
    </row>
    <row r="3052" spans="1:9" ht="15" customHeight="1" x14ac:dyDescent="0.25">
      <c r="A3052" s="345">
        <v>4261</v>
      </c>
      <c r="B3052" s="345" t="s">
        <v>2873</v>
      </c>
      <c r="C3052" s="345" t="s">
        <v>2869</v>
      </c>
      <c r="D3052" s="345" t="s">
        <v>9</v>
      </c>
      <c r="E3052" s="345" t="s">
        <v>10</v>
      </c>
      <c r="F3052" s="345">
        <v>6000</v>
      </c>
      <c r="G3052" s="345">
        <f t="shared" si="55"/>
        <v>60000</v>
      </c>
      <c r="H3052" s="345">
        <v>10</v>
      </c>
      <c r="I3052" s="23"/>
    </row>
    <row r="3053" spans="1:9" ht="15" customHeight="1" x14ac:dyDescent="0.25">
      <c r="A3053" s="345">
        <v>4261</v>
      </c>
      <c r="B3053" s="345" t="s">
        <v>2874</v>
      </c>
      <c r="C3053" s="345" t="s">
        <v>2869</v>
      </c>
      <c r="D3053" s="345" t="s">
        <v>9</v>
      </c>
      <c r="E3053" s="345" t="s">
        <v>10</v>
      </c>
      <c r="F3053" s="345">
        <v>6000</v>
      </c>
      <c r="G3053" s="345">
        <f t="shared" si="55"/>
        <v>90000</v>
      </c>
      <c r="H3053" s="345">
        <v>15</v>
      </c>
      <c r="I3053" s="23"/>
    </row>
    <row r="3054" spans="1:9" x14ac:dyDescent="0.25">
      <c r="A3054" s="345">
        <v>4261</v>
      </c>
      <c r="B3054" s="345" t="s">
        <v>2875</v>
      </c>
      <c r="C3054" s="345" t="s">
        <v>2869</v>
      </c>
      <c r="D3054" s="345" t="s">
        <v>9</v>
      </c>
      <c r="E3054" s="345" t="s">
        <v>10</v>
      </c>
      <c r="F3054" s="345">
        <v>12000</v>
      </c>
      <c r="G3054" s="345">
        <f t="shared" si="55"/>
        <v>120000</v>
      </c>
      <c r="H3054" s="345">
        <v>10</v>
      </c>
      <c r="I3054" s="23"/>
    </row>
    <row r="3055" spans="1:9" ht="27" x14ac:dyDescent="0.25">
      <c r="A3055" s="345">
        <v>4261</v>
      </c>
      <c r="B3055" s="345" t="s">
        <v>2876</v>
      </c>
      <c r="C3055" s="345" t="s">
        <v>2877</v>
      </c>
      <c r="D3055" s="345" t="s">
        <v>9</v>
      </c>
      <c r="E3055" s="345" t="s">
        <v>10</v>
      </c>
      <c r="F3055" s="345">
        <v>10000</v>
      </c>
      <c r="G3055" s="345">
        <f t="shared" si="55"/>
        <v>20000</v>
      </c>
      <c r="H3055" s="345">
        <v>2</v>
      </c>
      <c r="I3055" s="23"/>
    </row>
    <row r="3056" spans="1:9" ht="27" x14ac:dyDescent="0.25">
      <c r="A3056" s="345">
        <v>4261</v>
      </c>
      <c r="B3056" s="345" t="s">
        <v>2878</v>
      </c>
      <c r="C3056" s="345" t="s">
        <v>2877</v>
      </c>
      <c r="D3056" s="345" t="s">
        <v>9</v>
      </c>
      <c r="E3056" s="345" t="s">
        <v>10</v>
      </c>
      <c r="F3056" s="345">
        <v>10000</v>
      </c>
      <c r="G3056" s="345">
        <f t="shared" si="55"/>
        <v>20000</v>
      </c>
      <c r="H3056" s="345">
        <v>2</v>
      </c>
      <c r="I3056" s="23"/>
    </row>
    <row r="3057" spans="1:24" x14ac:dyDescent="0.25">
      <c r="A3057" s="345">
        <v>4261</v>
      </c>
      <c r="B3057" s="345" t="s">
        <v>2879</v>
      </c>
      <c r="C3057" s="345" t="s">
        <v>1482</v>
      </c>
      <c r="D3057" s="345" t="s">
        <v>9</v>
      </c>
      <c r="E3057" s="345" t="s">
        <v>10</v>
      </c>
      <c r="F3057" s="345">
        <v>3000</v>
      </c>
      <c r="G3057" s="345">
        <f t="shared" si="55"/>
        <v>120000</v>
      </c>
      <c r="H3057" s="345">
        <v>40</v>
      </c>
      <c r="I3057" s="23"/>
    </row>
    <row r="3058" spans="1:24" x14ac:dyDescent="0.25">
      <c r="A3058" s="345">
        <v>4261</v>
      </c>
      <c r="B3058" s="345" t="s">
        <v>2880</v>
      </c>
      <c r="C3058" s="345" t="s">
        <v>2301</v>
      </c>
      <c r="D3058" s="345" t="s">
        <v>9</v>
      </c>
      <c r="E3058" s="345" t="s">
        <v>10</v>
      </c>
      <c r="F3058" s="345">
        <v>4000</v>
      </c>
      <c r="G3058" s="345">
        <f t="shared" si="55"/>
        <v>160000</v>
      </c>
      <c r="H3058" s="345">
        <v>40</v>
      </c>
      <c r="I3058" s="23"/>
    </row>
    <row r="3059" spans="1:24" ht="27" x14ac:dyDescent="0.25">
      <c r="A3059" s="345">
        <v>4261</v>
      </c>
      <c r="B3059" s="345" t="s">
        <v>2881</v>
      </c>
      <c r="C3059" s="345" t="s">
        <v>2882</v>
      </c>
      <c r="D3059" s="345" t="s">
        <v>9</v>
      </c>
      <c r="E3059" s="345" t="s">
        <v>863</v>
      </c>
      <c r="F3059" s="345">
        <v>130</v>
      </c>
      <c r="G3059" s="345">
        <f t="shared" si="55"/>
        <v>39650</v>
      </c>
      <c r="H3059" s="345">
        <v>305</v>
      </c>
      <c r="I3059" s="23"/>
    </row>
    <row r="3060" spans="1:24" x14ac:dyDescent="0.25">
      <c r="A3060" s="345">
        <v>4269</v>
      </c>
      <c r="B3060" s="345" t="s">
        <v>2866</v>
      </c>
      <c r="C3060" s="345" t="s">
        <v>659</v>
      </c>
      <c r="D3060" s="345" t="s">
        <v>9</v>
      </c>
      <c r="E3060" s="345" t="s">
        <v>10</v>
      </c>
      <c r="F3060" s="345">
        <v>800</v>
      </c>
      <c r="G3060" s="345">
        <f>+F3060*H3060</f>
        <v>289600</v>
      </c>
      <c r="H3060" s="345">
        <v>362</v>
      </c>
      <c r="I3060" s="23"/>
    </row>
    <row r="3061" spans="1:24" ht="15" customHeight="1" x14ac:dyDescent="0.25">
      <c r="A3061" s="345">
        <v>4269</v>
      </c>
      <c r="B3061" s="345" t="s">
        <v>2867</v>
      </c>
      <c r="C3061" s="345" t="s">
        <v>662</v>
      </c>
      <c r="D3061" s="345" t="s">
        <v>9</v>
      </c>
      <c r="E3061" s="345" t="s">
        <v>10</v>
      </c>
      <c r="F3061" s="345">
        <v>30000</v>
      </c>
      <c r="G3061" s="345">
        <f>+F3061*H3061</f>
        <v>120000</v>
      </c>
      <c r="H3061" s="345">
        <v>4</v>
      </c>
      <c r="I3061" s="23"/>
    </row>
    <row r="3062" spans="1:24" ht="27" x14ac:dyDescent="0.25">
      <c r="A3062" s="316">
        <v>5122</v>
      </c>
      <c r="B3062" s="316" t="s">
        <v>858</v>
      </c>
      <c r="C3062" s="316" t="s">
        <v>2696</v>
      </c>
      <c r="D3062" s="316" t="s">
        <v>9</v>
      </c>
      <c r="E3062" s="316" t="s">
        <v>10</v>
      </c>
      <c r="F3062" s="316">
        <v>3166.25</v>
      </c>
      <c r="G3062" s="316">
        <f>+F3062*H3062</f>
        <v>25330</v>
      </c>
      <c r="H3062" s="316">
        <v>8</v>
      </c>
      <c r="I3062" s="23"/>
    </row>
    <row r="3063" spans="1:24" ht="15" customHeight="1" x14ac:dyDescent="0.25">
      <c r="A3063" s="316">
        <v>5122</v>
      </c>
      <c r="B3063" s="316" t="s">
        <v>859</v>
      </c>
      <c r="C3063" s="316" t="s">
        <v>860</v>
      </c>
      <c r="D3063" s="316" t="s">
        <v>9</v>
      </c>
      <c r="E3063" s="316" t="s">
        <v>10</v>
      </c>
      <c r="F3063" s="316">
        <v>1580</v>
      </c>
      <c r="G3063" s="316">
        <f t="shared" ref="G3063:G3097" si="56">+F3063*H3063</f>
        <v>39500</v>
      </c>
      <c r="H3063" s="316">
        <v>25</v>
      </c>
      <c r="I3063" s="23"/>
    </row>
    <row r="3064" spans="1:24" ht="27" x14ac:dyDescent="0.25">
      <c r="A3064" s="316">
        <v>4267</v>
      </c>
      <c r="B3064" s="316" t="s">
        <v>820</v>
      </c>
      <c r="C3064" s="316" t="s">
        <v>1506</v>
      </c>
      <c r="D3064" s="316" t="s">
        <v>9</v>
      </c>
      <c r="E3064" s="316" t="s">
        <v>10</v>
      </c>
      <c r="F3064" s="316">
        <v>2880</v>
      </c>
      <c r="G3064" s="316">
        <f t="shared" si="56"/>
        <v>28800</v>
      </c>
      <c r="H3064" s="316">
        <v>10</v>
      </c>
      <c r="I3064" s="23"/>
    </row>
    <row r="3065" spans="1:24" x14ac:dyDescent="0.25">
      <c r="A3065" s="316">
        <v>4267</v>
      </c>
      <c r="B3065" s="316" t="s">
        <v>814</v>
      </c>
      <c r="C3065" s="316" t="s">
        <v>815</v>
      </c>
      <c r="D3065" s="316" t="s">
        <v>9</v>
      </c>
      <c r="E3065" s="316" t="s">
        <v>10</v>
      </c>
      <c r="F3065" s="316">
        <v>1590</v>
      </c>
      <c r="G3065" s="316">
        <f t="shared" si="56"/>
        <v>159000</v>
      </c>
      <c r="H3065" s="316">
        <v>100</v>
      </c>
      <c r="I3065" s="23"/>
    </row>
    <row r="3066" spans="1:24" s="318" customFormat="1" x14ac:dyDescent="0.25">
      <c r="A3066" s="316">
        <v>4267</v>
      </c>
      <c r="B3066" s="316" t="s">
        <v>839</v>
      </c>
      <c r="C3066" s="316" t="s">
        <v>2349</v>
      </c>
      <c r="D3066" s="316" t="s">
        <v>9</v>
      </c>
      <c r="E3066" s="316" t="s">
        <v>10</v>
      </c>
      <c r="F3066" s="316">
        <v>2880</v>
      </c>
      <c r="G3066" s="316">
        <f t="shared" si="56"/>
        <v>14400</v>
      </c>
      <c r="H3066" s="316">
        <v>5</v>
      </c>
      <c r="I3066" s="317"/>
      <c r="P3066" s="319"/>
      <c r="Q3066" s="319"/>
      <c r="R3066" s="319"/>
      <c r="S3066" s="319"/>
      <c r="T3066" s="319"/>
      <c r="U3066" s="319"/>
      <c r="V3066" s="319"/>
      <c r="W3066" s="319"/>
      <c r="X3066" s="319"/>
    </row>
    <row r="3067" spans="1:24" s="318" customFormat="1" x14ac:dyDescent="0.25">
      <c r="A3067" s="316">
        <v>4267</v>
      </c>
      <c r="B3067" s="316" t="s">
        <v>808</v>
      </c>
      <c r="C3067" s="316" t="s">
        <v>1703</v>
      </c>
      <c r="D3067" s="316" t="s">
        <v>9</v>
      </c>
      <c r="E3067" s="316" t="s">
        <v>861</v>
      </c>
      <c r="F3067" s="316">
        <v>156</v>
      </c>
      <c r="G3067" s="316">
        <f t="shared" si="56"/>
        <v>7800</v>
      </c>
      <c r="H3067" s="316">
        <v>50</v>
      </c>
      <c r="I3067" s="317"/>
      <c r="P3067" s="319"/>
      <c r="Q3067" s="319"/>
      <c r="R3067" s="319"/>
      <c r="S3067" s="319"/>
      <c r="T3067" s="319"/>
      <c r="U3067" s="319"/>
      <c r="V3067" s="319"/>
      <c r="W3067" s="319"/>
      <c r="X3067" s="319"/>
    </row>
    <row r="3068" spans="1:24" s="318" customFormat="1" x14ac:dyDescent="0.25">
      <c r="A3068" s="316">
        <v>4267</v>
      </c>
      <c r="B3068" s="316" t="s">
        <v>845</v>
      </c>
      <c r="C3068" s="316" t="s">
        <v>846</v>
      </c>
      <c r="D3068" s="316" t="s">
        <v>9</v>
      </c>
      <c r="E3068" s="316" t="s">
        <v>11</v>
      </c>
      <c r="F3068" s="316">
        <v>540.54</v>
      </c>
      <c r="G3068" s="316">
        <f t="shared" si="56"/>
        <v>10810.8</v>
      </c>
      <c r="H3068" s="316">
        <v>20</v>
      </c>
      <c r="I3068" s="317"/>
      <c r="P3068" s="319"/>
      <c r="Q3068" s="319"/>
      <c r="R3068" s="319"/>
      <c r="S3068" s="319"/>
      <c r="T3068" s="319"/>
      <c r="U3068" s="319"/>
      <c r="V3068" s="319"/>
      <c r="W3068" s="319"/>
      <c r="X3068" s="319"/>
    </row>
    <row r="3069" spans="1:24" s="318" customFormat="1" x14ac:dyDescent="0.25">
      <c r="A3069" s="316">
        <v>4267</v>
      </c>
      <c r="B3069" s="316" t="s">
        <v>834</v>
      </c>
      <c r="C3069" s="316" t="s">
        <v>835</v>
      </c>
      <c r="D3069" s="316" t="s">
        <v>9</v>
      </c>
      <c r="E3069" s="316" t="s">
        <v>10</v>
      </c>
      <c r="F3069" s="316">
        <v>108.8</v>
      </c>
      <c r="G3069" s="316">
        <f t="shared" si="56"/>
        <v>6528</v>
      </c>
      <c r="H3069" s="316">
        <v>60</v>
      </c>
      <c r="I3069" s="317"/>
      <c r="P3069" s="319"/>
      <c r="Q3069" s="319"/>
      <c r="R3069" s="319"/>
      <c r="S3069" s="319"/>
      <c r="T3069" s="319"/>
      <c r="U3069" s="319"/>
      <c r="V3069" s="319"/>
      <c r="W3069" s="319"/>
      <c r="X3069" s="319"/>
    </row>
    <row r="3070" spans="1:24" s="318" customFormat="1" x14ac:dyDescent="0.25">
      <c r="A3070" s="316">
        <v>4267</v>
      </c>
      <c r="B3070" s="316" t="s">
        <v>856</v>
      </c>
      <c r="C3070" s="316" t="s">
        <v>857</v>
      </c>
      <c r="D3070" s="316" t="s">
        <v>9</v>
      </c>
      <c r="E3070" s="316" t="s">
        <v>10</v>
      </c>
      <c r="F3070" s="316">
        <v>2083.75</v>
      </c>
      <c r="G3070" s="316">
        <f t="shared" si="56"/>
        <v>16670</v>
      </c>
      <c r="H3070" s="316">
        <v>8</v>
      </c>
      <c r="I3070" s="317"/>
      <c r="P3070" s="319"/>
      <c r="Q3070" s="319"/>
      <c r="R3070" s="319"/>
      <c r="S3070" s="319"/>
      <c r="T3070" s="319"/>
      <c r="U3070" s="319"/>
      <c r="V3070" s="319"/>
      <c r="W3070" s="319"/>
      <c r="X3070" s="319"/>
    </row>
    <row r="3071" spans="1:24" s="318" customFormat="1" x14ac:dyDescent="0.25">
      <c r="A3071" s="316">
        <v>4267</v>
      </c>
      <c r="B3071" s="316" t="s">
        <v>812</v>
      </c>
      <c r="C3071" s="316" t="s">
        <v>813</v>
      </c>
      <c r="D3071" s="316" t="s">
        <v>9</v>
      </c>
      <c r="E3071" s="316" t="s">
        <v>10</v>
      </c>
      <c r="F3071" s="316">
        <v>247.5</v>
      </c>
      <c r="G3071" s="316">
        <f t="shared" si="56"/>
        <v>9900</v>
      </c>
      <c r="H3071" s="316">
        <v>40</v>
      </c>
      <c r="I3071" s="317"/>
      <c r="P3071" s="319"/>
      <c r="Q3071" s="319"/>
      <c r="R3071" s="319"/>
      <c r="S3071" s="319"/>
      <c r="T3071" s="319"/>
      <c r="U3071" s="319"/>
      <c r="V3071" s="319"/>
      <c r="W3071" s="319"/>
      <c r="X3071" s="319"/>
    </row>
    <row r="3072" spans="1:24" s="318" customFormat="1" x14ac:dyDescent="0.25">
      <c r="A3072" s="316">
        <v>4267</v>
      </c>
      <c r="B3072" s="316" t="s">
        <v>843</v>
      </c>
      <c r="C3072" s="316" t="s">
        <v>1529</v>
      </c>
      <c r="D3072" s="316" t="s">
        <v>9</v>
      </c>
      <c r="E3072" s="316" t="s">
        <v>551</v>
      </c>
      <c r="F3072" s="316">
        <v>450</v>
      </c>
      <c r="G3072" s="316">
        <f t="shared" si="56"/>
        <v>13500</v>
      </c>
      <c r="H3072" s="316">
        <v>30</v>
      </c>
      <c r="I3072" s="317"/>
      <c r="P3072" s="319"/>
      <c r="Q3072" s="319"/>
      <c r="R3072" s="319"/>
      <c r="S3072" s="319"/>
      <c r="T3072" s="319"/>
      <c r="U3072" s="319"/>
      <c r="V3072" s="319"/>
      <c r="W3072" s="319"/>
      <c r="X3072" s="319"/>
    </row>
    <row r="3073" spans="1:24" s="318" customFormat="1" ht="27" x14ac:dyDescent="0.25">
      <c r="A3073" s="316">
        <v>4267</v>
      </c>
      <c r="B3073" s="316" t="s">
        <v>849</v>
      </c>
      <c r="C3073" s="316" t="s">
        <v>850</v>
      </c>
      <c r="D3073" s="316" t="s">
        <v>9</v>
      </c>
      <c r="E3073" s="316" t="s">
        <v>10</v>
      </c>
      <c r="F3073" s="316">
        <v>921.25</v>
      </c>
      <c r="G3073" s="316">
        <f t="shared" si="56"/>
        <v>7370</v>
      </c>
      <c r="H3073" s="316">
        <v>8</v>
      </c>
      <c r="I3073" s="317"/>
      <c r="P3073" s="319"/>
      <c r="Q3073" s="319"/>
      <c r="R3073" s="319"/>
      <c r="S3073" s="319"/>
      <c r="T3073" s="319"/>
      <c r="U3073" s="319"/>
      <c r="V3073" s="319"/>
      <c r="W3073" s="319"/>
      <c r="X3073" s="319"/>
    </row>
    <row r="3074" spans="1:24" s="318" customFormat="1" x14ac:dyDescent="0.25">
      <c r="A3074" s="316">
        <v>4267</v>
      </c>
      <c r="B3074" s="316" t="s">
        <v>829</v>
      </c>
      <c r="C3074" s="316" t="s">
        <v>830</v>
      </c>
      <c r="D3074" s="316" t="s">
        <v>9</v>
      </c>
      <c r="E3074" s="316" t="s">
        <v>10</v>
      </c>
      <c r="F3074" s="316">
        <v>130.69999999999999</v>
      </c>
      <c r="G3074" s="316">
        <f t="shared" si="56"/>
        <v>143770</v>
      </c>
      <c r="H3074" s="316">
        <v>1100</v>
      </c>
      <c r="I3074" s="317"/>
      <c r="P3074" s="319"/>
      <c r="Q3074" s="319"/>
      <c r="R3074" s="319"/>
      <c r="S3074" s="319"/>
      <c r="T3074" s="319"/>
      <c r="U3074" s="319"/>
      <c r="V3074" s="319"/>
      <c r="W3074" s="319"/>
      <c r="X3074" s="319"/>
    </row>
    <row r="3075" spans="1:24" s="318" customFormat="1" x14ac:dyDescent="0.25">
      <c r="A3075" s="316">
        <v>4267</v>
      </c>
      <c r="B3075" s="316" t="s">
        <v>828</v>
      </c>
      <c r="C3075" s="316" t="s">
        <v>1515</v>
      </c>
      <c r="D3075" s="316" t="s">
        <v>9</v>
      </c>
      <c r="E3075" s="316" t="s">
        <v>10</v>
      </c>
      <c r="F3075" s="316">
        <v>87</v>
      </c>
      <c r="G3075" s="316">
        <f t="shared" si="56"/>
        <v>34800</v>
      </c>
      <c r="H3075" s="316">
        <v>400</v>
      </c>
      <c r="I3075" s="317"/>
      <c r="P3075" s="319"/>
      <c r="Q3075" s="319"/>
      <c r="R3075" s="319"/>
      <c r="S3075" s="319"/>
      <c r="T3075" s="319"/>
      <c r="U3075" s="319"/>
      <c r="V3075" s="319"/>
      <c r="W3075" s="319"/>
      <c r="X3075" s="319"/>
    </row>
    <row r="3076" spans="1:24" s="318" customFormat="1" x14ac:dyDescent="0.25">
      <c r="A3076" s="316">
        <v>4267</v>
      </c>
      <c r="B3076" s="316" t="s">
        <v>831</v>
      </c>
      <c r="C3076" s="316" t="s">
        <v>832</v>
      </c>
      <c r="D3076" s="316" t="s">
        <v>9</v>
      </c>
      <c r="E3076" s="316" t="s">
        <v>10</v>
      </c>
      <c r="F3076" s="316">
        <v>188.5</v>
      </c>
      <c r="G3076" s="316">
        <f t="shared" si="56"/>
        <v>11310</v>
      </c>
      <c r="H3076" s="316">
        <v>60</v>
      </c>
      <c r="I3076" s="317"/>
      <c r="P3076" s="319"/>
      <c r="Q3076" s="319"/>
      <c r="R3076" s="319"/>
      <c r="S3076" s="319"/>
      <c r="T3076" s="319"/>
      <c r="U3076" s="319"/>
      <c r="V3076" s="319"/>
      <c r="W3076" s="319"/>
      <c r="X3076" s="319"/>
    </row>
    <row r="3077" spans="1:24" s="318" customFormat="1" ht="27" x14ac:dyDescent="0.25">
      <c r="A3077" s="316">
        <v>4267</v>
      </c>
      <c r="B3077" s="316" t="s">
        <v>809</v>
      </c>
      <c r="C3077" s="316" t="s">
        <v>2697</v>
      </c>
      <c r="D3077" s="316" t="s">
        <v>9</v>
      </c>
      <c r="E3077" s="316" t="s">
        <v>10</v>
      </c>
      <c r="F3077" s="316">
        <v>204</v>
      </c>
      <c r="G3077" s="316">
        <f t="shared" si="56"/>
        <v>10200</v>
      </c>
      <c r="H3077" s="316">
        <v>50</v>
      </c>
      <c r="I3077" s="317"/>
      <c r="P3077" s="319"/>
      <c r="Q3077" s="319"/>
      <c r="R3077" s="319"/>
      <c r="S3077" s="319"/>
      <c r="T3077" s="319"/>
      <c r="U3077" s="319"/>
      <c r="V3077" s="319"/>
      <c r="W3077" s="319"/>
      <c r="X3077" s="319"/>
    </row>
    <row r="3078" spans="1:24" s="318" customFormat="1" x14ac:dyDescent="0.25">
      <c r="A3078" s="316">
        <v>4267</v>
      </c>
      <c r="B3078" s="316" t="s">
        <v>823</v>
      </c>
      <c r="C3078" s="316" t="s">
        <v>824</v>
      </c>
      <c r="D3078" s="316" t="s">
        <v>9</v>
      </c>
      <c r="E3078" s="316" t="s">
        <v>10</v>
      </c>
      <c r="F3078" s="316">
        <v>681.34</v>
      </c>
      <c r="G3078" s="316">
        <f t="shared" si="56"/>
        <v>10220.1</v>
      </c>
      <c r="H3078" s="316">
        <v>15</v>
      </c>
      <c r="I3078" s="317"/>
      <c r="P3078" s="319"/>
      <c r="Q3078" s="319"/>
      <c r="R3078" s="319"/>
      <c r="S3078" s="319"/>
      <c r="T3078" s="319"/>
      <c r="U3078" s="319"/>
      <c r="V3078" s="319"/>
      <c r="W3078" s="319"/>
      <c r="X3078" s="319"/>
    </row>
    <row r="3079" spans="1:24" s="318" customFormat="1" x14ac:dyDescent="0.25">
      <c r="A3079" s="316">
        <v>4267</v>
      </c>
      <c r="B3079" s="316" t="s">
        <v>811</v>
      </c>
      <c r="C3079" s="316" t="s">
        <v>1499</v>
      </c>
      <c r="D3079" s="316" t="s">
        <v>9</v>
      </c>
      <c r="E3079" s="316" t="s">
        <v>11</v>
      </c>
      <c r="F3079" s="316">
        <v>760.32</v>
      </c>
      <c r="G3079" s="316">
        <f t="shared" si="56"/>
        <v>38016</v>
      </c>
      <c r="H3079" s="316">
        <v>50</v>
      </c>
      <c r="I3079" s="317"/>
      <c r="P3079" s="319"/>
      <c r="Q3079" s="319"/>
      <c r="R3079" s="319"/>
      <c r="S3079" s="319"/>
      <c r="T3079" s="319"/>
      <c r="U3079" s="319"/>
      <c r="V3079" s="319"/>
      <c r="W3079" s="319"/>
      <c r="X3079" s="319"/>
    </row>
    <row r="3080" spans="1:24" s="318" customFormat="1" x14ac:dyDescent="0.25">
      <c r="A3080" s="316">
        <v>4267</v>
      </c>
      <c r="B3080" s="316" t="s">
        <v>833</v>
      </c>
      <c r="C3080" s="316" t="s">
        <v>1516</v>
      </c>
      <c r="D3080" s="316" t="s">
        <v>9</v>
      </c>
      <c r="E3080" s="316" t="s">
        <v>10</v>
      </c>
      <c r="F3080" s="316">
        <v>1000</v>
      </c>
      <c r="G3080" s="316">
        <f t="shared" si="56"/>
        <v>18000</v>
      </c>
      <c r="H3080" s="316">
        <v>18</v>
      </c>
      <c r="I3080" s="317"/>
      <c r="P3080" s="319"/>
      <c r="Q3080" s="319"/>
      <c r="R3080" s="319"/>
      <c r="S3080" s="319"/>
      <c r="T3080" s="319"/>
      <c r="U3080" s="319"/>
      <c r="V3080" s="319"/>
      <c r="W3080" s="319"/>
      <c r="X3080" s="319"/>
    </row>
    <row r="3081" spans="1:24" s="318" customFormat="1" x14ac:dyDescent="0.25">
      <c r="A3081" s="316">
        <v>4267</v>
      </c>
      <c r="B3081" s="316" t="s">
        <v>827</v>
      </c>
      <c r="C3081" s="316" t="s">
        <v>1515</v>
      </c>
      <c r="D3081" s="316" t="s">
        <v>9</v>
      </c>
      <c r="E3081" s="316" t="s">
        <v>10</v>
      </c>
      <c r="F3081" s="316">
        <v>77.150000000000006</v>
      </c>
      <c r="G3081" s="316">
        <f t="shared" si="56"/>
        <v>54005.000000000007</v>
      </c>
      <c r="H3081" s="316">
        <v>700</v>
      </c>
      <c r="I3081" s="317"/>
      <c r="P3081" s="319"/>
      <c r="Q3081" s="319"/>
      <c r="R3081" s="319"/>
      <c r="S3081" s="319"/>
      <c r="T3081" s="319"/>
      <c r="U3081" s="319"/>
      <c r="V3081" s="319"/>
      <c r="W3081" s="319"/>
      <c r="X3081" s="319"/>
    </row>
    <row r="3082" spans="1:24" s="318" customFormat="1" ht="27" x14ac:dyDescent="0.25">
      <c r="A3082" s="316">
        <v>4267</v>
      </c>
      <c r="B3082" s="316" t="s">
        <v>816</v>
      </c>
      <c r="C3082" s="316" t="s">
        <v>817</v>
      </c>
      <c r="D3082" s="316" t="s">
        <v>9</v>
      </c>
      <c r="E3082" s="316" t="s">
        <v>10</v>
      </c>
      <c r="F3082" s="316">
        <v>788</v>
      </c>
      <c r="G3082" s="316">
        <f t="shared" si="56"/>
        <v>9456</v>
      </c>
      <c r="H3082" s="316">
        <v>12</v>
      </c>
      <c r="I3082" s="317"/>
      <c r="P3082" s="319"/>
      <c r="Q3082" s="319"/>
      <c r="R3082" s="319"/>
      <c r="S3082" s="319"/>
      <c r="T3082" s="319"/>
      <c r="U3082" s="319"/>
      <c r="V3082" s="319"/>
      <c r="W3082" s="319"/>
      <c r="X3082" s="319"/>
    </row>
    <row r="3083" spans="1:24" s="318" customFormat="1" x14ac:dyDescent="0.25">
      <c r="A3083" s="316">
        <v>4267</v>
      </c>
      <c r="B3083" s="316" t="s">
        <v>851</v>
      </c>
      <c r="C3083" s="316" t="s">
        <v>2363</v>
      </c>
      <c r="D3083" s="316" t="s">
        <v>9</v>
      </c>
      <c r="E3083" s="316" t="s">
        <v>10</v>
      </c>
      <c r="F3083" s="316">
        <v>1197</v>
      </c>
      <c r="G3083" s="316">
        <f t="shared" si="56"/>
        <v>4788</v>
      </c>
      <c r="H3083" s="316">
        <v>4</v>
      </c>
      <c r="I3083" s="317"/>
      <c r="P3083" s="319"/>
      <c r="Q3083" s="319"/>
      <c r="R3083" s="319"/>
      <c r="S3083" s="319"/>
      <c r="T3083" s="319"/>
      <c r="U3083" s="319"/>
      <c r="V3083" s="319"/>
      <c r="W3083" s="319"/>
      <c r="X3083" s="319"/>
    </row>
    <row r="3084" spans="1:24" s="318" customFormat="1" x14ac:dyDescent="0.25">
      <c r="A3084" s="316">
        <v>4267</v>
      </c>
      <c r="B3084" s="316" t="s">
        <v>837</v>
      </c>
      <c r="C3084" s="316" t="s">
        <v>838</v>
      </c>
      <c r="D3084" s="316" t="s">
        <v>9</v>
      </c>
      <c r="E3084" s="316" t="s">
        <v>862</v>
      </c>
      <c r="F3084" s="316">
        <v>3833.4</v>
      </c>
      <c r="G3084" s="316">
        <f t="shared" si="56"/>
        <v>11500.2</v>
      </c>
      <c r="H3084" s="316">
        <v>3</v>
      </c>
      <c r="I3084" s="317"/>
      <c r="P3084" s="319"/>
      <c r="Q3084" s="319"/>
      <c r="R3084" s="319"/>
      <c r="S3084" s="319"/>
      <c r="T3084" s="319"/>
      <c r="U3084" s="319"/>
      <c r="V3084" s="319"/>
      <c r="W3084" s="319"/>
      <c r="X3084" s="319"/>
    </row>
    <row r="3085" spans="1:24" s="318" customFormat="1" x14ac:dyDescent="0.25">
      <c r="A3085" s="316">
        <v>4267</v>
      </c>
      <c r="B3085" s="316" t="s">
        <v>842</v>
      </c>
      <c r="C3085" s="316" t="s">
        <v>1528</v>
      </c>
      <c r="D3085" s="316" t="s">
        <v>9</v>
      </c>
      <c r="E3085" s="316" t="s">
        <v>11</v>
      </c>
      <c r="F3085" s="316">
        <v>600</v>
      </c>
      <c r="G3085" s="316">
        <f t="shared" si="56"/>
        <v>12000</v>
      </c>
      <c r="H3085" s="316">
        <v>20</v>
      </c>
      <c r="I3085" s="317"/>
      <c r="P3085" s="319"/>
      <c r="Q3085" s="319"/>
      <c r="R3085" s="319"/>
      <c r="S3085" s="319"/>
      <c r="T3085" s="319"/>
      <c r="U3085" s="319"/>
      <c r="V3085" s="319"/>
      <c r="W3085" s="319"/>
      <c r="X3085" s="319"/>
    </row>
    <row r="3086" spans="1:24" s="318" customFormat="1" x14ac:dyDescent="0.25">
      <c r="A3086" s="316">
        <v>4267</v>
      </c>
      <c r="B3086" s="316" t="s">
        <v>844</v>
      </c>
      <c r="C3086" s="316" t="s">
        <v>1531</v>
      </c>
      <c r="D3086" s="316" t="s">
        <v>9</v>
      </c>
      <c r="E3086" s="316" t="s">
        <v>11</v>
      </c>
      <c r="F3086" s="316">
        <v>400</v>
      </c>
      <c r="G3086" s="316">
        <f t="shared" si="56"/>
        <v>52000</v>
      </c>
      <c r="H3086" s="316">
        <v>130</v>
      </c>
      <c r="I3086" s="317"/>
      <c r="P3086" s="319"/>
      <c r="Q3086" s="319"/>
      <c r="R3086" s="319"/>
      <c r="S3086" s="319"/>
      <c r="T3086" s="319"/>
      <c r="U3086" s="319"/>
      <c r="V3086" s="319"/>
      <c r="W3086" s="319"/>
      <c r="X3086" s="319"/>
    </row>
    <row r="3087" spans="1:24" s="318" customFormat="1" ht="27" x14ac:dyDescent="0.25">
      <c r="A3087" s="316">
        <v>4267</v>
      </c>
      <c r="B3087" s="316" t="s">
        <v>825</v>
      </c>
      <c r="C3087" s="316" t="s">
        <v>826</v>
      </c>
      <c r="D3087" s="316" t="s">
        <v>9</v>
      </c>
      <c r="E3087" s="316" t="s">
        <v>10</v>
      </c>
      <c r="F3087" s="316">
        <v>300</v>
      </c>
      <c r="G3087" s="316">
        <f t="shared" si="56"/>
        <v>6000</v>
      </c>
      <c r="H3087" s="316">
        <v>20</v>
      </c>
      <c r="I3087" s="317"/>
      <c r="P3087" s="319"/>
      <c r="Q3087" s="319"/>
      <c r="R3087" s="319"/>
      <c r="S3087" s="319"/>
      <c r="T3087" s="319"/>
      <c r="U3087" s="319"/>
      <c r="V3087" s="319"/>
      <c r="W3087" s="319"/>
      <c r="X3087" s="319"/>
    </row>
    <row r="3088" spans="1:24" s="318" customFormat="1" ht="27" x14ac:dyDescent="0.25">
      <c r="A3088" s="316">
        <v>4267</v>
      </c>
      <c r="B3088" s="316" t="s">
        <v>852</v>
      </c>
      <c r="C3088" s="316" t="s">
        <v>853</v>
      </c>
      <c r="D3088" s="316" t="s">
        <v>9</v>
      </c>
      <c r="E3088" s="316" t="s">
        <v>863</v>
      </c>
      <c r="F3088" s="316">
        <v>2088</v>
      </c>
      <c r="G3088" s="316">
        <f t="shared" si="56"/>
        <v>6264</v>
      </c>
      <c r="H3088" s="316">
        <v>3</v>
      </c>
      <c r="I3088" s="317"/>
      <c r="P3088" s="319"/>
      <c r="Q3088" s="319"/>
      <c r="R3088" s="319"/>
      <c r="S3088" s="319"/>
      <c r="T3088" s="319"/>
      <c r="U3088" s="319"/>
      <c r="V3088" s="319"/>
      <c r="W3088" s="319"/>
      <c r="X3088" s="319"/>
    </row>
    <row r="3089" spans="1:24" s="318" customFormat="1" x14ac:dyDescent="0.25">
      <c r="A3089" s="316">
        <v>4267</v>
      </c>
      <c r="B3089" s="316" t="s">
        <v>840</v>
      </c>
      <c r="C3089" s="316" t="s">
        <v>1526</v>
      </c>
      <c r="D3089" s="316" t="s">
        <v>9</v>
      </c>
      <c r="E3089" s="316" t="s">
        <v>10</v>
      </c>
      <c r="F3089" s="316">
        <v>524</v>
      </c>
      <c r="G3089" s="316">
        <f t="shared" si="56"/>
        <v>15720</v>
      </c>
      <c r="H3089" s="316">
        <v>30</v>
      </c>
      <c r="I3089" s="317"/>
      <c r="P3089" s="319"/>
      <c r="Q3089" s="319"/>
      <c r="R3089" s="319"/>
      <c r="S3089" s="319"/>
      <c r="T3089" s="319"/>
      <c r="U3089" s="319"/>
      <c r="V3089" s="319"/>
      <c r="W3089" s="319"/>
      <c r="X3089" s="319"/>
    </row>
    <row r="3090" spans="1:24" s="318" customFormat="1" ht="27" x14ac:dyDescent="0.25">
      <c r="A3090" s="316">
        <v>4267</v>
      </c>
      <c r="B3090" s="316" t="s">
        <v>818</v>
      </c>
      <c r="C3090" s="316" t="s">
        <v>817</v>
      </c>
      <c r="D3090" s="316" t="s">
        <v>9</v>
      </c>
      <c r="E3090" s="316" t="s">
        <v>10</v>
      </c>
      <c r="F3090" s="316">
        <v>472.98</v>
      </c>
      <c r="G3090" s="316">
        <f t="shared" si="56"/>
        <v>18919.2</v>
      </c>
      <c r="H3090" s="316">
        <v>40</v>
      </c>
      <c r="I3090" s="317"/>
      <c r="P3090" s="319"/>
      <c r="Q3090" s="319"/>
      <c r="R3090" s="319"/>
      <c r="S3090" s="319"/>
      <c r="T3090" s="319"/>
      <c r="U3090" s="319"/>
      <c r="V3090" s="319"/>
      <c r="W3090" s="319"/>
      <c r="X3090" s="319"/>
    </row>
    <row r="3091" spans="1:24" s="318" customFormat="1" x14ac:dyDescent="0.25">
      <c r="A3091" s="316">
        <v>4267</v>
      </c>
      <c r="B3091" s="316" t="s">
        <v>854</v>
      </c>
      <c r="C3091" s="316" t="s">
        <v>855</v>
      </c>
      <c r="D3091" s="316" t="s">
        <v>9</v>
      </c>
      <c r="E3091" s="316" t="s">
        <v>10</v>
      </c>
      <c r="F3091" s="316">
        <v>2158.4</v>
      </c>
      <c r="G3091" s="316">
        <f t="shared" si="56"/>
        <v>12950.400000000001</v>
      </c>
      <c r="H3091" s="316">
        <v>6</v>
      </c>
      <c r="I3091" s="317"/>
      <c r="P3091" s="319"/>
      <c r="Q3091" s="319"/>
      <c r="R3091" s="319"/>
      <c r="S3091" s="319"/>
      <c r="T3091" s="319"/>
      <c r="U3091" s="319"/>
      <c r="V3091" s="319"/>
      <c r="W3091" s="319"/>
      <c r="X3091" s="319"/>
    </row>
    <row r="3092" spans="1:24" s="318" customFormat="1" x14ac:dyDescent="0.25">
      <c r="A3092" s="316">
        <v>4267</v>
      </c>
      <c r="B3092" s="316" t="s">
        <v>836</v>
      </c>
      <c r="C3092" s="316" t="s">
        <v>2698</v>
      </c>
      <c r="D3092" s="316" t="s">
        <v>9</v>
      </c>
      <c r="E3092" s="316" t="s">
        <v>10</v>
      </c>
      <c r="F3092" s="316">
        <v>266.7</v>
      </c>
      <c r="G3092" s="316">
        <f t="shared" si="56"/>
        <v>24003</v>
      </c>
      <c r="H3092" s="316">
        <v>90</v>
      </c>
      <c r="I3092" s="317"/>
      <c r="P3092" s="319"/>
      <c r="Q3092" s="319"/>
      <c r="R3092" s="319"/>
      <c r="S3092" s="319"/>
      <c r="T3092" s="319"/>
      <c r="U3092" s="319"/>
      <c r="V3092" s="319"/>
      <c r="W3092" s="319"/>
      <c r="X3092" s="319"/>
    </row>
    <row r="3093" spans="1:24" s="318" customFormat="1" x14ac:dyDescent="0.25">
      <c r="A3093" s="316">
        <v>4267</v>
      </c>
      <c r="B3093" s="316" t="s">
        <v>821</v>
      </c>
      <c r="C3093" s="316" t="s">
        <v>822</v>
      </c>
      <c r="D3093" s="316" t="s">
        <v>9</v>
      </c>
      <c r="E3093" s="316" t="s">
        <v>10</v>
      </c>
      <c r="F3093" s="316">
        <v>300</v>
      </c>
      <c r="G3093" s="316">
        <f t="shared" si="56"/>
        <v>3000</v>
      </c>
      <c r="H3093" s="316">
        <v>10</v>
      </c>
      <c r="I3093" s="317"/>
      <c r="P3093" s="319"/>
      <c r="Q3093" s="319"/>
      <c r="R3093" s="319"/>
      <c r="S3093" s="319"/>
      <c r="T3093" s="319"/>
      <c r="U3093" s="319"/>
      <c r="V3093" s="319"/>
      <c r="W3093" s="319"/>
      <c r="X3093" s="319"/>
    </row>
    <row r="3094" spans="1:24" s="318" customFormat="1" x14ac:dyDescent="0.25">
      <c r="A3094" s="316">
        <v>4267</v>
      </c>
      <c r="B3094" s="316" t="s">
        <v>841</v>
      </c>
      <c r="C3094" s="316" t="s">
        <v>1528</v>
      </c>
      <c r="D3094" s="316" t="s">
        <v>9</v>
      </c>
      <c r="E3094" s="316" t="s">
        <v>11</v>
      </c>
      <c r="F3094" s="316">
        <v>440</v>
      </c>
      <c r="G3094" s="316">
        <f t="shared" si="56"/>
        <v>22000</v>
      </c>
      <c r="H3094" s="316">
        <v>50</v>
      </c>
      <c r="I3094" s="317"/>
      <c r="P3094" s="319"/>
      <c r="Q3094" s="319"/>
      <c r="R3094" s="319"/>
      <c r="S3094" s="319"/>
      <c r="T3094" s="319"/>
      <c r="U3094" s="319"/>
      <c r="V3094" s="319"/>
      <c r="W3094" s="319"/>
      <c r="X3094" s="319"/>
    </row>
    <row r="3095" spans="1:24" s="318" customFormat="1" x14ac:dyDescent="0.25">
      <c r="A3095" s="316">
        <v>4267</v>
      </c>
      <c r="B3095" s="316" t="s">
        <v>810</v>
      </c>
      <c r="C3095" s="316" t="s">
        <v>1499</v>
      </c>
      <c r="D3095" s="316" t="s">
        <v>9</v>
      </c>
      <c r="E3095" s="316" t="s">
        <v>11</v>
      </c>
      <c r="F3095" s="316">
        <v>104.71000000000001</v>
      </c>
      <c r="G3095" s="316">
        <f t="shared" si="56"/>
        <v>17800.7</v>
      </c>
      <c r="H3095" s="316">
        <v>170</v>
      </c>
      <c r="I3095" s="317"/>
      <c r="P3095" s="319"/>
      <c r="Q3095" s="319"/>
      <c r="R3095" s="319"/>
      <c r="S3095" s="319"/>
      <c r="T3095" s="319"/>
      <c r="U3095" s="319"/>
      <c r="V3095" s="319"/>
      <c r="W3095" s="319"/>
      <c r="X3095" s="319"/>
    </row>
    <row r="3096" spans="1:24" s="318" customFormat="1" x14ac:dyDescent="0.25">
      <c r="A3096" s="316">
        <v>4267</v>
      </c>
      <c r="B3096" s="316" t="s">
        <v>847</v>
      </c>
      <c r="C3096" s="316" t="s">
        <v>848</v>
      </c>
      <c r="D3096" s="316" t="s">
        <v>9</v>
      </c>
      <c r="E3096" s="316" t="s">
        <v>10</v>
      </c>
      <c r="F3096" s="316">
        <v>332.8</v>
      </c>
      <c r="G3096" s="316">
        <f t="shared" si="56"/>
        <v>29952</v>
      </c>
      <c r="H3096" s="316">
        <v>90</v>
      </c>
      <c r="I3096" s="317"/>
      <c r="P3096" s="319"/>
      <c r="Q3096" s="319"/>
      <c r="R3096" s="319"/>
      <c r="S3096" s="319"/>
      <c r="T3096" s="319"/>
      <c r="U3096" s="319"/>
      <c r="V3096" s="319"/>
      <c r="W3096" s="319"/>
      <c r="X3096" s="319"/>
    </row>
    <row r="3097" spans="1:24" s="318" customFormat="1" ht="27" x14ac:dyDescent="0.25">
      <c r="A3097" s="316">
        <v>4267</v>
      </c>
      <c r="B3097" s="316" t="s">
        <v>819</v>
      </c>
      <c r="C3097" s="316" t="s">
        <v>1506</v>
      </c>
      <c r="D3097" s="316" t="s">
        <v>9</v>
      </c>
      <c r="E3097" s="316" t="s">
        <v>10</v>
      </c>
      <c r="F3097" s="316">
        <v>4331.25</v>
      </c>
      <c r="G3097" s="316">
        <f t="shared" si="56"/>
        <v>34650</v>
      </c>
      <c r="H3097" s="316">
        <v>8</v>
      </c>
      <c r="I3097" s="317"/>
      <c r="P3097" s="319"/>
      <c r="Q3097" s="319"/>
      <c r="R3097" s="319"/>
      <c r="S3097" s="319"/>
      <c r="T3097" s="319"/>
      <c r="U3097" s="319"/>
      <c r="V3097" s="319"/>
      <c r="W3097" s="319"/>
      <c r="X3097" s="319"/>
    </row>
    <row r="3098" spans="1:24" s="318" customFormat="1" x14ac:dyDescent="0.25">
      <c r="A3098" s="316">
        <v>4261</v>
      </c>
      <c r="B3098" s="316" t="s">
        <v>775</v>
      </c>
      <c r="C3098" s="316" t="s">
        <v>644</v>
      </c>
      <c r="D3098" s="316" t="s">
        <v>9</v>
      </c>
      <c r="E3098" s="316" t="s">
        <v>10</v>
      </c>
      <c r="F3098" s="316">
        <v>49.5</v>
      </c>
      <c r="G3098" s="316">
        <f>F3098*H3098</f>
        <v>2970</v>
      </c>
      <c r="H3098" s="316">
        <v>60</v>
      </c>
      <c r="I3098" s="317"/>
      <c r="P3098" s="319"/>
      <c r="Q3098" s="319"/>
      <c r="R3098" s="319"/>
      <c r="S3098" s="319"/>
      <c r="T3098" s="319"/>
      <c r="U3098" s="319"/>
      <c r="V3098" s="319"/>
      <c r="W3098" s="319"/>
      <c r="X3098" s="319"/>
    </row>
    <row r="3099" spans="1:24" s="318" customFormat="1" x14ac:dyDescent="0.25">
      <c r="A3099" s="316">
        <v>4261</v>
      </c>
      <c r="B3099" s="316" t="s">
        <v>798</v>
      </c>
      <c r="C3099" s="316" t="s">
        <v>649</v>
      </c>
      <c r="D3099" s="316" t="s">
        <v>9</v>
      </c>
      <c r="E3099" s="316" t="s">
        <v>10</v>
      </c>
      <c r="F3099" s="316">
        <v>148.5</v>
      </c>
      <c r="G3099" s="316">
        <f t="shared" ref="G3099:G3131" si="57">F3099*H3099</f>
        <v>2970</v>
      </c>
      <c r="H3099" s="316">
        <v>20</v>
      </c>
      <c r="I3099" s="317"/>
      <c r="P3099" s="319"/>
      <c r="Q3099" s="319"/>
      <c r="R3099" s="319"/>
      <c r="S3099" s="319"/>
      <c r="T3099" s="319"/>
      <c r="U3099" s="319"/>
      <c r="V3099" s="319"/>
      <c r="W3099" s="319"/>
      <c r="X3099" s="319"/>
    </row>
    <row r="3100" spans="1:24" s="318" customFormat="1" ht="40.5" x14ac:dyDescent="0.25">
      <c r="A3100" s="316">
        <v>4261</v>
      </c>
      <c r="B3100" s="316" t="s">
        <v>776</v>
      </c>
      <c r="C3100" s="316" t="s">
        <v>777</v>
      </c>
      <c r="D3100" s="316" t="s">
        <v>9</v>
      </c>
      <c r="E3100" s="316" t="s">
        <v>10</v>
      </c>
      <c r="F3100" s="316">
        <v>286.39999999999998</v>
      </c>
      <c r="G3100" s="316">
        <f t="shared" si="57"/>
        <v>4296</v>
      </c>
      <c r="H3100" s="316">
        <v>15</v>
      </c>
      <c r="I3100" s="317"/>
      <c r="P3100" s="319"/>
      <c r="Q3100" s="319"/>
      <c r="R3100" s="319"/>
      <c r="S3100" s="319"/>
      <c r="T3100" s="319"/>
      <c r="U3100" s="319"/>
      <c r="V3100" s="319"/>
      <c r="W3100" s="319"/>
      <c r="X3100" s="319"/>
    </row>
    <row r="3101" spans="1:24" s="318" customFormat="1" x14ac:dyDescent="0.25">
      <c r="A3101" s="316">
        <v>4261</v>
      </c>
      <c r="B3101" s="316" t="s">
        <v>804</v>
      </c>
      <c r="C3101" s="316" t="s">
        <v>625</v>
      </c>
      <c r="D3101" s="316" t="s">
        <v>9</v>
      </c>
      <c r="E3101" s="316" t="s">
        <v>10</v>
      </c>
      <c r="F3101" s="316">
        <v>168.24</v>
      </c>
      <c r="G3101" s="316">
        <f t="shared" si="57"/>
        <v>8412</v>
      </c>
      <c r="H3101" s="316">
        <v>50</v>
      </c>
      <c r="I3101" s="317"/>
      <c r="P3101" s="319"/>
      <c r="Q3101" s="319"/>
      <c r="R3101" s="319"/>
      <c r="S3101" s="319"/>
      <c r="T3101" s="319"/>
      <c r="U3101" s="319"/>
      <c r="V3101" s="319"/>
      <c r="W3101" s="319"/>
      <c r="X3101" s="319"/>
    </row>
    <row r="3102" spans="1:24" s="318" customFormat="1" x14ac:dyDescent="0.25">
      <c r="A3102" s="316">
        <v>4261</v>
      </c>
      <c r="B3102" s="316" t="s">
        <v>805</v>
      </c>
      <c r="C3102" s="316" t="s">
        <v>619</v>
      </c>
      <c r="D3102" s="316" t="s">
        <v>9</v>
      </c>
      <c r="E3102" s="316" t="s">
        <v>10</v>
      </c>
      <c r="F3102" s="316">
        <v>9.84</v>
      </c>
      <c r="G3102" s="316">
        <f t="shared" si="57"/>
        <v>984</v>
      </c>
      <c r="H3102" s="316">
        <v>100</v>
      </c>
      <c r="I3102" s="317"/>
      <c r="P3102" s="319"/>
      <c r="Q3102" s="319"/>
      <c r="R3102" s="319"/>
      <c r="S3102" s="319"/>
      <c r="T3102" s="319"/>
      <c r="U3102" s="319"/>
      <c r="V3102" s="319"/>
      <c r="W3102" s="319"/>
      <c r="X3102" s="319"/>
    </row>
    <row r="3103" spans="1:24" s="318" customFormat="1" x14ac:dyDescent="0.25">
      <c r="A3103" s="316">
        <v>4261</v>
      </c>
      <c r="B3103" s="316" t="s">
        <v>806</v>
      </c>
      <c r="C3103" s="316" t="s">
        <v>613</v>
      </c>
      <c r="D3103" s="316" t="s">
        <v>9</v>
      </c>
      <c r="E3103" s="316" t="s">
        <v>10</v>
      </c>
      <c r="F3103" s="316">
        <v>35.49</v>
      </c>
      <c r="G3103" s="316">
        <f t="shared" si="57"/>
        <v>2484.3000000000002</v>
      </c>
      <c r="H3103" s="316">
        <v>70</v>
      </c>
      <c r="I3103" s="317"/>
      <c r="P3103" s="319"/>
      <c r="Q3103" s="319"/>
      <c r="R3103" s="319"/>
      <c r="S3103" s="319"/>
      <c r="T3103" s="319"/>
      <c r="U3103" s="319"/>
      <c r="V3103" s="319"/>
      <c r="W3103" s="319"/>
      <c r="X3103" s="319"/>
    </row>
    <row r="3104" spans="1:24" s="318" customFormat="1" ht="27" x14ac:dyDescent="0.25">
      <c r="A3104" s="316">
        <v>4261</v>
      </c>
      <c r="B3104" s="316" t="s">
        <v>780</v>
      </c>
      <c r="C3104" s="316" t="s">
        <v>781</v>
      </c>
      <c r="D3104" s="316" t="s">
        <v>9</v>
      </c>
      <c r="E3104" s="316" t="s">
        <v>10</v>
      </c>
      <c r="F3104" s="316">
        <v>96</v>
      </c>
      <c r="G3104" s="316">
        <f t="shared" si="57"/>
        <v>2880</v>
      </c>
      <c r="H3104" s="316">
        <v>30</v>
      </c>
      <c r="I3104" s="317"/>
      <c r="P3104" s="319"/>
      <c r="Q3104" s="319"/>
      <c r="R3104" s="319"/>
      <c r="S3104" s="319"/>
      <c r="T3104" s="319"/>
      <c r="U3104" s="319"/>
      <c r="V3104" s="319"/>
      <c r="W3104" s="319"/>
      <c r="X3104" s="319"/>
    </row>
    <row r="3105" spans="1:24" s="318" customFormat="1" x14ac:dyDescent="0.25">
      <c r="A3105" s="316">
        <v>4261</v>
      </c>
      <c r="B3105" s="316" t="s">
        <v>794</v>
      </c>
      <c r="C3105" s="316" t="s">
        <v>569</v>
      </c>
      <c r="D3105" s="316" t="s">
        <v>9</v>
      </c>
      <c r="E3105" s="316" t="s">
        <v>10</v>
      </c>
      <c r="F3105" s="316">
        <v>98.4</v>
      </c>
      <c r="G3105" s="316">
        <f t="shared" si="57"/>
        <v>4920</v>
      </c>
      <c r="H3105" s="316">
        <v>50</v>
      </c>
      <c r="I3105" s="317"/>
      <c r="P3105" s="319"/>
      <c r="Q3105" s="319"/>
      <c r="R3105" s="319"/>
      <c r="S3105" s="319"/>
      <c r="T3105" s="319"/>
      <c r="U3105" s="319"/>
      <c r="V3105" s="319"/>
      <c r="W3105" s="319"/>
      <c r="X3105" s="319"/>
    </row>
    <row r="3106" spans="1:24" s="318" customFormat="1" x14ac:dyDescent="0.25">
      <c r="A3106" s="316">
        <v>4261</v>
      </c>
      <c r="B3106" s="316" t="s">
        <v>782</v>
      </c>
      <c r="C3106" s="316" t="s">
        <v>653</v>
      </c>
      <c r="D3106" s="316" t="s">
        <v>9</v>
      </c>
      <c r="E3106" s="316" t="s">
        <v>10</v>
      </c>
      <c r="F3106" s="316">
        <v>69</v>
      </c>
      <c r="G3106" s="316">
        <f t="shared" si="57"/>
        <v>2760</v>
      </c>
      <c r="H3106" s="316">
        <v>40</v>
      </c>
      <c r="I3106" s="317"/>
      <c r="P3106" s="319"/>
      <c r="Q3106" s="319"/>
      <c r="R3106" s="319"/>
      <c r="S3106" s="319"/>
      <c r="T3106" s="319"/>
      <c r="U3106" s="319"/>
      <c r="V3106" s="319"/>
      <c r="W3106" s="319"/>
      <c r="X3106" s="319"/>
    </row>
    <row r="3107" spans="1:24" s="318" customFormat="1" x14ac:dyDescent="0.25">
      <c r="A3107" s="316">
        <v>4261</v>
      </c>
      <c r="B3107" s="316" t="s">
        <v>783</v>
      </c>
      <c r="C3107" s="316" t="s">
        <v>631</v>
      </c>
      <c r="D3107" s="316" t="s">
        <v>9</v>
      </c>
      <c r="E3107" s="316" t="s">
        <v>10</v>
      </c>
      <c r="F3107" s="316">
        <v>80</v>
      </c>
      <c r="G3107" s="316">
        <f t="shared" si="57"/>
        <v>800</v>
      </c>
      <c r="H3107" s="316">
        <v>10</v>
      </c>
      <c r="I3107" s="317"/>
      <c r="P3107" s="319"/>
      <c r="Q3107" s="319"/>
      <c r="R3107" s="319"/>
      <c r="S3107" s="319"/>
      <c r="T3107" s="319"/>
      <c r="U3107" s="319"/>
      <c r="V3107" s="319"/>
      <c r="W3107" s="319"/>
      <c r="X3107" s="319"/>
    </row>
    <row r="3108" spans="1:24" s="318" customFormat="1" x14ac:dyDescent="0.25">
      <c r="A3108" s="316">
        <v>4261</v>
      </c>
      <c r="B3108" s="316" t="s">
        <v>796</v>
      </c>
      <c r="C3108" s="316" t="s">
        <v>2451</v>
      </c>
      <c r="D3108" s="316" t="s">
        <v>9</v>
      </c>
      <c r="E3108" s="316" t="s">
        <v>10</v>
      </c>
      <c r="F3108" s="316">
        <v>5.01</v>
      </c>
      <c r="G3108" s="316">
        <f t="shared" si="57"/>
        <v>115230</v>
      </c>
      <c r="H3108" s="316">
        <v>23000</v>
      </c>
      <c r="I3108" s="317"/>
      <c r="P3108" s="319"/>
      <c r="Q3108" s="319"/>
      <c r="R3108" s="319"/>
      <c r="S3108" s="319"/>
      <c r="T3108" s="319"/>
      <c r="U3108" s="319"/>
      <c r="V3108" s="319"/>
      <c r="W3108" s="319"/>
      <c r="X3108" s="319"/>
    </row>
    <row r="3109" spans="1:24" s="318" customFormat="1" x14ac:dyDescent="0.25">
      <c r="A3109" s="316">
        <v>4261</v>
      </c>
      <c r="B3109" s="316" t="s">
        <v>784</v>
      </c>
      <c r="C3109" s="316" t="s">
        <v>604</v>
      </c>
      <c r="D3109" s="316" t="s">
        <v>9</v>
      </c>
      <c r="E3109" s="316" t="s">
        <v>10</v>
      </c>
      <c r="F3109" s="316">
        <v>120</v>
      </c>
      <c r="G3109" s="316">
        <f t="shared" si="57"/>
        <v>8400</v>
      </c>
      <c r="H3109" s="316">
        <v>70</v>
      </c>
      <c r="I3109" s="317"/>
      <c r="P3109" s="319"/>
      <c r="Q3109" s="319"/>
      <c r="R3109" s="319"/>
      <c r="S3109" s="319"/>
      <c r="T3109" s="319"/>
      <c r="U3109" s="319"/>
      <c r="V3109" s="319"/>
      <c r="W3109" s="319"/>
      <c r="X3109" s="319"/>
    </row>
    <row r="3110" spans="1:24" s="318" customFormat="1" ht="27" x14ac:dyDescent="0.25">
      <c r="A3110" s="316">
        <v>4261</v>
      </c>
      <c r="B3110" s="316" t="s">
        <v>797</v>
      </c>
      <c r="C3110" s="316" t="s">
        <v>602</v>
      </c>
      <c r="D3110" s="316" t="s">
        <v>9</v>
      </c>
      <c r="E3110" s="316" t="s">
        <v>10</v>
      </c>
      <c r="F3110" s="316">
        <v>110</v>
      </c>
      <c r="G3110" s="316">
        <f t="shared" si="57"/>
        <v>38500</v>
      </c>
      <c r="H3110" s="316">
        <v>350</v>
      </c>
      <c r="I3110" s="317"/>
      <c r="P3110" s="319"/>
      <c r="Q3110" s="319"/>
      <c r="R3110" s="319"/>
      <c r="S3110" s="319"/>
      <c r="T3110" s="319"/>
      <c r="U3110" s="319"/>
      <c r="V3110" s="319"/>
      <c r="W3110" s="319"/>
      <c r="X3110" s="319"/>
    </row>
    <row r="3111" spans="1:24" s="318" customFormat="1" x14ac:dyDescent="0.25">
      <c r="A3111" s="316">
        <v>4261</v>
      </c>
      <c r="B3111" s="316" t="s">
        <v>799</v>
      </c>
      <c r="C3111" s="316" t="s">
        <v>591</v>
      </c>
      <c r="D3111" s="316" t="s">
        <v>9</v>
      </c>
      <c r="E3111" s="316" t="s">
        <v>550</v>
      </c>
      <c r="F3111" s="316">
        <v>495</v>
      </c>
      <c r="G3111" s="316">
        <f t="shared" si="57"/>
        <v>9900</v>
      </c>
      <c r="H3111" s="316">
        <v>20</v>
      </c>
      <c r="I3111" s="317"/>
      <c r="P3111" s="319"/>
      <c r="Q3111" s="319"/>
      <c r="R3111" s="319"/>
      <c r="S3111" s="319"/>
      <c r="T3111" s="319"/>
      <c r="U3111" s="319"/>
      <c r="V3111" s="319"/>
      <c r="W3111" s="319"/>
      <c r="X3111" s="319"/>
    </row>
    <row r="3112" spans="1:24" s="318" customFormat="1" ht="27" x14ac:dyDescent="0.25">
      <c r="A3112" s="316">
        <v>4261</v>
      </c>
      <c r="B3112" s="316" t="s">
        <v>789</v>
      </c>
      <c r="C3112" s="316" t="s">
        <v>597</v>
      </c>
      <c r="D3112" s="316" t="s">
        <v>9</v>
      </c>
      <c r="E3112" s="316" t="s">
        <v>10</v>
      </c>
      <c r="F3112" s="316">
        <v>5.4</v>
      </c>
      <c r="G3112" s="316">
        <f t="shared" si="57"/>
        <v>21600</v>
      </c>
      <c r="H3112" s="316">
        <v>4000</v>
      </c>
      <c r="I3112" s="317"/>
      <c r="P3112" s="319"/>
      <c r="Q3112" s="319"/>
      <c r="R3112" s="319"/>
      <c r="S3112" s="319"/>
      <c r="T3112" s="319"/>
      <c r="U3112" s="319"/>
      <c r="V3112" s="319"/>
      <c r="W3112" s="319"/>
      <c r="X3112" s="319"/>
    </row>
    <row r="3113" spans="1:24" s="318" customFormat="1" x14ac:dyDescent="0.25">
      <c r="A3113" s="316">
        <v>4261</v>
      </c>
      <c r="B3113" s="316" t="s">
        <v>792</v>
      </c>
      <c r="C3113" s="316" t="s">
        <v>573</v>
      </c>
      <c r="D3113" s="316" t="s">
        <v>9</v>
      </c>
      <c r="E3113" s="316" t="s">
        <v>10</v>
      </c>
      <c r="F3113" s="316">
        <v>343.5</v>
      </c>
      <c r="G3113" s="316">
        <f t="shared" si="57"/>
        <v>27480</v>
      </c>
      <c r="H3113" s="316">
        <v>80</v>
      </c>
      <c r="I3113" s="317"/>
      <c r="P3113" s="319"/>
      <c r="Q3113" s="319"/>
      <c r="R3113" s="319"/>
      <c r="S3113" s="319"/>
      <c r="T3113" s="319"/>
      <c r="U3113" s="319"/>
      <c r="V3113" s="319"/>
      <c r="W3113" s="319"/>
      <c r="X3113" s="319"/>
    </row>
    <row r="3114" spans="1:24" s="318" customFormat="1" ht="40.5" x14ac:dyDescent="0.25">
      <c r="A3114" s="316">
        <v>4261</v>
      </c>
      <c r="B3114" s="316" t="s">
        <v>778</v>
      </c>
      <c r="C3114" s="316" t="s">
        <v>779</v>
      </c>
      <c r="D3114" s="316" t="s">
        <v>9</v>
      </c>
      <c r="E3114" s="316" t="s">
        <v>10</v>
      </c>
      <c r="F3114" s="316">
        <v>247.2</v>
      </c>
      <c r="G3114" s="316">
        <f t="shared" si="57"/>
        <v>7416</v>
      </c>
      <c r="H3114" s="316">
        <v>30</v>
      </c>
      <c r="I3114" s="317"/>
      <c r="P3114" s="319"/>
      <c r="Q3114" s="319"/>
      <c r="R3114" s="319"/>
      <c r="S3114" s="319"/>
      <c r="T3114" s="319"/>
      <c r="U3114" s="319"/>
      <c r="V3114" s="319"/>
      <c r="W3114" s="319"/>
      <c r="X3114" s="319"/>
    </row>
    <row r="3115" spans="1:24" s="318" customFormat="1" x14ac:dyDescent="0.25">
      <c r="A3115" s="316">
        <v>4261</v>
      </c>
      <c r="B3115" s="316" t="s">
        <v>773</v>
      </c>
      <c r="C3115" s="316" t="s">
        <v>641</v>
      </c>
      <c r="D3115" s="316" t="s">
        <v>9</v>
      </c>
      <c r="E3115" s="316" t="s">
        <v>10</v>
      </c>
      <c r="F3115" s="316">
        <v>156</v>
      </c>
      <c r="G3115" s="316">
        <f t="shared" si="57"/>
        <v>1560</v>
      </c>
      <c r="H3115" s="316">
        <v>10</v>
      </c>
      <c r="I3115" s="317"/>
      <c r="P3115" s="319"/>
      <c r="Q3115" s="319"/>
      <c r="R3115" s="319"/>
      <c r="S3115" s="319"/>
      <c r="T3115" s="319"/>
      <c r="U3115" s="319"/>
      <c r="V3115" s="319"/>
      <c r="W3115" s="319"/>
      <c r="X3115" s="319"/>
    </row>
    <row r="3116" spans="1:24" s="318" customFormat="1" x14ac:dyDescent="0.25">
      <c r="A3116" s="316">
        <v>4261</v>
      </c>
      <c r="B3116" s="316" t="s">
        <v>791</v>
      </c>
      <c r="C3116" s="316" t="s">
        <v>585</v>
      </c>
      <c r="D3116" s="316" t="s">
        <v>9</v>
      </c>
      <c r="E3116" s="316" t="s">
        <v>10</v>
      </c>
      <c r="F3116" s="316">
        <v>99</v>
      </c>
      <c r="G3116" s="316">
        <f t="shared" si="57"/>
        <v>7920</v>
      </c>
      <c r="H3116" s="316">
        <v>80</v>
      </c>
      <c r="I3116" s="317"/>
      <c r="P3116" s="319"/>
      <c r="Q3116" s="319"/>
      <c r="R3116" s="319"/>
      <c r="S3116" s="319"/>
      <c r="T3116" s="319"/>
      <c r="U3116" s="319"/>
      <c r="V3116" s="319"/>
      <c r="W3116" s="319"/>
      <c r="X3116" s="319"/>
    </row>
    <row r="3117" spans="1:24" s="318" customFormat="1" x14ac:dyDescent="0.25">
      <c r="A3117" s="316">
        <v>4261</v>
      </c>
      <c r="B3117" s="316" t="s">
        <v>771</v>
      </c>
      <c r="C3117" s="316" t="s">
        <v>600</v>
      </c>
      <c r="D3117" s="316" t="s">
        <v>9</v>
      </c>
      <c r="E3117" s="316" t="s">
        <v>10</v>
      </c>
      <c r="F3117" s="316">
        <v>1200</v>
      </c>
      <c r="G3117" s="316">
        <f t="shared" si="57"/>
        <v>12000</v>
      </c>
      <c r="H3117" s="316">
        <v>10</v>
      </c>
      <c r="I3117" s="317"/>
      <c r="P3117" s="319"/>
      <c r="Q3117" s="319"/>
      <c r="R3117" s="319"/>
      <c r="S3117" s="319"/>
      <c r="T3117" s="319"/>
      <c r="U3117" s="319"/>
      <c r="V3117" s="319"/>
      <c r="W3117" s="319"/>
      <c r="X3117" s="319"/>
    </row>
    <row r="3118" spans="1:24" s="318" customFormat="1" x14ac:dyDescent="0.25">
      <c r="A3118" s="316">
        <v>4261</v>
      </c>
      <c r="B3118" s="316" t="s">
        <v>788</v>
      </c>
      <c r="C3118" s="316" t="s">
        <v>581</v>
      </c>
      <c r="D3118" s="316" t="s">
        <v>9</v>
      </c>
      <c r="E3118" s="316" t="s">
        <v>10</v>
      </c>
      <c r="F3118" s="316">
        <v>280</v>
      </c>
      <c r="G3118" s="316">
        <f t="shared" si="57"/>
        <v>2800</v>
      </c>
      <c r="H3118" s="316">
        <v>10</v>
      </c>
      <c r="I3118" s="317"/>
      <c r="P3118" s="319"/>
      <c r="Q3118" s="319"/>
      <c r="R3118" s="319"/>
      <c r="S3118" s="319"/>
      <c r="T3118" s="319"/>
      <c r="U3118" s="319"/>
      <c r="V3118" s="319"/>
      <c r="W3118" s="319"/>
      <c r="X3118" s="319"/>
    </row>
    <row r="3119" spans="1:24" s="318" customFormat="1" x14ac:dyDescent="0.25">
      <c r="A3119" s="316">
        <v>4261</v>
      </c>
      <c r="B3119" s="316" t="s">
        <v>803</v>
      </c>
      <c r="C3119" s="316" t="s">
        <v>553</v>
      </c>
      <c r="D3119" s="316" t="s">
        <v>9</v>
      </c>
      <c r="E3119" s="316" t="s">
        <v>551</v>
      </c>
      <c r="F3119" s="316">
        <v>59.4</v>
      </c>
      <c r="G3119" s="316">
        <f t="shared" si="57"/>
        <v>3564</v>
      </c>
      <c r="H3119" s="316">
        <v>60</v>
      </c>
      <c r="I3119" s="317"/>
      <c r="P3119" s="319"/>
      <c r="Q3119" s="319"/>
      <c r="R3119" s="319"/>
      <c r="S3119" s="319"/>
      <c r="T3119" s="319"/>
      <c r="U3119" s="319"/>
      <c r="V3119" s="319"/>
      <c r="W3119" s="319"/>
      <c r="X3119" s="319"/>
    </row>
    <row r="3120" spans="1:24" s="318" customFormat="1" x14ac:dyDescent="0.25">
      <c r="A3120" s="316">
        <v>4261</v>
      </c>
      <c r="B3120" s="316" t="s">
        <v>795</v>
      </c>
      <c r="C3120" s="316" t="s">
        <v>621</v>
      </c>
      <c r="D3120" s="316" t="s">
        <v>9</v>
      </c>
      <c r="E3120" s="316" t="s">
        <v>10</v>
      </c>
      <c r="F3120" s="316">
        <v>632.21</v>
      </c>
      <c r="G3120" s="316">
        <f t="shared" si="57"/>
        <v>1454083</v>
      </c>
      <c r="H3120" s="316">
        <v>2300</v>
      </c>
      <c r="I3120" s="317"/>
      <c r="P3120" s="319"/>
      <c r="Q3120" s="319"/>
      <c r="R3120" s="319"/>
      <c r="S3120" s="319"/>
      <c r="T3120" s="319"/>
      <c r="U3120" s="319"/>
      <c r="V3120" s="319"/>
      <c r="W3120" s="319"/>
      <c r="X3120" s="319"/>
    </row>
    <row r="3121" spans="1:24" s="318" customFormat="1" x14ac:dyDescent="0.25">
      <c r="A3121" s="316">
        <v>4261</v>
      </c>
      <c r="B3121" s="316" t="s">
        <v>772</v>
      </c>
      <c r="C3121" s="316" t="s">
        <v>615</v>
      </c>
      <c r="D3121" s="316" t="s">
        <v>9</v>
      </c>
      <c r="E3121" s="316" t="s">
        <v>10</v>
      </c>
      <c r="F3121" s="316">
        <v>49.44</v>
      </c>
      <c r="G3121" s="316">
        <f t="shared" si="57"/>
        <v>2472</v>
      </c>
      <c r="H3121" s="316">
        <v>50</v>
      </c>
      <c r="I3121" s="317"/>
      <c r="P3121" s="319"/>
      <c r="Q3121" s="319"/>
      <c r="R3121" s="319"/>
      <c r="S3121" s="319"/>
      <c r="T3121" s="319"/>
      <c r="U3121" s="319"/>
      <c r="V3121" s="319"/>
      <c r="W3121" s="319"/>
      <c r="X3121" s="319"/>
    </row>
    <row r="3122" spans="1:24" s="318" customFormat="1" ht="40.5" x14ac:dyDescent="0.25">
      <c r="A3122" s="316">
        <v>4261</v>
      </c>
      <c r="B3122" s="316" t="s">
        <v>801</v>
      </c>
      <c r="C3122" s="316" t="s">
        <v>1488</v>
      </c>
      <c r="D3122" s="316" t="s">
        <v>9</v>
      </c>
      <c r="E3122" s="316" t="s">
        <v>10</v>
      </c>
      <c r="F3122" s="316">
        <v>528</v>
      </c>
      <c r="G3122" s="316">
        <f t="shared" si="57"/>
        <v>7920</v>
      </c>
      <c r="H3122" s="316">
        <v>15</v>
      </c>
      <c r="I3122" s="317"/>
      <c r="P3122" s="319"/>
      <c r="Q3122" s="319"/>
      <c r="R3122" s="319"/>
      <c r="S3122" s="319"/>
      <c r="T3122" s="319"/>
      <c r="U3122" s="319"/>
      <c r="V3122" s="319"/>
      <c r="W3122" s="319"/>
      <c r="X3122" s="319"/>
    </row>
    <row r="3123" spans="1:24" s="318" customFormat="1" ht="27" x14ac:dyDescent="0.25">
      <c r="A3123" s="316">
        <v>4261</v>
      </c>
      <c r="B3123" s="316" t="s">
        <v>790</v>
      </c>
      <c r="C3123" s="316" t="s">
        <v>559</v>
      </c>
      <c r="D3123" s="316" t="s">
        <v>9</v>
      </c>
      <c r="E3123" s="316" t="s">
        <v>10</v>
      </c>
      <c r="F3123" s="316">
        <v>59.4</v>
      </c>
      <c r="G3123" s="316">
        <f t="shared" si="57"/>
        <v>17820</v>
      </c>
      <c r="H3123" s="316">
        <v>300</v>
      </c>
      <c r="I3123" s="317"/>
      <c r="P3123" s="319"/>
      <c r="Q3123" s="319"/>
      <c r="R3123" s="319"/>
      <c r="S3123" s="319"/>
      <c r="T3123" s="319"/>
      <c r="U3123" s="319"/>
      <c r="V3123" s="319"/>
      <c r="W3123" s="319"/>
      <c r="X3123" s="319"/>
    </row>
    <row r="3124" spans="1:24" s="318" customFormat="1" ht="27" x14ac:dyDescent="0.25">
      <c r="A3124" s="316">
        <v>4261</v>
      </c>
      <c r="B3124" s="316" t="s">
        <v>787</v>
      </c>
      <c r="C3124" s="316" t="s">
        <v>595</v>
      </c>
      <c r="D3124" s="316" t="s">
        <v>9</v>
      </c>
      <c r="E3124" s="316" t="s">
        <v>10</v>
      </c>
      <c r="F3124" s="316">
        <v>49.2</v>
      </c>
      <c r="G3124" s="316">
        <f t="shared" si="57"/>
        <v>4920</v>
      </c>
      <c r="H3124" s="316">
        <v>100</v>
      </c>
      <c r="I3124" s="317"/>
      <c r="P3124" s="319"/>
      <c r="Q3124" s="319"/>
      <c r="R3124" s="319"/>
      <c r="S3124" s="319"/>
      <c r="T3124" s="319"/>
      <c r="U3124" s="319"/>
      <c r="V3124" s="319"/>
      <c r="W3124" s="319"/>
      <c r="X3124" s="319"/>
    </row>
    <row r="3125" spans="1:24" s="318" customFormat="1" x14ac:dyDescent="0.25">
      <c r="A3125" s="316">
        <v>4261</v>
      </c>
      <c r="B3125" s="316" t="s">
        <v>770</v>
      </c>
      <c r="C3125" s="316" t="s">
        <v>617</v>
      </c>
      <c r="D3125" s="316" t="s">
        <v>9</v>
      </c>
      <c r="E3125" s="316" t="s">
        <v>10</v>
      </c>
      <c r="F3125" s="316">
        <v>3000</v>
      </c>
      <c r="G3125" s="316">
        <f t="shared" si="57"/>
        <v>15000</v>
      </c>
      <c r="H3125" s="316">
        <v>5</v>
      </c>
      <c r="I3125" s="317"/>
      <c r="P3125" s="319"/>
      <c r="Q3125" s="319"/>
      <c r="R3125" s="319"/>
      <c r="S3125" s="319"/>
      <c r="T3125" s="319"/>
      <c r="U3125" s="319"/>
      <c r="V3125" s="319"/>
      <c r="W3125" s="319"/>
      <c r="X3125" s="319"/>
    </row>
    <row r="3126" spans="1:24" s="318" customFormat="1" x14ac:dyDescent="0.25">
      <c r="A3126" s="316">
        <v>4261</v>
      </c>
      <c r="B3126" s="316" t="s">
        <v>807</v>
      </c>
      <c r="C3126" s="316" t="s">
        <v>575</v>
      </c>
      <c r="D3126" s="316" t="s">
        <v>9</v>
      </c>
      <c r="E3126" s="316" t="s">
        <v>10</v>
      </c>
      <c r="F3126" s="316">
        <v>108</v>
      </c>
      <c r="G3126" s="316">
        <f t="shared" si="57"/>
        <v>2160</v>
      </c>
      <c r="H3126" s="316">
        <v>20</v>
      </c>
      <c r="I3126" s="317"/>
      <c r="P3126" s="319"/>
      <c r="Q3126" s="319"/>
      <c r="R3126" s="319"/>
      <c r="S3126" s="319"/>
      <c r="T3126" s="319"/>
      <c r="U3126" s="319"/>
      <c r="V3126" s="319"/>
      <c r="W3126" s="319"/>
      <c r="X3126" s="319"/>
    </row>
    <row r="3127" spans="1:24" s="318" customFormat="1" ht="27" x14ac:dyDescent="0.25">
      <c r="A3127" s="316">
        <v>4261</v>
      </c>
      <c r="B3127" s="316" t="s">
        <v>785</v>
      </c>
      <c r="C3127" s="316" t="s">
        <v>786</v>
      </c>
      <c r="D3127" s="316" t="s">
        <v>9</v>
      </c>
      <c r="E3127" s="316" t="s">
        <v>550</v>
      </c>
      <c r="F3127" s="316">
        <v>800</v>
      </c>
      <c r="G3127" s="316">
        <f t="shared" si="57"/>
        <v>12000</v>
      </c>
      <c r="H3127" s="316">
        <v>15</v>
      </c>
      <c r="I3127" s="317"/>
      <c r="P3127" s="319"/>
      <c r="Q3127" s="319"/>
      <c r="R3127" s="319"/>
      <c r="S3127" s="319"/>
      <c r="T3127" s="319"/>
      <c r="U3127" s="319"/>
      <c r="V3127" s="319"/>
      <c r="W3127" s="319"/>
      <c r="X3127" s="319"/>
    </row>
    <row r="3128" spans="1:24" s="318" customFormat="1" ht="40.5" x14ac:dyDescent="0.25">
      <c r="A3128" s="316">
        <v>4261</v>
      </c>
      <c r="B3128" s="316" t="s">
        <v>800</v>
      </c>
      <c r="C3128" s="316" t="s">
        <v>1488</v>
      </c>
      <c r="D3128" s="316" t="s">
        <v>9</v>
      </c>
      <c r="E3128" s="316" t="s">
        <v>550</v>
      </c>
      <c r="F3128" s="316">
        <v>424</v>
      </c>
      <c r="G3128" s="316">
        <f t="shared" si="57"/>
        <v>6360</v>
      </c>
      <c r="H3128" s="316">
        <v>15</v>
      </c>
      <c r="I3128" s="317"/>
      <c r="P3128" s="319"/>
      <c r="Q3128" s="319"/>
      <c r="R3128" s="319"/>
      <c r="S3128" s="319"/>
      <c r="T3128" s="319"/>
      <c r="U3128" s="319"/>
      <c r="V3128" s="319"/>
      <c r="W3128" s="319"/>
      <c r="X3128" s="319"/>
    </row>
    <row r="3129" spans="1:24" s="318" customFormat="1" x14ac:dyDescent="0.25">
      <c r="A3129" s="316">
        <v>4261</v>
      </c>
      <c r="B3129" s="316" t="s">
        <v>774</v>
      </c>
      <c r="C3129" s="316" t="s">
        <v>641</v>
      </c>
      <c r="D3129" s="316" t="s">
        <v>9</v>
      </c>
      <c r="E3129" s="316" t="s">
        <v>10</v>
      </c>
      <c r="F3129" s="316">
        <v>21.74</v>
      </c>
      <c r="G3129" s="316">
        <f t="shared" si="57"/>
        <v>19566</v>
      </c>
      <c r="H3129" s="316">
        <v>900</v>
      </c>
      <c r="I3129" s="317"/>
      <c r="P3129" s="319"/>
      <c r="Q3129" s="319"/>
      <c r="R3129" s="319"/>
      <c r="S3129" s="319"/>
      <c r="T3129" s="319"/>
      <c r="U3129" s="319"/>
      <c r="V3129" s="319"/>
      <c r="W3129" s="319"/>
      <c r="X3129" s="319"/>
    </row>
    <row r="3130" spans="1:24" s="318" customFormat="1" ht="40.5" x14ac:dyDescent="0.25">
      <c r="A3130" s="316">
        <v>4261</v>
      </c>
      <c r="B3130" s="316" t="s">
        <v>802</v>
      </c>
      <c r="C3130" s="316" t="s">
        <v>1488</v>
      </c>
      <c r="D3130" s="316" t="s">
        <v>9</v>
      </c>
      <c r="E3130" s="316" t="s">
        <v>10</v>
      </c>
      <c r="F3130" s="316">
        <v>2376</v>
      </c>
      <c r="G3130" s="316">
        <f t="shared" si="57"/>
        <v>4752</v>
      </c>
      <c r="H3130" s="316">
        <v>2</v>
      </c>
      <c r="I3130" s="317"/>
      <c r="P3130" s="319"/>
      <c r="Q3130" s="319"/>
      <c r="R3130" s="319"/>
      <c r="S3130" s="319"/>
      <c r="T3130" s="319"/>
      <c r="U3130" s="319"/>
      <c r="V3130" s="319"/>
      <c r="W3130" s="319"/>
      <c r="X3130" s="319"/>
    </row>
    <row r="3131" spans="1:24" s="318" customFormat="1" x14ac:dyDescent="0.25">
      <c r="A3131" s="316">
        <v>4261</v>
      </c>
      <c r="B3131" s="316" t="s">
        <v>793</v>
      </c>
      <c r="C3131" s="316" t="s">
        <v>569</v>
      </c>
      <c r="D3131" s="316" t="s">
        <v>9</v>
      </c>
      <c r="E3131" s="316" t="s">
        <v>10</v>
      </c>
      <c r="F3131" s="316">
        <v>1080</v>
      </c>
      <c r="G3131" s="316">
        <f t="shared" si="57"/>
        <v>21600</v>
      </c>
      <c r="H3131" s="316">
        <v>20</v>
      </c>
      <c r="I3131" s="317"/>
      <c r="P3131" s="319"/>
      <c r="Q3131" s="319"/>
      <c r="R3131" s="319"/>
      <c r="S3131" s="319"/>
      <c r="T3131" s="319"/>
      <c r="U3131" s="319"/>
      <c r="V3131" s="319"/>
      <c r="W3131" s="319"/>
      <c r="X3131" s="319"/>
    </row>
    <row r="3132" spans="1:24" s="318" customFormat="1" x14ac:dyDescent="0.25">
      <c r="A3132" s="316">
        <v>4267</v>
      </c>
      <c r="B3132" s="316" t="s">
        <v>756</v>
      </c>
      <c r="C3132" s="316" t="s">
        <v>549</v>
      </c>
      <c r="D3132" s="316" t="s">
        <v>9</v>
      </c>
      <c r="E3132" s="316" t="s">
        <v>11</v>
      </c>
      <c r="F3132" s="316">
        <v>70</v>
      </c>
      <c r="G3132" s="316">
        <f>+H3132*F3132</f>
        <v>595000</v>
      </c>
      <c r="H3132" s="316">
        <v>8500</v>
      </c>
      <c r="I3132" s="317"/>
      <c r="P3132" s="319"/>
      <c r="Q3132" s="319"/>
      <c r="R3132" s="319"/>
      <c r="S3132" s="319"/>
      <c r="T3132" s="319"/>
      <c r="U3132" s="319"/>
      <c r="V3132" s="319"/>
      <c r="W3132" s="319"/>
      <c r="X3132" s="319"/>
    </row>
    <row r="3133" spans="1:24" s="318" customFormat="1" x14ac:dyDescent="0.25">
      <c r="A3133" s="316">
        <v>4267</v>
      </c>
      <c r="B3133" s="316" t="s">
        <v>757</v>
      </c>
      <c r="C3133" s="316" t="s">
        <v>549</v>
      </c>
      <c r="D3133" s="316" t="s">
        <v>9</v>
      </c>
      <c r="E3133" s="316" t="s">
        <v>11</v>
      </c>
      <c r="F3133" s="316">
        <v>0</v>
      </c>
      <c r="G3133" s="316">
        <v>0</v>
      </c>
      <c r="H3133" s="316">
        <v>80</v>
      </c>
      <c r="I3133" s="317"/>
      <c r="P3133" s="319"/>
      <c r="Q3133" s="319"/>
      <c r="R3133" s="319"/>
      <c r="S3133" s="319"/>
      <c r="T3133" s="319"/>
      <c r="U3133" s="319"/>
      <c r="V3133" s="319"/>
      <c r="W3133" s="319"/>
      <c r="X3133" s="319"/>
    </row>
    <row r="3134" spans="1:24" s="318" customFormat="1" x14ac:dyDescent="0.25">
      <c r="A3134" s="316">
        <v>4264</v>
      </c>
      <c r="B3134" s="316" t="s">
        <v>755</v>
      </c>
      <c r="C3134" s="316" t="s">
        <v>234</v>
      </c>
      <c r="D3134" s="316" t="s">
        <v>9</v>
      </c>
      <c r="E3134" s="316" t="s">
        <v>11</v>
      </c>
      <c r="F3134" s="316">
        <v>490</v>
      </c>
      <c r="G3134" s="316">
        <f>F3134*H3134</f>
        <v>5948600</v>
      </c>
      <c r="H3134" s="316">
        <v>12140</v>
      </c>
      <c r="I3134" s="317"/>
      <c r="P3134" s="319"/>
      <c r="Q3134" s="319"/>
      <c r="R3134" s="319"/>
      <c r="S3134" s="319"/>
      <c r="T3134" s="319"/>
      <c r="U3134" s="319"/>
      <c r="V3134" s="319"/>
      <c r="W3134" s="319"/>
      <c r="X3134" s="319"/>
    </row>
    <row r="3135" spans="1:24" s="318" customFormat="1" ht="21" customHeight="1" x14ac:dyDescent="0.25">
      <c r="A3135" s="316">
        <v>5122</v>
      </c>
      <c r="B3135" s="316" t="s">
        <v>417</v>
      </c>
      <c r="C3135" s="316" t="s">
        <v>418</v>
      </c>
      <c r="D3135" s="316" t="s">
        <v>9</v>
      </c>
      <c r="E3135" s="316" t="s">
        <v>10</v>
      </c>
      <c r="F3135" s="316">
        <v>5000</v>
      </c>
      <c r="G3135" s="316">
        <f>+F3135*H3135</f>
        <v>150000</v>
      </c>
      <c r="H3135" s="316">
        <v>30</v>
      </c>
      <c r="I3135" s="317"/>
      <c r="P3135" s="319"/>
      <c r="Q3135" s="319"/>
      <c r="R3135" s="319"/>
      <c r="S3135" s="319"/>
      <c r="T3135" s="319"/>
      <c r="U3135" s="319"/>
      <c r="V3135" s="319"/>
      <c r="W3135" s="319"/>
      <c r="X3135" s="319"/>
    </row>
    <row r="3136" spans="1:24" s="318" customFormat="1" x14ac:dyDescent="0.25">
      <c r="A3136" s="316">
        <v>5122</v>
      </c>
      <c r="B3136" s="316" t="s">
        <v>414</v>
      </c>
      <c r="C3136" s="316" t="s">
        <v>415</v>
      </c>
      <c r="D3136" s="316" t="s">
        <v>9</v>
      </c>
      <c r="E3136" s="316" t="s">
        <v>10</v>
      </c>
      <c r="F3136" s="316">
        <v>181800</v>
      </c>
      <c r="G3136" s="316">
        <f t="shared" ref="G3136:G3142" si="58">+F3136*H3136</f>
        <v>1818000</v>
      </c>
      <c r="H3136" s="316">
        <v>10</v>
      </c>
      <c r="I3136" s="317"/>
      <c r="P3136" s="319"/>
      <c r="Q3136" s="319"/>
      <c r="R3136" s="319"/>
      <c r="S3136" s="319"/>
      <c r="T3136" s="319"/>
      <c r="U3136" s="319"/>
      <c r="V3136" s="319"/>
      <c r="W3136" s="319"/>
      <c r="X3136" s="319"/>
    </row>
    <row r="3137" spans="1:24" s="318" customFormat="1" ht="40.5" x14ac:dyDescent="0.25">
      <c r="A3137" s="316">
        <v>5122</v>
      </c>
      <c r="B3137" s="316" t="s">
        <v>421</v>
      </c>
      <c r="C3137" s="316" t="s">
        <v>422</v>
      </c>
      <c r="D3137" s="316" t="s">
        <v>9</v>
      </c>
      <c r="E3137" s="316" t="s">
        <v>10</v>
      </c>
      <c r="F3137" s="316">
        <v>216000</v>
      </c>
      <c r="G3137" s="316">
        <f t="shared" si="58"/>
        <v>1296000</v>
      </c>
      <c r="H3137" s="316">
        <v>6</v>
      </c>
      <c r="I3137" s="317"/>
      <c r="P3137" s="319"/>
      <c r="Q3137" s="319"/>
      <c r="R3137" s="319"/>
      <c r="S3137" s="319"/>
      <c r="T3137" s="319"/>
      <c r="U3137" s="319"/>
      <c r="V3137" s="319"/>
      <c r="W3137" s="319"/>
      <c r="X3137" s="319"/>
    </row>
    <row r="3138" spans="1:24" s="318" customFormat="1" x14ac:dyDescent="0.25">
      <c r="A3138" s="316">
        <v>5122</v>
      </c>
      <c r="B3138" s="316" t="s">
        <v>425</v>
      </c>
      <c r="C3138" s="316" t="s">
        <v>426</v>
      </c>
      <c r="D3138" s="316" t="s">
        <v>9</v>
      </c>
      <c r="E3138" s="316" t="s">
        <v>10</v>
      </c>
      <c r="F3138" s="316">
        <v>12000</v>
      </c>
      <c r="G3138" s="316">
        <f t="shared" si="58"/>
        <v>120000</v>
      </c>
      <c r="H3138" s="316">
        <v>10</v>
      </c>
      <c r="I3138" s="317"/>
      <c r="P3138" s="319"/>
      <c r="Q3138" s="319"/>
      <c r="R3138" s="319"/>
      <c r="S3138" s="319"/>
      <c r="T3138" s="319"/>
      <c r="U3138" s="319"/>
      <c r="V3138" s="319"/>
      <c r="W3138" s="319"/>
      <c r="X3138" s="319"/>
    </row>
    <row r="3139" spans="1:24" s="318" customFormat="1" x14ac:dyDescent="0.25">
      <c r="A3139" s="316">
        <v>5122</v>
      </c>
      <c r="B3139" s="316" t="s">
        <v>419</v>
      </c>
      <c r="C3139" s="316" t="s">
        <v>420</v>
      </c>
      <c r="D3139" s="316" t="s">
        <v>9</v>
      </c>
      <c r="E3139" s="316" t="s">
        <v>10</v>
      </c>
      <c r="F3139" s="316">
        <v>46800</v>
      </c>
      <c r="G3139" s="316">
        <f t="shared" si="58"/>
        <v>234000</v>
      </c>
      <c r="H3139" s="316">
        <v>5</v>
      </c>
      <c r="I3139" s="317"/>
      <c r="P3139" s="319"/>
      <c r="Q3139" s="319"/>
      <c r="R3139" s="319"/>
      <c r="S3139" s="319"/>
      <c r="T3139" s="319"/>
      <c r="U3139" s="319"/>
      <c r="V3139" s="319"/>
      <c r="W3139" s="319"/>
      <c r="X3139" s="319"/>
    </row>
    <row r="3140" spans="1:24" s="318" customFormat="1" ht="27" x14ac:dyDescent="0.25">
      <c r="A3140" s="316">
        <v>5122</v>
      </c>
      <c r="B3140" s="316" t="s">
        <v>423</v>
      </c>
      <c r="C3140" s="316" t="s">
        <v>424</v>
      </c>
      <c r="D3140" s="316" t="s">
        <v>9</v>
      </c>
      <c r="E3140" s="316" t="s">
        <v>10</v>
      </c>
      <c r="F3140" s="316">
        <v>60000</v>
      </c>
      <c r="G3140" s="316">
        <f t="shared" si="58"/>
        <v>360000</v>
      </c>
      <c r="H3140" s="316">
        <v>6</v>
      </c>
      <c r="I3140" s="317"/>
      <c r="P3140" s="319"/>
      <c r="Q3140" s="319"/>
      <c r="R3140" s="319"/>
      <c r="S3140" s="319"/>
      <c r="T3140" s="319"/>
      <c r="U3140" s="319"/>
      <c r="V3140" s="319"/>
      <c r="W3140" s="319"/>
      <c r="X3140" s="319"/>
    </row>
    <row r="3141" spans="1:24" s="318" customFormat="1" x14ac:dyDescent="0.25">
      <c r="A3141" s="316">
        <v>5122</v>
      </c>
      <c r="B3141" s="316" t="s">
        <v>1253</v>
      </c>
      <c r="C3141" s="316" t="s">
        <v>1254</v>
      </c>
      <c r="D3141" s="316" t="s">
        <v>9</v>
      </c>
      <c r="E3141" s="316" t="s">
        <v>10</v>
      </c>
      <c r="F3141" s="316">
        <v>295920</v>
      </c>
      <c r="G3141" s="316">
        <f t="shared" si="58"/>
        <v>295920</v>
      </c>
      <c r="H3141" s="316">
        <v>1</v>
      </c>
      <c r="I3141" s="317"/>
      <c r="P3141" s="319"/>
      <c r="Q3141" s="319"/>
      <c r="R3141" s="319"/>
      <c r="S3141" s="319"/>
      <c r="T3141" s="319"/>
      <c r="U3141" s="319"/>
      <c r="V3141" s="319"/>
      <c r="W3141" s="319"/>
      <c r="X3141" s="319"/>
    </row>
    <row r="3142" spans="1:24" s="318" customFormat="1" x14ac:dyDescent="0.25">
      <c r="A3142" s="316">
        <v>5122</v>
      </c>
      <c r="B3142" s="316" t="s">
        <v>416</v>
      </c>
      <c r="C3142" s="316" t="s">
        <v>415</v>
      </c>
      <c r="D3142" s="316" t="s">
        <v>9</v>
      </c>
      <c r="E3142" s="316" t="s">
        <v>10</v>
      </c>
      <c r="F3142" s="316">
        <v>344400</v>
      </c>
      <c r="G3142" s="316">
        <f t="shared" si="58"/>
        <v>344400</v>
      </c>
      <c r="H3142" s="316">
        <v>1</v>
      </c>
      <c r="I3142" s="317"/>
      <c r="P3142" s="319"/>
      <c r="Q3142" s="319"/>
      <c r="R3142" s="319"/>
      <c r="S3142" s="319"/>
      <c r="T3142" s="319"/>
      <c r="U3142" s="319"/>
      <c r="V3142" s="319"/>
      <c r="W3142" s="319"/>
      <c r="X3142" s="319"/>
    </row>
    <row r="3143" spans="1:24" s="318" customFormat="1" x14ac:dyDescent="0.25">
      <c r="A3143" s="316">
        <v>5122</v>
      </c>
      <c r="B3143" s="316" t="s">
        <v>2011</v>
      </c>
      <c r="C3143" s="316" t="s">
        <v>415</v>
      </c>
      <c r="D3143" s="316" t="s">
        <v>9</v>
      </c>
      <c r="E3143" s="316" t="s">
        <v>10</v>
      </c>
      <c r="F3143" s="316">
        <v>255000</v>
      </c>
      <c r="G3143" s="316">
        <f>+F3143*H3143</f>
        <v>6120000</v>
      </c>
      <c r="H3143" s="316">
        <v>24</v>
      </c>
      <c r="I3143" s="317"/>
      <c r="P3143" s="319"/>
      <c r="Q3143" s="319"/>
      <c r="R3143" s="319"/>
      <c r="S3143" s="319"/>
      <c r="T3143" s="319"/>
      <c r="U3143" s="319"/>
      <c r="V3143" s="319"/>
      <c r="W3143" s="319"/>
      <c r="X3143" s="319"/>
    </row>
    <row r="3144" spans="1:24" s="318" customFormat="1" x14ac:dyDescent="0.25">
      <c r="A3144" s="316">
        <v>5122</v>
      </c>
      <c r="B3144" s="316" t="s">
        <v>2855</v>
      </c>
      <c r="C3144" s="316" t="s">
        <v>2329</v>
      </c>
      <c r="D3144" s="316" t="s">
        <v>9</v>
      </c>
      <c r="E3144" s="316" t="s">
        <v>10</v>
      </c>
      <c r="F3144" s="316">
        <v>32000</v>
      </c>
      <c r="G3144" s="316">
        <f>+F3144*H3144</f>
        <v>320000</v>
      </c>
      <c r="H3144" s="316">
        <v>10</v>
      </c>
      <c r="I3144" s="317"/>
      <c r="P3144" s="319"/>
      <c r="Q3144" s="319"/>
      <c r="R3144" s="319"/>
      <c r="S3144" s="319"/>
      <c r="T3144" s="319"/>
      <c r="U3144" s="319"/>
      <c r="V3144" s="319"/>
      <c r="W3144" s="319"/>
      <c r="X3144" s="319"/>
    </row>
    <row r="3145" spans="1:24" s="318" customFormat="1" x14ac:dyDescent="0.25">
      <c r="A3145" s="316">
        <v>5122</v>
      </c>
      <c r="B3145" s="316" t="s">
        <v>2856</v>
      </c>
      <c r="C3145" s="316" t="s">
        <v>2331</v>
      </c>
      <c r="D3145" s="316" t="s">
        <v>9</v>
      </c>
      <c r="E3145" s="316" t="s">
        <v>10</v>
      </c>
      <c r="F3145" s="316">
        <v>70000</v>
      </c>
      <c r="G3145" s="316">
        <f t="shared" ref="G3145:G3149" si="59">+F3145*H3145</f>
        <v>210000</v>
      </c>
      <c r="H3145" s="316">
        <v>3</v>
      </c>
      <c r="I3145" s="317"/>
      <c r="P3145" s="319"/>
      <c r="Q3145" s="319"/>
      <c r="R3145" s="319"/>
      <c r="S3145" s="319"/>
      <c r="T3145" s="319"/>
      <c r="U3145" s="319"/>
      <c r="V3145" s="319"/>
      <c r="W3145" s="319"/>
      <c r="X3145" s="319"/>
    </row>
    <row r="3146" spans="1:24" s="318" customFormat="1" x14ac:dyDescent="0.25">
      <c r="A3146" s="316">
        <v>5122</v>
      </c>
      <c r="B3146" s="316" t="s">
        <v>2857</v>
      </c>
      <c r="C3146" s="316" t="s">
        <v>2858</v>
      </c>
      <c r="D3146" s="316" t="s">
        <v>9</v>
      </c>
      <c r="E3146" s="316" t="s">
        <v>10</v>
      </c>
      <c r="F3146" s="316">
        <v>800000</v>
      </c>
      <c r="G3146" s="316">
        <f t="shared" si="59"/>
        <v>800000</v>
      </c>
      <c r="H3146" s="316">
        <v>1</v>
      </c>
      <c r="I3146" s="317"/>
      <c r="P3146" s="319"/>
      <c r="Q3146" s="319"/>
      <c r="R3146" s="319"/>
      <c r="S3146" s="319"/>
      <c r="T3146" s="319"/>
      <c r="U3146" s="319"/>
      <c r="V3146" s="319"/>
      <c r="W3146" s="319"/>
      <c r="X3146" s="319"/>
    </row>
    <row r="3147" spans="1:24" s="318" customFormat="1" ht="27" x14ac:dyDescent="0.25">
      <c r="A3147" s="316">
        <v>5122</v>
      </c>
      <c r="B3147" s="316" t="s">
        <v>2859</v>
      </c>
      <c r="C3147" s="316" t="s">
        <v>2860</v>
      </c>
      <c r="D3147" s="316" t="s">
        <v>9</v>
      </c>
      <c r="E3147" s="316" t="s">
        <v>10</v>
      </c>
      <c r="F3147" s="316">
        <v>25000</v>
      </c>
      <c r="G3147" s="316">
        <f t="shared" si="59"/>
        <v>50000</v>
      </c>
      <c r="H3147" s="316">
        <v>2</v>
      </c>
      <c r="I3147" s="317"/>
      <c r="P3147" s="319"/>
      <c r="Q3147" s="319"/>
      <c r="R3147" s="319"/>
      <c r="S3147" s="319"/>
      <c r="T3147" s="319"/>
      <c r="U3147" s="319"/>
      <c r="V3147" s="319"/>
      <c r="W3147" s="319"/>
      <c r="X3147" s="319"/>
    </row>
    <row r="3148" spans="1:24" s="318" customFormat="1" x14ac:dyDescent="0.25">
      <c r="A3148" s="316">
        <v>5122</v>
      </c>
      <c r="B3148" s="316" t="s">
        <v>2861</v>
      </c>
      <c r="C3148" s="316" t="s">
        <v>1353</v>
      </c>
      <c r="D3148" s="316" t="s">
        <v>9</v>
      </c>
      <c r="E3148" s="316" t="s">
        <v>10</v>
      </c>
      <c r="F3148" s="316">
        <v>80000</v>
      </c>
      <c r="G3148" s="316">
        <f t="shared" si="59"/>
        <v>80000</v>
      </c>
      <c r="H3148" s="316">
        <v>1</v>
      </c>
      <c r="I3148" s="317"/>
      <c r="P3148" s="319"/>
      <c r="Q3148" s="319"/>
      <c r="R3148" s="319"/>
      <c r="S3148" s="319"/>
      <c r="T3148" s="319"/>
      <c r="U3148" s="319"/>
      <c r="V3148" s="319"/>
      <c r="W3148" s="319"/>
      <c r="X3148" s="319"/>
    </row>
    <row r="3149" spans="1:24" s="318" customFormat="1" x14ac:dyDescent="0.25">
      <c r="A3149" s="316">
        <v>5122</v>
      </c>
      <c r="B3149" s="316" t="s">
        <v>2862</v>
      </c>
      <c r="C3149" s="316" t="s">
        <v>2863</v>
      </c>
      <c r="D3149" s="316" t="s">
        <v>9</v>
      </c>
      <c r="E3149" s="316" t="s">
        <v>10</v>
      </c>
      <c r="F3149" s="316">
        <v>24000</v>
      </c>
      <c r="G3149" s="316">
        <f t="shared" si="59"/>
        <v>24000</v>
      </c>
      <c r="H3149" s="316">
        <v>1</v>
      </c>
      <c r="I3149" s="317"/>
      <c r="P3149" s="319"/>
      <c r="Q3149" s="319"/>
      <c r="R3149" s="319"/>
      <c r="S3149" s="319"/>
      <c r="T3149" s="319"/>
      <c r="U3149" s="319"/>
      <c r="V3149" s="319"/>
      <c r="W3149" s="319"/>
      <c r="X3149" s="319"/>
    </row>
    <row r="3150" spans="1:24" s="318" customFormat="1" x14ac:dyDescent="0.25">
      <c r="A3150" s="316">
        <v>5122</v>
      </c>
      <c r="B3150" s="316" t="s">
        <v>2864</v>
      </c>
      <c r="C3150" s="316" t="s">
        <v>2865</v>
      </c>
      <c r="D3150" s="316" t="s">
        <v>9</v>
      </c>
      <c r="E3150" s="316" t="s">
        <v>10</v>
      </c>
      <c r="F3150" s="316">
        <v>23000</v>
      </c>
      <c r="G3150" s="316"/>
      <c r="H3150" s="316">
        <v>1</v>
      </c>
      <c r="I3150" s="317"/>
      <c r="P3150" s="319"/>
      <c r="Q3150" s="319"/>
      <c r="R3150" s="319"/>
      <c r="S3150" s="319"/>
      <c r="T3150" s="319"/>
      <c r="U3150" s="319"/>
      <c r="V3150" s="319"/>
      <c r="W3150" s="319"/>
      <c r="X3150" s="319"/>
    </row>
    <row r="3151" spans="1:24" s="318" customFormat="1" ht="15" customHeight="1" x14ac:dyDescent="0.25">
      <c r="A3151" s="316">
        <v>4241</v>
      </c>
      <c r="B3151" s="316" t="s">
        <v>2854</v>
      </c>
      <c r="C3151" s="316" t="s">
        <v>549</v>
      </c>
      <c r="D3151" s="316" t="s">
        <v>9</v>
      </c>
      <c r="E3151" s="316" t="s">
        <v>11</v>
      </c>
      <c r="F3151" s="316">
        <v>300</v>
      </c>
      <c r="G3151" s="316">
        <f>+F3151*H3151</f>
        <v>24000</v>
      </c>
      <c r="H3151" s="316">
        <v>80</v>
      </c>
      <c r="I3151" s="317"/>
      <c r="P3151" s="319"/>
      <c r="Q3151" s="319"/>
      <c r="R3151" s="319"/>
      <c r="S3151" s="319"/>
      <c r="T3151" s="319"/>
      <c r="U3151" s="319"/>
      <c r="V3151" s="319"/>
      <c r="W3151" s="319"/>
      <c r="X3151" s="319"/>
    </row>
    <row r="3152" spans="1:24" s="318" customFormat="1" ht="15" customHeight="1" x14ac:dyDescent="0.25">
      <c r="A3152" s="316">
        <v>4267</v>
      </c>
      <c r="B3152" s="316" t="s">
        <v>4880</v>
      </c>
      <c r="C3152" s="316" t="s">
        <v>549</v>
      </c>
      <c r="D3152" s="316" t="s">
        <v>9</v>
      </c>
      <c r="E3152" s="316" t="s">
        <v>11</v>
      </c>
      <c r="F3152" s="316">
        <v>80</v>
      </c>
      <c r="G3152" s="316">
        <f>+F3152*H3152</f>
        <v>594320</v>
      </c>
      <c r="H3152" s="316">
        <v>7429</v>
      </c>
      <c r="I3152" s="317"/>
      <c r="P3152" s="319"/>
      <c r="Q3152" s="319"/>
      <c r="R3152" s="319"/>
      <c r="S3152" s="319"/>
      <c r="T3152" s="319"/>
      <c r="U3152" s="319"/>
      <c r="V3152" s="319"/>
      <c r="W3152" s="319"/>
      <c r="X3152" s="319"/>
    </row>
    <row r="3153" spans="1:24" s="318" customFormat="1" ht="15" customHeight="1" x14ac:dyDescent="0.25">
      <c r="A3153" s="316">
        <v>5122</v>
      </c>
      <c r="B3153" s="316" t="s">
        <v>4881</v>
      </c>
      <c r="C3153" s="316" t="s">
        <v>2331</v>
      </c>
      <c r="D3153" s="316" t="s">
        <v>9</v>
      </c>
      <c r="E3153" s="316" t="s">
        <v>10</v>
      </c>
      <c r="F3153" s="316">
        <v>350000</v>
      </c>
      <c r="G3153" s="316">
        <f>+F3153*H3153</f>
        <v>350000</v>
      </c>
      <c r="H3153" s="316">
        <v>1</v>
      </c>
      <c r="I3153" s="317"/>
      <c r="P3153" s="319"/>
      <c r="Q3153" s="319"/>
      <c r="R3153" s="319"/>
      <c r="S3153" s="319"/>
      <c r="T3153" s="319"/>
      <c r="U3153" s="319"/>
      <c r="V3153" s="319"/>
      <c r="W3153" s="319"/>
      <c r="X3153" s="319"/>
    </row>
    <row r="3154" spans="1:24" s="318" customFormat="1" ht="15" customHeight="1" x14ac:dyDescent="0.25">
      <c r="A3154" s="642" t="s">
        <v>12</v>
      </c>
      <c r="B3154" s="643"/>
      <c r="C3154" s="643"/>
      <c r="D3154" s="643"/>
      <c r="E3154" s="643"/>
      <c r="F3154" s="643"/>
      <c r="G3154" s="643"/>
      <c r="H3154" s="644"/>
      <c r="I3154" s="317"/>
      <c r="P3154" s="319"/>
      <c r="Q3154" s="319"/>
      <c r="R3154" s="319"/>
      <c r="S3154" s="319"/>
      <c r="T3154" s="319"/>
      <c r="U3154" s="319"/>
      <c r="V3154" s="319"/>
      <c r="W3154" s="319"/>
      <c r="X3154" s="319"/>
    </row>
    <row r="3155" spans="1:24" s="318" customFormat="1" ht="27" x14ac:dyDescent="0.25">
      <c r="A3155" s="316">
        <v>4234</v>
      </c>
      <c r="B3155" s="316" t="s">
        <v>3036</v>
      </c>
      <c r="C3155" s="316" t="s">
        <v>540</v>
      </c>
      <c r="D3155" s="316" t="s">
        <v>9</v>
      </c>
      <c r="E3155" s="316" t="s">
        <v>14</v>
      </c>
      <c r="F3155" s="316">
        <v>180000</v>
      </c>
      <c r="G3155" s="316">
        <v>180000</v>
      </c>
      <c r="H3155" s="316">
        <v>1</v>
      </c>
      <c r="I3155" s="317"/>
      <c r="P3155" s="319"/>
      <c r="Q3155" s="319"/>
      <c r="R3155" s="319"/>
      <c r="S3155" s="319"/>
      <c r="T3155" s="319"/>
      <c r="U3155" s="319"/>
      <c r="V3155" s="319"/>
      <c r="W3155" s="319"/>
      <c r="X3155" s="319"/>
    </row>
    <row r="3156" spans="1:24" s="318" customFormat="1" ht="27" x14ac:dyDescent="0.25">
      <c r="A3156" s="316">
        <v>4234</v>
      </c>
      <c r="B3156" s="316" t="s">
        <v>3037</v>
      </c>
      <c r="C3156" s="316" t="s">
        <v>540</v>
      </c>
      <c r="D3156" s="316" t="s">
        <v>9</v>
      </c>
      <c r="E3156" s="316" t="s">
        <v>14</v>
      </c>
      <c r="F3156" s="316">
        <v>70000</v>
      </c>
      <c r="G3156" s="316">
        <v>70000</v>
      </c>
      <c r="H3156" s="316">
        <v>1</v>
      </c>
      <c r="I3156" s="317"/>
      <c r="P3156" s="319"/>
      <c r="Q3156" s="319"/>
      <c r="R3156" s="319"/>
      <c r="S3156" s="319"/>
      <c r="T3156" s="319"/>
      <c r="U3156" s="319"/>
      <c r="V3156" s="319"/>
      <c r="W3156" s="319"/>
      <c r="X3156" s="319"/>
    </row>
    <row r="3157" spans="1:24" s="318" customFormat="1" ht="27" x14ac:dyDescent="0.25">
      <c r="A3157" s="316">
        <v>4234</v>
      </c>
      <c r="B3157" s="316" t="s">
        <v>3038</v>
      </c>
      <c r="C3157" s="316" t="s">
        <v>540</v>
      </c>
      <c r="D3157" s="316" t="s">
        <v>9</v>
      </c>
      <c r="E3157" s="316" t="s">
        <v>14</v>
      </c>
      <c r="F3157" s="316">
        <v>300000</v>
      </c>
      <c r="G3157" s="316">
        <v>300000</v>
      </c>
      <c r="H3157" s="316">
        <v>1</v>
      </c>
      <c r="I3157" s="317"/>
      <c r="P3157" s="319"/>
      <c r="Q3157" s="319"/>
      <c r="R3157" s="319"/>
      <c r="S3157" s="319"/>
      <c r="T3157" s="319"/>
      <c r="U3157" s="319"/>
      <c r="V3157" s="319"/>
      <c r="W3157" s="319"/>
      <c r="X3157" s="319"/>
    </row>
    <row r="3158" spans="1:24" s="318" customFormat="1" ht="40.5" x14ac:dyDescent="0.25">
      <c r="A3158" s="316">
        <v>4241</v>
      </c>
      <c r="B3158" s="316" t="s">
        <v>2853</v>
      </c>
      <c r="C3158" s="316" t="s">
        <v>407</v>
      </c>
      <c r="D3158" s="316" t="s">
        <v>13</v>
      </c>
      <c r="E3158" s="316" t="s">
        <v>14</v>
      </c>
      <c r="F3158" s="316">
        <v>80000</v>
      </c>
      <c r="G3158" s="316">
        <v>80000</v>
      </c>
      <c r="H3158" s="316">
        <v>1</v>
      </c>
      <c r="I3158" s="317"/>
      <c r="P3158" s="319"/>
      <c r="Q3158" s="319"/>
      <c r="R3158" s="319"/>
      <c r="S3158" s="319"/>
      <c r="T3158" s="319"/>
      <c r="U3158" s="319"/>
      <c r="V3158" s="319"/>
      <c r="W3158" s="319"/>
      <c r="X3158" s="319"/>
    </row>
    <row r="3159" spans="1:24" s="318" customFormat="1" ht="27" x14ac:dyDescent="0.25">
      <c r="A3159" s="316">
        <v>4252</v>
      </c>
      <c r="B3159" s="316" t="s">
        <v>1626</v>
      </c>
      <c r="C3159" s="316" t="s">
        <v>453</v>
      </c>
      <c r="D3159" s="316" t="s">
        <v>389</v>
      </c>
      <c r="E3159" s="316" t="s">
        <v>14</v>
      </c>
      <c r="F3159" s="316">
        <v>0</v>
      </c>
      <c r="G3159" s="316">
        <v>0</v>
      </c>
      <c r="H3159" s="316">
        <v>1</v>
      </c>
      <c r="I3159" s="317"/>
      <c r="P3159" s="319"/>
      <c r="Q3159" s="319"/>
      <c r="R3159" s="319"/>
      <c r="S3159" s="319"/>
      <c r="T3159" s="319"/>
      <c r="U3159" s="319"/>
      <c r="V3159" s="319"/>
      <c r="W3159" s="319"/>
      <c r="X3159" s="319"/>
    </row>
    <row r="3160" spans="1:24" s="318" customFormat="1" ht="15" customHeight="1" x14ac:dyDescent="0.25">
      <c r="A3160" s="316">
        <v>4241</v>
      </c>
      <c r="B3160" s="316" t="s">
        <v>2260</v>
      </c>
      <c r="C3160" s="316" t="s">
        <v>1680</v>
      </c>
      <c r="D3160" s="316" t="s">
        <v>9</v>
      </c>
      <c r="E3160" s="316" t="s">
        <v>14</v>
      </c>
      <c r="F3160" s="316">
        <v>400000</v>
      </c>
      <c r="G3160" s="316">
        <v>400000</v>
      </c>
      <c r="H3160" s="316">
        <v>1</v>
      </c>
      <c r="I3160" s="317"/>
      <c r="P3160" s="319"/>
      <c r="Q3160" s="319"/>
      <c r="R3160" s="319"/>
      <c r="S3160" s="319"/>
      <c r="T3160" s="319"/>
      <c r="U3160" s="319"/>
      <c r="V3160" s="319"/>
      <c r="W3160" s="319"/>
      <c r="X3160" s="319"/>
    </row>
    <row r="3161" spans="1:24" s="318" customFormat="1" ht="27" x14ac:dyDescent="0.25">
      <c r="A3161" s="316">
        <v>4241</v>
      </c>
      <c r="B3161" s="316" t="s">
        <v>1598</v>
      </c>
      <c r="C3161" s="316" t="s">
        <v>400</v>
      </c>
      <c r="D3161" s="316" t="s">
        <v>389</v>
      </c>
      <c r="E3161" s="316" t="s">
        <v>14</v>
      </c>
      <c r="F3161" s="316">
        <v>45000</v>
      </c>
      <c r="G3161" s="316">
        <v>45000</v>
      </c>
      <c r="H3161" s="316">
        <v>1</v>
      </c>
      <c r="I3161" s="317"/>
      <c r="P3161" s="319"/>
      <c r="Q3161" s="319"/>
      <c r="R3161" s="319"/>
      <c r="S3161" s="319"/>
      <c r="T3161" s="319"/>
      <c r="U3161" s="319"/>
      <c r="V3161" s="319"/>
      <c r="W3161" s="319"/>
      <c r="X3161" s="319"/>
    </row>
    <row r="3162" spans="1:24" s="318" customFormat="1" ht="40.5" x14ac:dyDescent="0.25">
      <c r="A3162" s="316">
        <v>4214</v>
      </c>
      <c r="B3162" s="316" t="s">
        <v>1586</v>
      </c>
      <c r="C3162" s="316" t="s">
        <v>411</v>
      </c>
      <c r="D3162" s="316" t="s">
        <v>9</v>
      </c>
      <c r="E3162" s="316" t="s">
        <v>14</v>
      </c>
      <c r="F3162" s="316">
        <v>192000</v>
      </c>
      <c r="G3162" s="316">
        <v>192000</v>
      </c>
      <c r="H3162" s="316">
        <v>1</v>
      </c>
      <c r="I3162" s="317"/>
      <c r="P3162" s="319"/>
      <c r="Q3162" s="319"/>
      <c r="R3162" s="319"/>
      <c r="S3162" s="319"/>
      <c r="T3162" s="319"/>
      <c r="U3162" s="319"/>
      <c r="V3162" s="319"/>
      <c r="W3162" s="319"/>
      <c r="X3162" s="319"/>
    </row>
    <row r="3163" spans="1:24" s="318" customFormat="1" ht="40.5" x14ac:dyDescent="0.25">
      <c r="A3163" s="316">
        <v>4214</v>
      </c>
      <c r="B3163" s="316" t="s">
        <v>1255</v>
      </c>
      <c r="C3163" s="316" t="s">
        <v>411</v>
      </c>
      <c r="D3163" s="316" t="s">
        <v>9</v>
      </c>
      <c r="E3163" s="316" t="s">
        <v>14</v>
      </c>
      <c r="F3163" s="316">
        <v>0</v>
      </c>
      <c r="G3163" s="316">
        <v>0</v>
      </c>
      <c r="H3163" s="316">
        <v>1</v>
      </c>
      <c r="I3163" s="317"/>
      <c r="P3163" s="319"/>
      <c r="Q3163" s="319"/>
      <c r="R3163" s="319"/>
      <c r="S3163" s="319"/>
      <c r="T3163" s="319"/>
      <c r="U3163" s="319"/>
      <c r="V3163" s="319"/>
      <c r="W3163" s="319"/>
      <c r="X3163" s="319"/>
    </row>
    <row r="3164" spans="1:24" s="318" customFormat="1" ht="27" x14ac:dyDescent="0.25">
      <c r="A3164" s="316">
        <v>4214</v>
      </c>
      <c r="B3164" s="316" t="s">
        <v>1256</v>
      </c>
      <c r="C3164" s="316" t="s">
        <v>499</v>
      </c>
      <c r="D3164" s="316" t="s">
        <v>9</v>
      </c>
      <c r="E3164" s="316" t="s">
        <v>14</v>
      </c>
      <c r="F3164" s="316">
        <v>2308800</v>
      </c>
      <c r="G3164" s="316">
        <v>2308800</v>
      </c>
      <c r="H3164" s="316">
        <v>1</v>
      </c>
      <c r="I3164" s="317"/>
      <c r="P3164" s="319"/>
      <c r="Q3164" s="319"/>
      <c r="R3164" s="319"/>
      <c r="S3164" s="319"/>
      <c r="T3164" s="319"/>
      <c r="U3164" s="319"/>
      <c r="V3164" s="319"/>
      <c r="W3164" s="319"/>
      <c r="X3164" s="319"/>
    </row>
    <row r="3165" spans="1:24" s="318" customFormat="1" ht="27" x14ac:dyDescent="0.25">
      <c r="A3165" s="316">
        <v>4212</v>
      </c>
      <c r="B3165" s="316" t="s">
        <v>752</v>
      </c>
      <c r="C3165" s="316" t="s">
        <v>524</v>
      </c>
      <c r="D3165" s="316" t="s">
        <v>389</v>
      </c>
      <c r="E3165" s="316" t="s">
        <v>14</v>
      </c>
      <c r="F3165" s="316">
        <v>1830000</v>
      </c>
      <c r="G3165" s="316">
        <v>1830000</v>
      </c>
      <c r="H3165" s="316">
        <v>1</v>
      </c>
      <c r="I3165" s="317"/>
      <c r="P3165" s="319"/>
      <c r="Q3165" s="319"/>
      <c r="R3165" s="319"/>
      <c r="S3165" s="319"/>
      <c r="T3165" s="319"/>
      <c r="U3165" s="319"/>
      <c r="V3165" s="319"/>
      <c r="W3165" s="319"/>
      <c r="X3165" s="319"/>
    </row>
    <row r="3166" spans="1:24" s="318" customFormat="1" ht="27" x14ac:dyDescent="0.25">
      <c r="A3166" s="316">
        <v>4213</v>
      </c>
      <c r="B3166" s="316" t="s">
        <v>751</v>
      </c>
      <c r="C3166" s="316" t="s">
        <v>524</v>
      </c>
      <c r="D3166" s="316" t="s">
        <v>389</v>
      </c>
      <c r="E3166" s="316" t="s">
        <v>14</v>
      </c>
      <c r="F3166" s="316">
        <v>200000</v>
      </c>
      <c r="G3166" s="316">
        <v>200000</v>
      </c>
      <c r="H3166" s="316">
        <v>1</v>
      </c>
      <c r="I3166" s="317"/>
      <c r="P3166" s="319"/>
      <c r="Q3166" s="319"/>
      <c r="R3166" s="319"/>
      <c r="S3166" s="319"/>
      <c r="T3166" s="319"/>
      <c r="U3166" s="319"/>
      <c r="V3166" s="319"/>
      <c r="W3166" s="319"/>
      <c r="X3166" s="319"/>
    </row>
    <row r="3167" spans="1:24" s="318" customFormat="1" ht="40.5" x14ac:dyDescent="0.25">
      <c r="A3167" s="316">
        <v>4241</v>
      </c>
      <c r="B3167" s="316" t="s">
        <v>520</v>
      </c>
      <c r="C3167" s="316" t="s">
        <v>407</v>
      </c>
      <c r="D3167" s="316" t="s">
        <v>13</v>
      </c>
      <c r="E3167" s="316" t="s">
        <v>14</v>
      </c>
      <c r="F3167" s="316">
        <v>0</v>
      </c>
      <c r="G3167" s="316">
        <v>0</v>
      </c>
      <c r="H3167" s="316">
        <v>1</v>
      </c>
      <c r="I3167" s="317"/>
      <c r="P3167" s="319"/>
      <c r="Q3167" s="319"/>
      <c r="R3167" s="319"/>
      <c r="S3167" s="319"/>
      <c r="T3167" s="319"/>
      <c r="U3167" s="319"/>
      <c r="V3167" s="319"/>
      <c r="W3167" s="319"/>
      <c r="X3167" s="319"/>
    </row>
    <row r="3168" spans="1:24" s="318" customFormat="1" ht="27" x14ac:dyDescent="0.25">
      <c r="A3168" s="316">
        <v>4214</v>
      </c>
      <c r="B3168" s="316" t="s">
        <v>519</v>
      </c>
      <c r="C3168" s="316" t="s">
        <v>518</v>
      </c>
      <c r="D3168" s="316" t="s">
        <v>13</v>
      </c>
      <c r="E3168" s="316" t="s">
        <v>14</v>
      </c>
      <c r="F3168" s="316">
        <v>8540100</v>
      </c>
      <c r="G3168" s="316">
        <v>8540100</v>
      </c>
      <c r="H3168" s="316">
        <v>1</v>
      </c>
      <c r="I3168" s="317"/>
      <c r="P3168" s="319"/>
      <c r="Q3168" s="319"/>
      <c r="R3168" s="319"/>
      <c r="S3168" s="319"/>
      <c r="T3168" s="319"/>
      <c r="U3168" s="319"/>
      <c r="V3168" s="319"/>
      <c r="W3168" s="319"/>
      <c r="X3168" s="319"/>
    </row>
    <row r="3169" spans="1:24" s="318" customFormat="1" ht="40.5" x14ac:dyDescent="0.25">
      <c r="A3169" s="316">
        <v>4241</v>
      </c>
      <c r="B3169" s="316" t="s">
        <v>489</v>
      </c>
      <c r="C3169" s="316" t="s">
        <v>490</v>
      </c>
      <c r="D3169" s="316" t="s">
        <v>389</v>
      </c>
      <c r="E3169" s="316" t="s">
        <v>14</v>
      </c>
      <c r="F3169" s="316">
        <v>0</v>
      </c>
      <c r="G3169" s="316">
        <v>0</v>
      </c>
      <c r="H3169" s="316">
        <v>1</v>
      </c>
      <c r="I3169" s="317"/>
      <c r="P3169" s="319"/>
      <c r="Q3169" s="319"/>
      <c r="R3169" s="319"/>
      <c r="S3169" s="319"/>
      <c r="T3169" s="319"/>
      <c r="U3169" s="319"/>
      <c r="V3169" s="319"/>
      <c r="W3169" s="319"/>
      <c r="X3169" s="319"/>
    </row>
    <row r="3170" spans="1:24" s="318" customFormat="1" ht="15" customHeight="1" x14ac:dyDescent="0.25">
      <c r="A3170" s="316">
        <v>4241</v>
      </c>
      <c r="B3170" s="316" t="s">
        <v>487</v>
      </c>
      <c r="C3170" s="316" t="s">
        <v>488</v>
      </c>
      <c r="D3170" s="316" t="s">
        <v>389</v>
      </c>
      <c r="E3170" s="316" t="s">
        <v>14</v>
      </c>
      <c r="F3170" s="316">
        <v>1806000</v>
      </c>
      <c r="G3170" s="316">
        <v>1806000</v>
      </c>
      <c r="H3170" s="316">
        <v>1</v>
      </c>
      <c r="I3170" s="317"/>
      <c r="P3170" s="319"/>
      <c r="Q3170" s="319"/>
      <c r="R3170" s="319"/>
      <c r="S3170" s="319"/>
      <c r="T3170" s="319"/>
      <c r="U3170" s="319"/>
      <c r="V3170" s="319"/>
      <c r="W3170" s="319"/>
      <c r="X3170" s="319"/>
    </row>
    <row r="3171" spans="1:24" s="318" customFormat="1" ht="40.5" x14ac:dyDescent="0.25">
      <c r="A3171" s="316">
        <v>4252</v>
      </c>
      <c r="B3171" s="316" t="s">
        <v>483</v>
      </c>
      <c r="C3171" s="316" t="s">
        <v>484</v>
      </c>
      <c r="D3171" s="316" t="s">
        <v>389</v>
      </c>
      <c r="E3171" s="316" t="s">
        <v>14</v>
      </c>
      <c r="F3171" s="316">
        <v>600000</v>
      </c>
      <c r="G3171" s="316">
        <v>600000</v>
      </c>
      <c r="H3171" s="316">
        <v>1</v>
      </c>
      <c r="I3171" s="317"/>
      <c r="P3171" s="319"/>
      <c r="Q3171" s="319"/>
      <c r="R3171" s="319"/>
      <c r="S3171" s="319"/>
      <c r="T3171" s="319"/>
      <c r="U3171" s="319"/>
      <c r="V3171" s="319"/>
      <c r="W3171" s="319"/>
      <c r="X3171" s="319"/>
    </row>
    <row r="3172" spans="1:24" s="318" customFormat="1" ht="40.5" x14ac:dyDescent="0.25">
      <c r="A3172" s="316">
        <v>4252</v>
      </c>
      <c r="B3172" s="316" t="s">
        <v>485</v>
      </c>
      <c r="C3172" s="316" t="s">
        <v>484</v>
      </c>
      <c r="D3172" s="316" t="s">
        <v>389</v>
      </c>
      <c r="E3172" s="316" t="s">
        <v>14</v>
      </c>
      <c r="F3172" s="316">
        <v>1200000</v>
      </c>
      <c r="G3172" s="316">
        <v>1200000</v>
      </c>
      <c r="H3172" s="316">
        <v>1</v>
      </c>
      <c r="I3172" s="317"/>
      <c r="P3172" s="319"/>
      <c r="Q3172" s="319"/>
      <c r="R3172" s="319"/>
      <c r="S3172" s="319"/>
      <c r="T3172" s="319"/>
      <c r="U3172" s="319"/>
      <c r="V3172" s="319"/>
      <c r="W3172" s="319"/>
      <c r="X3172" s="319"/>
    </row>
    <row r="3173" spans="1:24" s="318" customFormat="1" ht="40.5" x14ac:dyDescent="0.25">
      <c r="A3173" s="316">
        <v>4252</v>
      </c>
      <c r="B3173" s="316" t="s">
        <v>481</v>
      </c>
      <c r="C3173" s="316" t="s">
        <v>482</v>
      </c>
      <c r="D3173" s="316" t="s">
        <v>389</v>
      </c>
      <c r="E3173" s="316" t="s">
        <v>14</v>
      </c>
      <c r="F3173" s="316">
        <v>500000</v>
      </c>
      <c r="G3173" s="316">
        <v>500000</v>
      </c>
      <c r="H3173" s="316">
        <v>1</v>
      </c>
      <c r="I3173" s="317"/>
      <c r="P3173" s="319"/>
      <c r="Q3173" s="319"/>
      <c r="R3173" s="319"/>
      <c r="S3173" s="319"/>
      <c r="T3173" s="319"/>
      <c r="U3173" s="319"/>
      <c r="V3173" s="319"/>
      <c r="W3173" s="319"/>
      <c r="X3173" s="319"/>
    </row>
    <row r="3174" spans="1:24" s="318" customFormat="1" ht="27" x14ac:dyDescent="0.25">
      <c r="A3174" s="316">
        <v>4252</v>
      </c>
      <c r="B3174" s="316" t="s">
        <v>452</v>
      </c>
      <c r="C3174" s="316" t="s">
        <v>453</v>
      </c>
      <c r="D3174" s="316" t="s">
        <v>389</v>
      </c>
      <c r="E3174" s="316" t="s">
        <v>14</v>
      </c>
      <c r="F3174" s="316">
        <v>180000</v>
      </c>
      <c r="G3174" s="316">
        <v>180000</v>
      </c>
      <c r="H3174" s="316">
        <v>1</v>
      </c>
      <c r="I3174" s="317"/>
      <c r="P3174" s="319"/>
      <c r="Q3174" s="319"/>
      <c r="R3174" s="319"/>
      <c r="S3174" s="319"/>
      <c r="T3174" s="319"/>
      <c r="U3174" s="319"/>
      <c r="V3174" s="319"/>
      <c r="W3174" s="319"/>
      <c r="X3174" s="319"/>
    </row>
    <row r="3175" spans="1:24" s="318" customFormat="1" ht="54" x14ac:dyDescent="0.25">
      <c r="A3175" s="316">
        <v>4251</v>
      </c>
      <c r="B3175" s="316" t="s">
        <v>388</v>
      </c>
      <c r="C3175" s="316" t="s">
        <v>390</v>
      </c>
      <c r="D3175" s="316" t="s">
        <v>389</v>
      </c>
      <c r="E3175" s="316" t="s">
        <v>14</v>
      </c>
      <c r="F3175" s="316">
        <v>1200000</v>
      </c>
      <c r="G3175" s="316">
        <v>1200000</v>
      </c>
      <c r="H3175" s="316">
        <v>1</v>
      </c>
      <c r="I3175" s="317"/>
      <c r="P3175" s="319"/>
      <c r="Q3175" s="319"/>
      <c r="R3175" s="319"/>
      <c r="S3175" s="319"/>
      <c r="T3175" s="319"/>
      <c r="U3175" s="319"/>
      <c r="V3175" s="319"/>
      <c r="W3175" s="319"/>
      <c r="X3175" s="319"/>
    </row>
    <row r="3176" spans="1:24" ht="15" customHeight="1" x14ac:dyDescent="0.25">
      <c r="A3176" s="515" t="s">
        <v>2085</v>
      </c>
      <c r="B3176" s="516"/>
      <c r="C3176" s="516"/>
      <c r="D3176" s="516"/>
      <c r="E3176" s="516"/>
      <c r="F3176" s="516"/>
      <c r="G3176" s="516"/>
      <c r="H3176" s="517"/>
      <c r="I3176" s="23"/>
    </row>
    <row r="3177" spans="1:24" ht="15" customHeight="1" x14ac:dyDescent="0.25">
      <c r="A3177" s="518" t="s">
        <v>16</v>
      </c>
      <c r="B3177" s="519"/>
      <c r="C3177" s="519"/>
      <c r="D3177" s="519"/>
      <c r="E3177" s="519"/>
      <c r="F3177" s="519"/>
      <c r="G3177" s="519"/>
      <c r="H3177" s="520"/>
      <c r="I3177" s="23"/>
    </row>
    <row r="3178" spans="1:24" ht="40.5" x14ac:dyDescent="0.25">
      <c r="A3178" s="12">
        <v>4251</v>
      </c>
      <c r="B3178" s="12" t="s">
        <v>2086</v>
      </c>
      <c r="C3178" s="12" t="s">
        <v>430</v>
      </c>
      <c r="D3178" s="290" t="s">
        <v>389</v>
      </c>
      <c r="E3178" s="290" t="s">
        <v>14</v>
      </c>
      <c r="F3178" s="12">
        <v>5063741</v>
      </c>
      <c r="G3178" s="12">
        <v>5063741</v>
      </c>
      <c r="H3178" s="12">
        <v>1</v>
      </c>
      <c r="I3178" s="23"/>
    </row>
    <row r="3179" spans="1:24" ht="15" customHeight="1" x14ac:dyDescent="0.25">
      <c r="A3179" s="518" t="s">
        <v>12</v>
      </c>
      <c r="B3179" s="519"/>
      <c r="C3179" s="519"/>
      <c r="D3179" s="519"/>
      <c r="E3179" s="519"/>
      <c r="F3179" s="519"/>
      <c r="G3179" s="519"/>
      <c r="H3179" s="520"/>
      <c r="I3179" s="23"/>
    </row>
    <row r="3180" spans="1:24" ht="27" x14ac:dyDescent="0.25">
      <c r="A3180" s="12">
        <v>4251</v>
      </c>
      <c r="B3180" s="12" t="s">
        <v>2087</v>
      </c>
      <c r="C3180" s="12" t="s">
        <v>462</v>
      </c>
      <c r="D3180" s="290" t="s">
        <v>1220</v>
      </c>
      <c r="E3180" s="290" t="s">
        <v>14</v>
      </c>
      <c r="F3180" s="12">
        <v>101000</v>
      </c>
      <c r="G3180" s="12">
        <v>101000</v>
      </c>
      <c r="H3180" s="12">
        <v>1</v>
      </c>
      <c r="I3180" s="23"/>
    </row>
    <row r="3181" spans="1:24" x14ac:dyDescent="0.25">
      <c r="A3181" s="12"/>
      <c r="B3181" s="12"/>
      <c r="C3181" s="12"/>
      <c r="D3181" s="290"/>
      <c r="E3181" s="290"/>
      <c r="F3181" s="12"/>
      <c r="G3181" s="12"/>
      <c r="H3181" s="12"/>
      <c r="I3181" s="23"/>
    </row>
    <row r="3182" spans="1:24" x14ac:dyDescent="0.25">
      <c r="A3182" s="12"/>
      <c r="B3182" s="12"/>
      <c r="C3182" s="12"/>
      <c r="D3182" s="12"/>
      <c r="E3182" s="12"/>
      <c r="F3182" s="12"/>
      <c r="G3182" s="12"/>
      <c r="H3182" s="12"/>
      <c r="I3182" s="23"/>
    </row>
    <row r="3183" spans="1:24" ht="15" customHeight="1" x14ac:dyDescent="0.25">
      <c r="A3183" s="551" t="s">
        <v>44</v>
      </c>
      <c r="B3183" s="552"/>
      <c r="C3183" s="552"/>
      <c r="D3183" s="552"/>
      <c r="E3183" s="552"/>
      <c r="F3183" s="552"/>
      <c r="G3183" s="552"/>
      <c r="H3183" s="553"/>
      <c r="I3183" s="23"/>
    </row>
    <row r="3184" spans="1:24" ht="15" customHeight="1" x14ac:dyDescent="0.25">
      <c r="A3184" s="518" t="s">
        <v>16</v>
      </c>
      <c r="B3184" s="519"/>
      <c r="C3184" s="519"/>
      <c r="D3184" s="519"/>
      <c r="E3184" s="519"/>
      <c r="F3184" s="519"/>
      <c r="G3184" s="519"/>
      <c r="H3184" s="520"/>
      <c r="I3184" s="23"/>
    </row>
    <row r="3185" spans="1:24" s="446" customFormat="1" ht="27" x14ac:dyDescent="0.25">
      <c r="A3185" s="450">
        <v>5134</v>
      </c>
      <c r="B3185" s="450" t="s">
        <v>4664</v>
      </c>
      <c r="C3185" s="450" t="s">
        <v>400</v>
      </c>
      <c r="D3185" s="450" t="s">
        <v>389</v>
      </c>
      <c r="E3185" s="450" t="s">
        <v>14</v>
      </c>
      <c r="F3185" s="450">
        <v>70000</v>
      </c>
      <c r="G3185" s="461">
        <v>70000</v>
      </c>
      <c r="H3185" s="450">
        <v>1</v>
      </c>
      <c r="I3185" s="449"/>
      <c r="P3185" s="447"/>
      <c r="Q3185" s="447"/>
      <c r="R3185" s="447"/>
      <c r="S3185" s="447"/>
      <c r="T3185" s="447"/>
      <c r="U3185" s="447"/>
      <c r="V3185" s="447"/>
      <c r="W3185" s="447"/>
      <c r="X3185" s="447"/>
    </row>
    <row r="3186" spans="1:24" ht="27" x14ac:dyDescent="0.25">
      <c r="A3186" s="329">
        <v>5134</v>
      </c>
      <c r="B3186" s="450" t="s">
        <v>2680</v>
      </c>
      <c r="C3186" s="450" t="s">
        <v>400</v>
      </c>
      <c r="D3186" s="450" t="s">
        <v>389</v>
      </c>
      <c r="E3186" s="450" t="s">
        <v>14</v>
      </c>
      <c r="F3186" s="450">
        <v>0</v>
      </c>
      <c r="G3186" s="450">
        <v>0</v>
      </c>
      <c r="H3186" s="450">
        <v>1</v>
      </c>
      <c r="I3186" s="23"/>
    </row>
    <row r="3187" spans="1:24" ht="27" x14ac:dyDescent="0.25">
      <c r="A3187" s="243">
        <v>5134</v>
      </c>
      <c r="B3187" s="329" t="s">
        <v>1628</v>
      </c>
      <c r="C3187" s="329" t="s">
        <v>17</v>
      </c>
      <c r="D3187" s="329" t="s">
        <v>15</v>
      </c>
      <c r="E3187" s="329" t="s">
        <v>14</v>
      </c>
      <c r="F3187" s="418">
        <v>320000</v>
      </c>
      <c r="G3187" s="418">
        <v>320000</v>
      </c>
      <c r="H3187" s="418">
        <v>1</v>
      </c>
      <c r="I3187" s="23"/>
    </row>
    <row r="3188" spans="1:24" ht="27" x14ac:dyDescent="0.25">
      <c r="A3188" s="329">
        <v>5134</v>
      </c>
      <c r="B3188" s="329" t="s">
        <v>1629</v>
      </c>
      <c r="C3188" s="329" t="s">
        <v>17</v>
      </c>
      <c r="D3188" s="329" t="s">
        <v>15</v>
      </c>
      <c r="E3188" s="418" t="s">
        <v>14</v>
      </c>
      <c r="F3188" s="418">
        <v>710000</v>
      </c>
      <c r="G3188" s="418">
        <v>710000</v>
      </c>
      <c r="H3188" s="418">
        <v>1</v>
      </c>
      <c r="I3188" s="23"/>
    </row>
    <row r="3189" spans="1:24" ht="27" x14ac:dyDescent="0.25">
      <c r="A3189" s="243">
        <v>5134</v>
      </c>
      <c r="B3189" s="243" t="s">
        <v>1630</v>
      </c>
      <c r="C3189" s="243" t="s">
        <v>17</v>
      </c>
      <c r="D3189" s="243" t="s">
        <v>15</v>
      </c>
      <c r="E3189" s="418" t="s">
        <v>14</v>
      </c>
      <c r="F3189" s="418">
        <v>900000</v>
      </c>
      <c r="G3189" s="418">
        <v>900000</v>
      </c>
      <c r="H3189" s="418">
        <v>1</v>
      </c>
      <c r="I3189" s="23"/>
    </row>
    <row r="3190" spans="1:24" ht="27" x14ac:dyDescent="0.25">
      <c r="A3190" s="243">
        <v>5134</v>
      </c>
      <c r="B3190" s="243" t="s">
        <v>1631</v>
      </c>
      <c r="C3190" s="243" t="s">
        <v>17</v>
      </c>
      <c r="D3190" s="243" t="s">
        <v>15</v>
      </c>
      <c r="E3190" s="418" t="s">
        <v>14</v>
      </c>
      <c r="F3190" s="418">
        <v>1100000</v>
      </c>
      <c r="G3190" s="418">
        <v>1100000</v>
      </c>
      <c r="H3190" s="418">
        <v>1</v>
      </c>
      <c r="I3190" s="23"/>
    </row>
    <row r="3191" spans="1:24" ht="27" x14ac:dyDescent="0.25">
      <c r="A3191" s="243">
        <v>5134</v>
      </c>
      <c r="B3191" s="243" t="s">
        <v>1632</v>
      </c>
      <c r="C3191" s="243" t="s">
        <v>17</v>
      </c>
      <c r="D3191" s="243" t="s">
        <v>15</v>
      </c>
      <c r="E3191" s="418" t="s">
        <v>14</v>
      </c>
      <c r="F3191" s="418">
        <v>382000</v>
      </c>
      <c r="G3191" s="418">
        <v>382000</v>
      </c>
      <c r="H3191" s="418">
        <v>1</v>
      </c>
      <c r="I3191" s="23"/>
    </row>
    <row r="3192" spans="1:24" ht="27" x14ac:dyDescent="0.25">
      <c r="A3192" s="243">
        <v>5134</v>
      </c>
      <c r="B3192" s="243" t="s">
        <v>1633</v>
      </c>
      <c r="C3192" s="243" t="s">
        <v>17</v>
      </c>
      <c r="D3192" s="243" t="s">
        <v>15</v>
      </c>
      <c r="E3192" s="418" t="s">
        <v>14</v>
      </c>
      <c r="F3192" s="418">
        <v>333000</v>
      </c>
      <c r="G3192" s="418">
        <v>333000</v>
      </c>
      <c r="H3192" s="418">
        <v>1</v>
      </c>
      <c r="I3192" s="23"/>
    </row>
    <row r="3193" spans="1:24" ht="27" x14ac:dyDescent="0.25">
      <c r="A3193" s="243">
        <v>5134</v>
      </c>
      <c r="B3193" s="243" t="s">
        <v>1634</v>
      </c>
      <c r="C3193" s="243" t="s">
        <v>17</v>
      </c>
      <c r="D3193" s="243" t="s">
        <v>15</v>
      </c>
      <c r="E3193" s="418" t="s">
        <v>14</v>
      </c>
      <c r="F3193" s="418">
        <v>336000</v>
      </c>
      <c r="G3193" s="418">
        <v>336000</v>
      </c>
      <c r="H3193" s="418">
        <v>1</v>
      </c>
      <c r="I3193" s="23"/>
    </row>
    <row r="3194" spans="1:24" ht="27" x14ac:dyDescent="0.25">
      <c r="A3194" s="243">
        <v>5134</v>
      </c>
      <c r="B3194" s="243" t="s">
        <v>1635</v>
      </c>
      <c r="C3194" s="243" t="s">
        <v>17</v>
      </c>
      <c r="D3194" s="243" t="s">
        <v>15</v>
      </c>
      <c r="E3194" s="418" t="s">
        <v>14</v>
      </c>
      <c r="F3194" s="418">
        <v>392000</v>
      </c>
      <c r="G3194" s="418">
        <v>392000</v>
      </c>
      <c r="H3194" s="418">
        <v>1</v>
      </c>
      <c r="I3194" s="23"/>
    </row>
    <row r="3195" spans="1:24" ht="27" x14ac:dyDescent="0.25">
      <c r="A3195" s="243">
        <v>5134</v>
      </c>
      <c r="B3195" s="243" t="s">
        <v>740</v>
      </c>
      <c r="C3195" s="243" t="s">
        <v>17</v>
      </c>
      <c r="D3195" s="243" t="s">
        <v>15</v>
      </c>
      <c r="E3195" s="418" t="s">
        <v>14</v>
      </c>
      <c r="F3195" s="418">
        <v>249000</v>
      </c>
      <c r="G3195" s="418">
        <v>249000</v>
      </c>
      <c r="H3195" s="418">
        <v>1</v>
      </c>
      <c r="I3195" s="23"/>
    </row>
    <row r="3196" spans="1:24" ht="27" x14ac:dyDescent="0.25">
      <c r="A3196" s="187">
        <v>5134</v>
      </c>
      <c r="B3196" s="196" t="s">
        <v>391</v>
      </c>
      <c r="C3196" s="196" t="s">
        <v>17</v>
      </c>
      <c r="D3196" s="196" t="s">
        <v>15</v>
      </c>
      <c r="E3196" s="418" t="s">
        <v>14</v>
      </c>
      <c r="F3196" s="418">
        <v>0</v>
      </c>
      <c r="G3196" s="418">
        <v>0</v>
      </c>
      <c r="H3196" s="418">
        <v>1</v>
      </c>
      <c r="I3196" s="23"/>
    </row>
    <row r="3197" spans="1:24" ht="27" x14ac:dyDescent="0.25">
      <c r="A3197" s="187">
        <v>5134</v>
      </c>
      <c r="B3197" s="187" t="s">
        <v>392</v>
      </c>
      <c r="C3197" s="187" t="s">
        <v>17</v>
      </c>
      <c r="D3197" s="187" t="s">
        <v>15</v>
      </c>
      <c r="E3197" s="418" t="s">
        <v>14</v>
      </c>
      <c r="F3197" s="418">
        <v>0</v>
      </c>
      <c r="G3197" s="418">
        <v>0</v>
      </c>
      <c r="H3197" s="418">
        <v>1</v>
      </c>
      <c r="I3197" s="23"/>
    </row>
    <row r="3198" spans="1:24" ht="27" x14ac:dyDescent="0.25">
      <c r="A3198" s="187">
        <v>5134</v>
      </c>
      <c r="B3198" s="187" t="s">
        <v>393</v>
      </c>
      <c r="C3198" s="187" t="s">
        <v>17</v>
      </c>
      <c r="D3198" s="187" t="s">
        <v>15</v>
      </c>
      <c r="E3198" s="418" t="s">
        <v>14</v>
      </c>
      <c r="F3198" s="418">
        <v>0</v>
      </c>
      <c r="G3198" s="418">
        <v>0</v>
      </c>
      <c r="H3198" s="418">
        <v>1</v>
      </c>
      <c r="I3198" s="23"/>
    </row>
    <row r="3199" spans="1:24" ht="27" x14ac:dyDescent="0.25">
      <c r="A3199" s="187">
        <v>5134</v>
      </c>
      <c r="B3199" s="187" t="s">
        <v>394</v>
      </c>
      <c r="C3199" s="187" t="s">
        <v>17</v>
      </c>
      <c r="D3199" s="187" t="s">
        <v>15</v>
      </c>
      <c r="E3199" s="418" t="s">
        <v>14</v>
      </c>
      <c r="F3199" s="418">
        <v>0</v>
      </c>
      <c r="G3199" s="418">
        <v>0</v>
      </c>
      <c r="H3199" s="418">
        <v>1</v>
      </c>
      <c r="I3199" s="23"/>
    </row>
    <row r="3200" spans="1:24" ht="27" x14ac:dyDescent="0.25">
      <c r="A3200" s="187">
        <v>5134</v>
      </c>
      <c r="B3200" s="187" t="s">
        <v>395</v>
      </c>
      <c r="C3200" s="187" t="s">
        <v>17</v>
      </c>
      <c r="D3200" s="187" t="s">
        <v>15</v>
      </c>
      <c r="E3200" s="187" t="s">
        <v>14</v>
      </c>
      <c r="F3200" s="187">
        <v>0</v>
      </c>
      <c r="G3200" s="187">
        <v>0</v>
      </c>
      <c r="H3200" s="187">
        <v>1</v>
      </c>
      <c r="I3200" s="23"/>
    </row>
    <row r="3201" spans="1:9" ht="27" x14ac:dyDescent="0.25">
      <c r="A3201" s="187">
        <v>5134</v>
      </c>
      <c r="B3201" s="187" t="s">
        <v>396</v>
      </c>
      <c r="C3201" s="187" t="s">
        <v>17</v>
      </c>
      <c r="D3201" s="187" t="s">
        <v>15</v>
      </c>
      <c r="E3201" s="187" t="s">
        <v>14</v>
      </c>
      <c r="F3201" s="187">
        <v>0</v>
      </c>
      <c r="G3201" s="187">
        <v>0</v>
      </c>
      <c r="H3201" s="187">
        <v>1</v>
      </c>
      <c r="I3201" s="23"/>
    </row>
    <row r="3202" spans="1:9" ht="27" x14ac:dyDescent="0.25">
      <c r="A3202" s="187">
        <v>5134</v>
      </c>
      <c r="B3202" s="187" t="s">
        <v>397</v>
      </c>
      <c r="C3202" s="187" t="s">
        <v>17</v>
      </c>
      <c r="D3202" s="187" t="s">
        <v>15</v>
      </c>
      <c r="E3202" s="187" t="s">
        <v>14</v>
      </c>
      <c r="F3202" s="187">
        <v>0</v>
      </c>
      <c r="G3202" s="187">
        <v>0</v>
      </c>
      <c r="H3202" s="187">
        <v>1</v>
      </c>
      <c r="I3202" s="23"/>
    </row>
    <row r="3203" spans="1:9" ht="27" x14ac:dyDescent="0.25">
      <c r="A3203" s="187">
        <v>5134</v>
      </c>
      <c r="B3203" s="187" t="s">
        <v>398</v>
      </c>
      <c r="C3203" s="187" t="s">
        <v>17</v>
      </c>
      <c r="D3203" s="187" t="s">
        <v>15</v>
      </c>
      <c r="E3203" s="187" t="s">
        <v>14</v>
      </c>
      <c r="F3203" s="187">
        <v>0</v>
      </c>
      <c r="G3203" s="187">
        <v>0</v>
      </c>
      <c r="H3203" s="187">
        <v>1</v>
      </c>
      <c r="I3203" s="23"/>
    </row>
    <row r="3204" spans="1:9" ht="27" x14ac:dyDescent="0.25">
      <c r="A3204" s="314">
        <v>5134</v>
      </c>
      <c r="B3204" s="314" t="s">
        <v>2261</v>
      </c>
      <c r="C3204" s="314" t="s">
        <v>17</v>
      </c>
      <c r="D3204" s="314" t="s">
        <v>15</v>
      </c>
      <c r="E3204" s="314" t="s">
        <v>14</v>
      </c>
      <c r="F3204" s="314">
        <v>0</v>
      </c>
      <c r="G3204" s="314">
        <v>0</v>
      </c>
      <c r="H3204" s="314">
        <v>1</v>
      </c>
      <c r="I3204" s="23"/>
    </row>
    <row r="3205" spans="1:9" ht="27" x14ac:dyDescent="0.25">
      <c r="A3205" s="314">
        <v>5134</v>
      </c>
      <c r="B3205" s="314" t="s">
        <v>2262</v>
      </c>
      <c r="C3205" s="314" t="s">
        <v>17</v>
      </c>
      <c r="D3205" s="314" t="s">
        <v>15</v>
      </c>
      <c r="E3205" s="314" t="s">
        <v>14</v>
      </c>
      <c r="F3205" s="314">
        <v>0</v>
      </c>
      <c r="G3205" s="314">
        <v>0</v>
      </c>
      <c r="H3205" s="314">
        <v>1</v>
      </c>
      <c r="I3205" s="23"/>
    </row>
    <row r="3206" spans="1:9" ht="27" x14ac:dyDescent="0.25">
      <c r="A3206" s="314">
        <v>5134</v>
      </c>
      <c r="B3206" s="314" t="s">
        <v>2263</v>
      </c>
      <c r="C3206" s="314" t="s">
        <v>17</v>
      </c>
      <c r="D3206" s="314" t="s">
        <v>15</v>
      </c>
      <c r="E3206" s="314" t="s">
        <v>14</v>
      </c>
      <c r="F3206" s="314">
        <v>0</v>
      </c>
      <c r="G3206" s="314">
        <v>0</v>
      </c>
      <c r="H3206" s="314">
        <v>1</v>
      </c>
      <c r="I3206" s="23"/>
    </row>
    <row r="3207" spans="1:9" ht="27" x14ac:dyDescent="0.25">
      <c r="A3207" s="314">
        <v>5134</v>
      </c>
      <c r="B3207" s="314" t="s">
        <v>2264</v>
      </c>
      <c r="C3207" s="314" t="s">
        <v>17</v>
      </c>
      <c r="D3207" s="314" t="s">
        <v>15</v>
      </c>
      <c r="E3207" s="314" t="s">
        <v>14</v>
      </c>
      <c r="F3207" s="314">
        <v>0</v>
      </c>
      <c r="G3207" s="314">
        <v>0</v>
      </c>
      <c r="H3207" s="314">
        <v>1</v>
      </c>
      <c r="I3207" s="23"/>
    </row>
    <row r="3208" spans="1:9" ht="27" x14ac:dyDescent="0.25">
      <c r="A3208" s="314">
        <v>5134</v>
      </c>
      <c r="B3208" s="314" t="s">
        <v>2265</v>
      </c>
      <c r="C3208" s="314" t="s">
        <v>17</v>
      </c>
      <c r="D3208" s="314" t="s">
        <v>15</v>
      </c>
      <c r="E3208" s="314" t="s">
        <v>14</v>
      </c>
      <c r="F3208" s="314">
        <v>0</v>
      </c>
      <c r="G3208" s="314">
        <v>0</v>
      </c>
      <c r="H3208" s="314">
        <v>1</v>
      </c>
      <c r="I3208" s="23"/>
    </row>
    <row r="3209" spans="1:9" ht="27" x14ac:dyDescent="0.25">
      <c r="A3209" s="314">
        <v>5134</v>
      </c>
      <c r="B3209" s="314" t="s">
        <v>2266</v>
      </c>
      <c r="C3209" s="314" t="s">
        <v>17</v>
      </c>
      <c r="D3209" s="314" t="s">
        <v>15</v>
      </c>
      <c r="E3209" s="314" t="s">
        <v>14</v>
      </c>
      <c r="F3209" s="314">
        <v>0</v>
      </c>
      <c r="G3209" s="314">
        <v>0</v>
      </c>
      <c r="H3209" s="314">
        <v>1</v>
      </c>
      <c r="I3209" s="23"/>
    </row>
    <row r="3210" spans="1:9" ht="27" x14ac:dyDescent="0.25">
      <c r="A3210" s="314">
        <v>5134</v>
      </c>
      <c r="B3210" s="314" t="s">
        <v>2267</v>
      </c>
      <c r="C3210" s="314" t="s">
        <v>17</v>
      </c>
      <c r="D3210" s="314" t="s">
        <v>15</v>
      </c>
      <c r="E3210" s="314" t="s">
        <v>14</v>
      </c>
      <c r="F3210" s="314">
        <v>0</v>
      </c>
      <c r="G3210" s="314">
        <v>0</v>
      </c>
      <c r="H3210" s="314">
        <v>1</v>
      </c>
      <c r="I3210" s="23"/>
    </row>
    <row r="3211" spans="1:9" ht="27" x14ac:dyDescent="0.25">
      <c r="A3211" s="314">
        <v>5134</v>
      </c>
      <c r="B3211" s="314" t="s">
        <v>2268</v>
      </c>
      <c r="C3211" s="314" t="s">
        <v>17</v>
      </c>
      <c r="D3211" s="314" t="s">
        <v>15</v>
      </c>
      <c r="E3211" s="314" t="s">
        <v>14</v>
      </c>
      <c r="F3211" s="314">
        <v>0</v>
      </c>
      <c r="G3211" s="314">
        <v>0</v>
      </c>
      <c r="H3211" s="314">
        <v>1</v>
      </c>
      <c r="I3211" s="23"/>
    </row>
    <row r="3212" spans="1:9" ht="27" x14ac:dyDescent="0.25">
      <c r="A3212" s="314">
        <v>5134</v>
      </c>
      <c r="B3212" s="314" t="s">
        <v>2269</v>
      </c>
      <c r="C3212" s="314" t="s">
        <v>17</v>
      </c>
      <c r="D3212" s="314" t="s">
        <v>15</v>
      </c>
      <c r="E3212" s="314" t="s">
        <v>14</v>
      </c>
      <c r="F3212" s="314">
        <v>0</v>
      </c>
      <c r="G3212" s="314">
        <v>0</v>
      </c>
      <c r="H3212" s="314">
        <v>1</v>
      </c>
      <c r="I3212" s="23"/>
    </row>
    <row r="3213" spans="1:9" ht="27" x14ac:dyDescent="0.25">
      <c r="A3213" s="314">
        <v>5134</v>
      </c>
      <c r="B3213" s="314" t="s">
        <v>2270</v>
      </c>
      <c r="C3213" s="314" t="s">
        <v>17</v>
      </c>
      <c r="D3213" s="314" t="s">
        <v>15</v>
      </c>
      <c r="E3213" s="314" t="s">
        <v>14</v>
      </c>
      <c r="F3213" s="314">
        <v>0</v>
      </c>
      <c r="G3213" s="314">
        <v>0</v>
      </c>
      <c r="H3213" s="314">
        <v>1</v>
      </c>
      <c r="I3213" s="23"/>
    </row>
    <row r="3214" spans="1:9" ht="27" x14ac:dyDescent="0.25">
      <c r="A3214" s="314">
        <v>5134</v>
      </c>
      <c r="B3214" s="314" t="s">
        <v>2271</v>
      </c>
      <c r="C3214" s="314" t="s">
        <v>17</v>
      </c>
      <c r="D3214" s="314" t="s">
        <v>15</v>
      </c>
      <c r="E3214" s="314" t="s">
        <v>14</v>
      </c>
      <c r="F3214" s="314">
        <v>0</v>
      </c>
      <c r="G3214" s="314">
        <v>0</v>
      </c>
      <c r="H3214" s="314">
        <v>1</v>
      </c>
      <c r="I3214" s="23"/>
    </row>
    <row r="3215" spans="1:9" ht="27" x14ac:dyDescent="0.25">
      <c r="A3215" s="314">
        <v>5134</v>
      </c>
      <c r="B3215" s="314" t="s">
        <v>2272</v>
      </c>
      <c r="C3215" s="314" t="s">
        <v>17</v>
      </c>
      <c r="D3215" s="314" t="s">
        <v>15</v>
      </c>
      <c r="E3215" s="314" t="s">
        <v>14</v>
      </c>
      <c r="F3215" s="314">
        <v>0</v>
      </c>
      <c r="G3215" s="314">
        <v>0</v>
      </c>
      <c r="H3215" s="314">
        <v>1</v>
      </c>
      <c r="I3215" s="23"/>
    </row>
    <row r="3216" spans="1:9" ht="27" x14ac:dyDescent="0.25">
      <c r="A3216" s="314">
        <v>5134</v>
      </c>
      <c r="B3216" s="314" t="s">
        <v>2273</v>
      </c>
      <c r="C3216" s="314" t="s">
        <v>17</v>
      </c>
      <c r="D3216" s="314" t="s">
        <v>15</v>
      </c>
      <c r="E3216" s="314" t="s">
        <v>14</v>
      </c>
      <c r="F3216" s="314">
        <v>0</v>
      </c>
      <c r="G3216" s="314">
        <v>0</v>
      </c>
      <c r="H3216" s="314">
        <v>1</v>
      </c>
      <c r="I3216" s="23"/>
    </row>
    <row r="3217" spans="1:24" ht="27" x14ac:dyDescent="0.25">
      <c r="A3217" s="314">
        <v>5134</v>
      </c>
      <c r="B3217" s="314" t="s">
        <v>2274</v>
      </c>
      <c r="C3217" s="314" t="s">
        <v>17</v>
      </c>
      <c r="D3217" s="314" t="s">
        <v>15</v>
      </c>
      <c r="E3217" s="314" t="s">
        <v>14</v>
      </c>
      <c r="F3217" s="314">
        <v>0</v>
      </c>
      <c r="G3217" s="314">
        <v>0</v>
      </c>
      <c r="H3217" s="314">
        <v>1</v>
      </c>
      <c r="I3217" s="23"/>
    </row>
    <row r="3218" spans="1:24" s="446" customFormat="1" ht="27" x14ac:dyDescent="0.25">
      <c r="A3218" s="461">
        <v>5134</v>
      </c>
      <c r="B3218" s="461" t="s">
        <v>4835</v>
      </c>
      <c r="C3218" s="461" t="s">
        <v>17</v>
      </c>
      <c r="D3218" s="461" t="s">
        <v>15</v>
      </c>
      <c r="E3218" s="461" t="s">
        <v>14</v>
      </c>
      <c r="F3218" s="461">
        <v>700000</v>
      </c>
      <c r="G3218" s="461">
        <v>700000</v>
      </c>
      <c r="H3218" s="461">
        <v>1</v>
      </c>
      <c r="I3218" s="449"/>
      <c r="P3218" s="447"/>
      <c r="Q3218" s="447"/>
      <c r="R3218" s="447"/>
      <c r="S3218" s="447"/>
      <c r="T3218" s="447"/>
      <c r="U3218" s="447"/>
      <c r="V3218" s="447"/>
      <c r="W3218" s="447"/>
      <c r="X3218" s="447"/>
    </row>
    <row r="3219" spans="1:24" s="446" customFormat="1" ht="27" x14ac:dyDescent="0.25">
      <c r="A3219" s="477">
        <v>5134</v>
      </c>
      <c r="B3219" s="477" t="s">
        <v>5100</v>
      </c>
      <c r="C3219" s="477" t="s">
        <v>17</v>
      </c>
      <c r="D3219" s="477" t="s">
        <v>15</v>
      </c>
      <c r="E3219" s="477" t="s">
        <v>14</v>
      </c>
      <c r="F3219" s="477">
        <v>650000</v>
      </c>
      <c r="G3219" s="477">
        <v>650000</v>
      </c>
      <c r="H3219" s="477">
        <v>1</v>
      </c>
      <c r="I3219" s="449"/>
      <c r="P3219" s="447"/>
      <c r="Q3219" s="447"/>
      <c r="R3219" s="447"/>
      <c r="S3219" s="447"/>
      <c r="T3219" s="447"/>
      <c r="U3219" s="447"/>
      <c r="V3219" s="447"/>
      <c r="W3219" s="447"/>
      <c r="X3219" s="447"/>
    </row>
    <row r="3220" spans="1:24" s="446" customFormat="1" ht="27" x14ac:dyDescent="0.25">
      <c r="A3220" s="477">
        <v>5134</v>
      </c>
      <c r="B3220" s="477" t="s">
        <v>5101</v>
      </c>
      <c r="C3220" s="477" t="s">
        <v>17</v>
      </c>
      <c r="D3220" s="477" t="s">
        <v>15</v>
      </c>
      <c r="E3220" s="477" t="s">
        <v>14</v>
      </c>
      <c r="F3220" s="477">
        <v>350000</v>
      </c>
      <c r="G3220" s="477">
        <v>350000</v>
      </c>
      <c r="H3220" s="477">
        <v>1</v>
      </c>
      <c r="I3220" s="449"/>
      <c r="P3220" s="447"/>
      <c r="Q3220" s="447"/>
      <c r="R3220" s="447"/>
      <c r="S3220" s="447"/>
      <c r="T3220" s="447"/>
      <c r="U3220" s="447"/>
      <c r="V3220" s="447"/>
      <c r="W3220" s="447"/>
      <c r="X3220" s="447"/>
    </row>
    <row r="3221" spans="1:24" s="446" customFormat="1" ht="27" x14ac:dyDescent="0.25">
      <c r="A3221" s="477">
        <v>5134</v>
      </c>
      <c r="B3221" s="477" t="s">
        <v>5102</v>
      </c>
      <c r="C3221" s="477" t="s">
        <v>17</v>
      </c>
      <c r="D3221" s="477" t="s">
        <v>15</v>
      </c>
      <c r="E3221" s="477" t="s">
        <v>14</v>
      </c>
      <c r="F3221" s="477">
        <v>400000</v>
      </c>
      <c r="G3221" s="477">
        <v>400000</v>
      </c>
      <c r="H3221" s="477">
        <v>1</v>
      </c>
      <c r="I3221" s="449"/>
      <c r="P3221" s="447"/>
      <c r="Q3221" s="447"/>
      <c r="R3221" s="447"/>
      <c r="S3221" s="447"/>
      <c r="T3221" s="447"/>
      <c r="U3221" s="447"/>
      <c r="V3221" s="447"/>
      <c r="W3221" s="447"/>
      <c r="X3221" s="447"/>
    </row>
    <row r="3222" spans="1:24" s="446" customFormat="1" ht="27" x14ac:dyDescent="0.25">
      <c r="A3222" s="477">
        <v>5134</v>
      </c>
      <c r="B3222" s="477" t="s">
        <v>5103</v>
      </c>
      <c r="C3222" s="477" t="s">
        <v>17</v>
      </c>
      <c r="D3222" s="477" t="s">
        <v>15</v>
      </c>
      <c r="E3222" s="477" t="s">
        <v>14</v>
      </c>
      <c r="F3222" s="477">
        <v>250000</v>
      </c>
      <c r="G3222" s="477">
        <v>250000</v>
      </c>
      <c r="H3222" s="477">
        <v>1</v>
      </c>
      <c r="I3222" s="449"/>
      <c r="P3222" s="447"/>
      <c r="Q3222" s="447"/>
      <c r="R3222" s="447"/>
      <c r="S3222" s="447"/>
      <c r="T3222" s="447"/>
      <c r="U3222" s="447"/>
      <c r="V3222" s="447"/>
      <c r="W3222" s="447"/>
      <c r="X3222" s="447"/>
    </row>
    <row r="3223" spans="1:24" s="446" customFormat="1" ht="27" x14ac:dyDescent="0.25">
      <c r="A3223" s="477">
        <v>5134</v>
      </c>
      <c r="B3223" s="477" t="s">
        <v>5104</v>
      </c>
      <c r="C3223" s="477" t="s">
        <v>17</v>
      </c>
      <c r="D3223" s="477" t="s">
        <v>15</v>
      </c>
      <c r="E3223" s="477" t="s">
        <v>14</v>
      </c>
      <c r="F3223" s="477">
        <v>350000</v>
      </c>
      <c r="G3223" s="477">
        <v>350000</v>
      </c>
      <c r="H3223" s="477">
        <v>1</v>
      </c>
      <c r="I3223" s="449"/>
      <c r="P3223" s="447"/>
      <c r="Q3223" s="447"/>
      <c r="R3223" s="447"/>
      <c r="S3223" s="447"/>
      <c r="T3223" s="447"/>
      <c r="U3223" s="447"/>
      <c r="V3223" s="447"/>
      <c r="W3223" s="447"/>
      <c r="X3223" s="447"/>
    </row>
    <row r="3224" spans="1:24" s="446" customFormat="1" ht="27" x14ac:dyDescent="0.25">
      <c r="A3224" s="477">
        <v>5134</v>
      </c>
      <c r="B3224" s="477" t="s">
        <v>5105</v>
      </c>
      <c r="C3224" s="477" t="s">
        <v>17</v>
      </c>
      <c r="D3224" s="477" t="s">
        <v>15</v>
      </c>
      <c r="E3224" s="477" t="s">
        <v>14</v>
      </c>
      <c r="F3224" s="477">
        <v>300000</v>
      </c>
      <c r="G3224" s="477">
        <v>300000</v>
      </c>
      <c r="H3224" s="477">
        <v>1</v>
      </c>
      <c r="I3224" s="449"/>
      <c r="P3224" s="447"/>
      <c r="Q3224" s="447"/>
      <c r="R3224" s="447"/>
      <c r="S3224" s="447"/>
      <c r="T3224" s="447"/>
      <c r="U3224" s="447"/>
      <c r="V3224" s="447"/>
      <c r="W3224" s="447"/>
      <c r="X3224" s="447"/>
    </row>
    <row r="3225" spans="1:24" s="446" customFormat="1" ht="27" x14ac:dyDescent="0.25">
      <c r="A3225" s="477">
        <v>5134</v>
      </c>
      <c r="B3225" s="477" t="s">
        <v>5106</v>
      </c>
      <c r="C3225" s="477" t="s">
        <v>17</v>
      </c>
      <c r="D3225" s="477" t="s">
        <v>15</v>
      </c>
      <c r="E3225" s="477" t="s">
        <v>14</v>
      </c>
      <c r="F3225" s="477">
        <v>300000</v>
      </c>
      <c r="G3225" s="477">
        <v>300000</v>
      </c>
      <c r="H3225" s="477">
        <v>1</v>
      </c>
      <c r="I3225" s="449"/>
      <c r="P3225" s="447"/>
      <c r="Q3225" s="447"/>
      <c r="R3225" s="447"/>
      <c r="S3225" s="447"/>
      <c r="T3225" s="447"/>
      <c r="U3225" s="447"/>
      <c r="V3225" s="447"/>
      <c r="W3225" s="447"/>
      <c r="X3225" s="447"/>
    </row>
    <row r="3226" spans="1:24" s="446" customFormat="1" ht="27" x14ac:dyDescent="0.25">
      <c r="A3226" s="477">
        <v>5134</v>
      </c>
      <c r="B3226" s="477" t="s">
        <v>5107</v>
      </c>
      <c r="C3226" s="477" t="s">
        <v>17</v>
      </c>
      <c r="D3226" s="477" t="s">
        <v>15</v>
      </c>
      <c r="E3226" s="477" t="s">
        <v>14</v>
      </c>
      <c r="F3226" s="477">
        <v>250000</v>
      </c>
      <c r="G3226" s="477">
        <v>250000</v>
      </c>
      <c r="H3226" s="477">
        <v>1</v>
      </c>
      <c r="I3226" s="449"/>
      <c r="P3226" s="447"/>
      <c r="Q3226" s="447"/>
      <c r="R3226" s="447"/>
      <c r="S3226" s="447"/>
      <c r="T3226" s="447"/>
      <c r="U3226" s="447"/>
      <c r="V3226" s="447"/>
      <c r="W3226" s="447"/>
      <c r="X3226" s="447"/>
    </row>
    <row r="3227" spans="1:24" s="446" customFormat="1" ht="27" x14ac:dyDescent="0.25">
      <c r="A3227" s="477">
        <v>5134</v>
      </c>
      <c r="B3227" s="477" t="s">
        <v>5108</v>
      </c>
      <c r="C3227" s="477" t="s">
        <v>17</v>
      </c>
      <c r="D3227" s="477" t="s">
        <v>15</v>
      </c>
      <c r="E3227" s="477" t="s">
        <v>14</v>
      </c>
      <c r="F3227" s="477">
        <v>300000</v>
      </c>
      <c r="G3227" s="477">
        <v>300000</v>
      </c>
      <c r="H3227" s="477">
        <v>1</v>
      </c>
      <c r="I3227" s="449"/>
      <c r="P3227" s="447"/>
      <c r="Q3227" s="447"/>
      <c r="R3227" s="447"/>
      <c r="S3227" s="447"/>
      <c r="T3227" s="447"/>
      <c r="U3227" s="447"/>
      <c r="V3227" s="447"/>
      <c r="W3227" s="447"/>
      <c r="X3227" s="447"/>
    </row>
    <row r="3228" spans="1:24" s="446" customFormat="1" ht="27" x14ac:dyDescent="0.25">
      <c r="A3228" s="477">
        <v>5134</v>
      </c>
      <c r="B3228" s="477" t="s">
        <v>5109</v>
      </c>
      <c r="C3228" s="477" t="s">
        <v>17</v>
      </c>
      <c r="D3228" s="477" t="s">
        <v>15</v>
      </c>
      <c r="E3228" s="477" t="s">
        <v>14</v>
      </c>
      <c r="F3228" s="477">
        <v>300000</v>
      </c>
      <c r="G3228" s="477">
        <v>300000</v>
      </c>
      <c r="H3228" s="477">
        <v>1</v>
      </c>
      <c r="I3228" s="449"/>
      <c r="P3228" s="447"/>
      <c r="Q3228" s="447"/>
      <c r="R3228" s="447"/>
      <c r="S3228" s="447"/>
      <c r="T3228" s="447"/>
      <c r="U3228" s="447"/>
      <c r="V3228" s="447"/>
      <c r="W3228" s="447"/>
      <c r="X3228" s="447"/>
    </row>
    <row r="3229" spans="1:24" s="446" customFormat="1" ht="27" x14ac:dyDescent="0.25">
      <c r="A3229" s="477">
        <v>5134</v>
      </c>
      <c r="B3229" s="477" t="s">
        <v>5110</v>
      </c>
      <c r="C3229" s="477" t="s">
        <v>17</v>
      </c>
      <c r="D3229" s="477" t="s">
        <v>15</v>
      </c>
      <c r="E3229" s="477" t="s">
        <v>14</v>
      </c>
      <c r="F3229" s="477">
        <v>350000</v>
      </c>
      <c r="G3229" s="477">
        <v>350000</v>
      </c>
      <c r="H3229" s="477">
        <v>1</v>
      </c>
      <c r="I3229" s="449"/>
      <c r="P3229" s="447"/>
      <c r="Q3229" s="447"/>
      <c r="R3229" s="447"/>
      <c r="S3229" s="447"/>
      <c r="T3229" s="447"/>
      <c r="U3229" s="447"/>
      <c r="V3229" s="447"/>
      <c r="W3229" s="447"/>
      <c r="X3229" s="447"/>
    </row>
    <row r="3230" spans="1:24" s="446" customFormat="1" ht="27" x14ac:dyDescent="0.25">
      <c r="A3230" s="477">
        <v>5134</v>
      </c>
      <c r="B3230" s="477" t="s">
        <v>5111</v>
      </c>
      <c r="C3230" s="477" t="s">
        <v>17</v>
      </c>
      <c r="D3230" s="477" t="s">
        <v>15</v>
      </c>
      <c r="E3230" s="477" t="s">
        <v>14</v>
      </c>
      <c r="F3230" s="477">
        <v>250000</v>
      </c>
      <c r="G3230" s="477">
        <v>250000</v>
      </c>
      <c r="H3230" s="477">
        <v>1</v>
      </c>
      <c r="I3230" s="449"/>
      <c r="P3230" s="447"/>
      <c r="Q3230" s="447"/>
      <c r="R3230" s="447"/>
      <c r="S3230" s="447"/>
      <c r="T3230" s="447"/>
      <c r="U3230" s="447"/>
      <c r="V3230" s="447"/>
      <c r="W3230" s="447"/>
      <c r="X3230" s="447"/>
    </row>
    <row r="3231" spans="1:24" s="446" customFormat="1" ht="27" x14ac:dyDescent="0.25">
      <c r="A3231" s="477">
        <v>5134</v>
      </c>
      <c r="B3231" s="477" t="s">
        <v>5112</v>
      </c>
      <c r="C3231" s="477" t="s">
        <v>17</v>
      </c>
      <c r="D3231" s="477" t="s">
        <v>15</v>
      </c>
      <c r="E3231" s="477" t="s">
        <v>14</v>
      </c>
      <c r="F3231" s="477">
        <v>350000</v>
      </c>
      <c r="G3231" s="477">
        <v>350000</v>
      </c>
      <c r="H3231" s="477">
        <v>1</v>
      </c>
      <c r="I3231" s="449"/>
      <c r="P3231" s="447"/>
      <c r="Q3231" s="447"/>
      <c r="R3231" s="447"/>
      <c r="S3231" s="447"/>
      <c r="T3231" s="447"/>
      <c r="U3231" s="447"/>
      <c r="V3231" s="447"/>
      <c r="W3231" s="447"/>
      <c r="X3231" s="447"/>
    </row>
    <row r="3232" spans="1:24" s="446" customFormat="1" ht="27" x14ac:dyDescent="0.25">
      <c r="A3232" s="477">
        <v>5134</v>
      </c>
      <c r="B3232" s="477" t="s">
        <v>5113</v>
      </c>
      <c r="C3232" s="477" t="s">
        <v>17</v>
      </c>
      <c r="D3232" s="477" t="s">
        <v>15</v>
      </c>
      <c r="E3232" s="477" t="s">
        <v>14</v>
      </c>
      <c r="F3232" s="477">
        <v>200000</v>
      </c>
      <c r="G3232" s="477">
        <v>200000</v>
      </c>
      <c r="H3232" s="477">
        <v>1</v>
      </c>
      <c r="I3232" s="449"/>
      <c r="P3232" s="447"/>
      <c r="Q3232" s="447"/>
      <c r="R3232" s="447"/>
      <c r="S3232" s="447"/>
      <c r="T3232" s="447"/>
      <c r="U3232" s="447"/>
      <c r="V3232" s="447"/>
      <c r="W3232" s="447"/>
      <c r="X3232" s="447"/>
    </row>
    <row r="3233" spans="1:24" s="446" customFormat="1" ht="27" x14ac:dyDescent="0.25">
      <c r="A3233" s="477">
        <v>5134</v>
      </c>
      <c r="B3233" s="477" t="s">
        <v>5114</v>
      </c>
      <c r="C3233" s="477" t="s">
        <v>17</v>
      </c>
      <c r="D3233" s="477" t="s">
        <v>15</v>
      </c>
      <c r="E3233" s="477" t="s">
        <v>14</v>
      </c>
      <c r="F3233" s="477">
        <v>300000</v>
      </c>
      <c r="G3233" s="477">
        <v>300000</v>
      </c>
      <c r="H3233" s="477">
        <v>1</v>
      </c>
      <c r="I3233" s="449"/>
      <c r="P3233" s="447"/>
      <c r="Q3233" s="447"/>
      <c r="R3233" s="447"/>
      <c r="S3233" s="447"/>
      <c r="T3233" s="447"/>
      <c r="U3233" s="447"/>
      <c r="V3233" s="447"/>
      <c r="W3233" s="447"/>
      <c r="X3233" s="447"/>
    </row>
    <row r="3234" spans="1:24" s="446" customFormat="1" ht="27" x14ac:dyDescent="0.25">
      <c r="A3234" s="477">
        <v>5134</v>
      </c>
      <c r="B3234" s="477" t="s">
        <v>5115</v>
      </c>
      <c r="C3234" s="477" t="s">
        <v>17</v>
      </c>
      <c r="D3234" s="477" t="s">
        <v>15</v>
      </c>
      <c r="E3234" s="477" t="s">
        <v>14</v>
      </c>
      <c r="F3234" s="477">
        <v>300000</v>
      </c>
      <c r="G3234" s="477">
        <v>300000</v>
      </c>
      <c r="H3234" s="477">
        <v>1</v>
      </c>
      <c r="I3234" s="449"/>
      <c r="P3234" s="447"/>
      <c r="Q3234" s="447"/>
      <c r="R3234" s="447"/>
      <c r="S3234" s="447"/>
      <c r="T3234" s="447"/>
      <c r="U3234" s="447"/>
      <c r="V3234" s="447"/>
      <c r="W3234" s="447"/>
      <c r="X3234" s="447"/>
    </row>
    <row r="3235" spans="1:24" s="446" customFormat="1" ht="27" x14ac:dyDescent="0.25">
      <c r="A3235" s="477">
        <v>5134</v>
      </c>
      <c r="B3235" s="477" t="s">
        <v>5116</v>
      </c>
      <c r="C3235" s="477" t="s">
        <v>17</v>
      </c>
      <c r="D3235" s="477" t="s">
        <v>15</v>
      </c>
      <c r="E3235" s="477" t="s">
        <v>14</v>
      </c>
      <c r="F3235" s="477">
        <v>300000</v>
      </c>
      <c r="G3235" s="477">
        <v>300000</v>
      </c>
      <c r="H3235" s="477">
        <v>1</v>
      </c>
      <c r="I3235" s="449"/>
      <c r="P3235" s="447"/>
      <c r="Q3235" s="447"/>
      <c r="R3235" s="447"/>
      <c r="S3235" s="447"/>
      <c r="T3235" s="447"/>
      <c r="U3235" s="447"/>
      <c r="V3235" s="447"/>
      <c r="W3235" s="447"/>
      <c r="X3235" s="447"/>
    </row>
    <row r="3236" spans="1:24" s="446" customFormat="1" ht="27" x14ac:dyDescent="0.25">
      <c r="A3236" s="477">
        <v>5134</v>
      </c>
      <c r="B3236" s="477" t="s">
        <v>5117</v>
      </c>
      <c r="C3236" s="477" t="s">
        <v>17</v>
      </c>
      <c r="D3236" s="477" t="s">
        <v>15</v>
      </c>
      <c r="E3236" s="477" t="s">
        <v>14</v>
      </c>
      <c r="F3236" s="477">
        <v>300000</v>
      </c>
      <c r="G3236" s="477">
        <v>300000</v>
      </c>
      <c r="H3236" s="477">
        <v>1</v>
      </c>
      <c r="I3236" s="449"/>
      <c r="P3236" s="447"/>
      <c r="Q3236" s="447"/>
      <c r="R3236" s="447"/>
      <c r="S3236" s="447"/>
      <c r="T3236" s="447"/>
      <c r="U3236" s="447"/>
      <c r="V3236" s="447"/>
      <c r="W3236" s="447"/>
      <c r="X3236" s="447"/>
    </row>
    <row r="3237" spans="1:24" s="446" customFormat="1" ht="27" x14ac:dyDescent="0.25">
      <c r="A3237" s="477">
        <v>5134</v>
      </c>
      <c r="B3237" s="477" t="s">
        <v>5118</v>
      </c>
      <c r="C3237" s="477" t="s">
        <v>17</v>
      </c>
      <c r="D3237" s="477" t="s">
        <v>15</v>
      </c>
      <c r="E3237" s="477" t="s">
        <v>14</v>
      </c>
      <c r="F3237" s="477">
        <v>400000</v>
      </c>
      <c r="G3237" s="477">
        <v>400000</v>
      </c>
      <c r="H3237" s="477">
        <v>1</v>
      </c>
      <c r="I3237" s="449"/>
      <c r="P3237" s="447"/>
      <c r="Q3237" s="447"/>
      <c r="R3237" s="447"/>
      <c r="S3237" s="447"/>
      <c r="T3237" s="447"/>
      <c r="U3237" s="447"/>
      <c r="V3237" s="447"/>
      <c r="W3237" s="447"/>
      <c r="X3237" s="447"/>
    </row>
    <row r="3238" spans="1:24" s="446" customFormat="1" ht="27" x14ac:dyDescent="0.25">
      <c r="A3238" s="477">
        <v>5134</v>
      </c>
      <c r="B3238" s="477" t="s">
        <v>5119</v>
      </c>
      <c r="C3238" s="477" t="s">
        <v>17</v>
      </c>
      <c r="D3238" s="477" t="s">
        <v>15</v>
      </c>
      <c r="E3238" s="477" t="s">
        <v>14</v>
      </c>
      <c r="F3238" s="477">
        <v>200000</v>
      </c>
      <c r="G3238" s="477">
        <v>200000</v>
      </c>
      <c r="H3238" s="477">
        <v>1</v>
      </c>
      <c r="I3238" s="449"/>
      <c r="P3238" s="447"/>
      <c r="Q3238" s="447"/>
      <c r="R3238" s="447"/>
      <c r="S3238" s="447"/>
      <c r="T3238" s="447"/>
      <c r="U3238" s="447"/>
      <c r="V3238" s="447"/>
      <c r="W3238" s="447"/>
      <c r="X3238" s="447"/>
    </row>
    <row r="3239" spans="1:24" s="446" customFormat="1" ht="27" x14ac:dyDescent="0.25">
      <c r="A3239" s="477">
        <v>5134</v>
      </c>
      <c r="B3239" s="477" t="s">
        <v>5120</v>
      </c>
      <c r="C3239" s="477" t="s">
        <v>17</v>
      </c>
      <c r="D3239" s="477" t="s">
        <v>15</v>
      </c>
      <c r="E3239" s="477" t="s">
        <v>14</v>
      </c>
      <c r="F3239" s="477">
        <v>250000</v>
      </c>
      <c r="G3239" s="477">
        <v>250000</v>
      </c>
      <c r="H3239" s="477">
        <v>1</v>
      </c>
      <c r="I3239" s="449"/>
      <c r="P3239" s="447"/>
      <c r="Q3239" s="447"/>
      <c r="R3239" s="447"/>
      <c r="S3239" s="447"/>
      <c r="T3239" s="447"/>
      <c r="U3239" s="447"/>
      <c r="V3239" s="447"/>
      <c r="W3239" s="447"/>
      <c r="X3239" s="447"/>
    </row>
    <row r="3240" spans="1:24" s="446" customFormat="1" ht="27" x14ac:dyDescent="0.25">
      <c r="A3240" s="477">
        <v>5134</v>
      </c>
      <c r="B3240" s="477" t="s">
        <v>5121</v>
      </c>
      <c r="C3240" s="477" t="s">
        <v>17</v>
      </c>
      <c r="D3240" s="477" t="s">
        <v>15</v>
      </c>
      <c r="E3240" s="477" t="s">
        <v>14</v>
      </c>
      <c r="F3240" s="477">
        <v>300000</v>
      </c>
      <c r="G3240" s="477">
        <v>300000</v>
      </c>
      <c r="H3240" s="477">
        <v>1</v>
      </c>
      <c r="I3240" s="449"/>
      <c r="P3240" s="447"/>
      <c r="Q3240" s="447"/>
      <c r="R3240" s="447"/>
      <c r="S3240" s="447"/>
      <c r="T3240" s="447"/>
      <c r="U3240" s="447"/>
      <c r="V3240" s="447"/>
      <c r="W3240" s="447"/>
      <c r="X3240" s="447"/>
    </row>
    <row r="3241" spans="1:24" s="446" customFormat="1" ht="15" customHeight="1" x14ac:dyDescent="0.25">
      <c r="A3241" s="545" t="s">
        <v>12</v>
      </c>
      <c r="B3241" s="546"/>
      <c r="C3241" s="546"/>
      <c r="D3241" s="546"/>
      <c r="E3241" s="546"/>
      <c r="F3241" s="546"/>
      <c r="G3241" s="546"/>
      <c r="H3241" s="547"/>
      <c r="I3241" s="449"/>
      <c r="P3241" s="447"/>
      <c r="Q3241" s="447"/>
      <c r="R3241" s="447"/>
      <c r="S3241" s="447"/>
      <c r="T3241" s="447"/>
      <c r="U3241" s="447"/>
      <c r="V3241" s="447"/>
      <c r="W3241" s="447"/>
      <c r="X3241" s="447"/>
    </row>
    <row r="3242" spans="1:24" s="446" customFormat="1" ht="27" x14ac:dyDescent="0.25">
      <c r="A3242" s="477">
        <v>5134</v>
      </c>
      <c r="B3242" s="477" t="s">
        <v>451</v>
      </c>
      <c r="C3242" s="477" t="s">
        <v>400</v>
      </c>
      <c r="D3242" s="477" t="s">
        <v>389</v>
      </c>
      <c r="E3242" s="477" t="s">
        <v>14</v>
      </c>
      <c r="F3242" s="477">
        <v>0</v>
      </c>
      <c r="G3242" s="477">
        <v>0</v>
      </c>
      <c r="H3242" s="477">
        <v>1</v>
      </c>
      <c r="I3242" s="449"/>
      <c r="P3242" s="447"/>
      <c r="Q3242" s="447"/>
      <c r="R3242" s="447"/>
      <c r="S3242" s="447"/>
      <c r="T3242" s="447"/>
      <c r="U3242" s="447"/>
      <c r="V3242" s="447"/>
      <c r="W3242" s="447"/>
      <c r="X3242" s="447"/>
    </row>
    <row r="3243" spans="1:24" ht="27" x14ac:dyDescent="0.25">
      <c r="A3243" s="187">
        <v>5134</v>
      </c>
      <c r="B3243" s="187" t="s">
        <v>399</v>
      </c>
      <c r="C3243" s="187" t="s">
        <v>400</v>
      </c>
      <c r="D3243" s="187" t="s">
        <v>389</v>
      </c>
      <c r="E3243" s="187" t="s">
        <v>14</v>
      </c>
      <c r="F3243" s="187">
        <v>500000</v>
      </c>
      <c r="G3243" s="187">
        <v>500000</v>
      </c>
      <c r="H3243" s="187">
        <v>1</v>
      </c>
      <c r="I3243" s="23"/>
    </row>
    <row r="3244" spans="1:24" s="446" customFormat="1" ht="27" x14ac:dyDescent="0.25">
      <c r="A3244" s="478">
        <v>5134</v>
      </c>
      <c r="B3244" s="478" t="s">
        <v>5178</v>
      </c>
      <c r="C3244" s="478" t="s">
        <v>400</v>
      </c>
      <c r="D3244" s="478" t="s">
        <v>389</v>
      </c>
      <c r="E3244" s="478" t="s">
        <v>14</v>
      </c>
      <c r="F3244" s="478">
        <v>0</v>
      </c>
      <c r="G3244" s="478">
        <v>0</v>
      </c>
      <c r="H3244" s="478">
        <v>1</v>
      </c>
      <c r="I3244" s="449"/>
      <c r="P3244" s="447"/>
      <c r="Q3244" s="447"/>
      <c r="R3244" s="447"/>
      <c r="S3244" s="447"/>
      <c r="T3244" s="447"/>
      <c r="U3244" s="447"/>
      <c r="V3244" s="447"/>
      <c r="W3244" s="447"/>
      <c r="X3244" s="447"/>
    </row>
    <row r="3245" spans="1:24" s="446" customFormat="1" ht="27" x14ac:dyDescent="0.25">
      <c r="A3245" s="478">
        <v>5134</v>
      </c>
      <c r="B3245" s="478" t="s">
        <v>5179</v>
      </c>
      <c r="C3245" s="478" t="s">
        <v>400</v>
      </c>
      <c r="D3245" s="478" t="s">
        <v>389</v>
      </c>
      <c r="E3245" s="478" t="s">
        <v>14</v>
      </c>
      <c r="F3245" s="478">
        <v>0</v>
      </c>
      <c r="G3245" s="478">
        <v>0</v>
      </c>
      <c r="H3245" s="478">
        <v>1</v>
      </c>
      <c r="I3245" s="449"/>
      <c r="P3245" s="447"/>
      <c r="Q3245" s="447"/>
      <c r="R3245" s="447"/>
      <c r="S3245" s="447"/>
      <c r="T3245" s="447"/>
      <c r="U3245" s="447"/>
      <c r="V3245" s="447"/>
      <c r="W3245" s="447"/>
      <c r="X3245" s="447"/>
    </row>
    <row r="3246" spans="1:24" s="446" customFormat="1" ht="27" x14ac:dyDescent="0.25">
      <c r="A3246" s="478">
        <v>5134</v>
      </c>
      <c r="B3246" s="478" t="s">
        <v>5180</v>
      </c>
      <c r="C3246" s="478" t="s">
        <v>400</v>
      </c>
      <c r="D3246" s="478" t="s">
        <v>389</v>
      </c>
      <c r="E3246" s="478" t="s">
        <v>14</v>
      </c>
      <c r="F3246" s="478">
        <v>0</v>
      </c>
      <c r="G3246" s="478">
        <v>0</v>
      </c>
      <c r="H3246" s="478">
        <v>1</v>
      </c>
      <c r="I3246" s="449"/>
      <c r="P3246" s="447"/>
      <c r="Q3246" s="447"/>
      <c r="R3246" s="447"/>
      <c r="S3246" s="447"/>
      <c r="T3246" s="447"/>
      <c r="U3246" s="447"/>
      <c r="V3246" s="447"/>
      <c r="W3246" s="447"/>
      <c r="X3246" s="447"/>
    </row>
    <row r="3247" spans="1:24" s="446" customFormat="1" ht="27" x14ac:dyDescent="0.25">
      <c r="A3247" s="478">
        <v>5134</v>
      </c>
      <c r="B3247" s="478" t="s">
        <v>5181</v>
      </c>
      <c r="C3247" s="478" t="s">
        <v>400</v>
      </c>
      <c r="D3247" s="478" t="s">
        <v>389</v>
      </c>
      <c r="E3247" s="478" t="s">
        <v>14</v>
      </c>
      <c r="F3247" s="478">
        <v>0</v>
      </c>
      <c r="G3247" s="478">
        <v>0</v>
      </c>
      <c r="H3247" s="478">
        <v>1</v>
      </c>
      <c r="I3247" s="449"/>
      <c r="P3247" s="447"/>
      <c r="Q3247" s="447"/>
      <c r="R3247" s="447"/>
      <c r="S3247" s="447"/>
      <c r="T3247" s="447"/>
      <c r="U3247" s="447"/>
      <c r="V3247" s="447"/>
      <c r="W3247" s="447"/>
      <c r="X3247" s="447"/>
    </row>
    <row r="3248" spans="1:24" s="446" customFormat="1" ht="27" x14ac:dyDescent="0.25">
      <c r="A3248" s="478">
        <v>5134</v>
      </c>
      <c r="B3248" s="478" t="s">
        <v>5182</v>
      </c>
      <c r="C3248" s="478" t="s">
        <v>400</v>
      </c>
      <c r="D3248" s="478" t="s">
        <v>389</v>
      </c>
      <c r="E3248" s="478" t="s">
        <v>14</v>
      </c>
      <c r="F3248" s="478">
        <v>0</v>
      </c>
      <c r="G3248" s="478">
        <v>0</v>
      </c>
      <c r="H3248" s="478">
        <v>1</v>
      </c>
      <c r="I3248" s="449"/>
      <c r="P3248" s="447"/>
      <c r="Q3248" s="447"/>
      <c r="R3248" s="447"/>
      <c r="S3248" s="447"/>
      <c r="T3248" s="447"/>
      <c r="U3248" s="447"/>
      <c r="V3248" s="447"/>
      <c r="W3248" s="447"/>
      <c r="X3248" s="447"/>
    </row>
    <row r="3249" spans="1:24" s="446" customFormat="1" ht="27" x14ac:dyDescent="0.25">
      <c r="A3249" s="478">
        <v>5134</v>
      </c>
      <c r="B3249" s="478" t="s">
        <v>5183</v>
      </c>
      <c r="C3249" s="478" t="s">
        <v>400</v>
      </c>
      <c r="D3249" s="478" t="s">
        <v>389</v>
      </c>
      <c r="E3249" s="478" t="s">
        <v>14</v>
      </c>
      <c r="F3249" s="478">
        <v>0</v>
      </c>
      <c r="G3249" s="478">
        <v>0</v>
      </c>
      <c r="H3249" s="478">
        <v>1</v>
      </c>
      <c r="I3249" s="449"/>
      <c r="P3249" s="447"/>
      <c r="Q3249" s="447"/>
      <c r="R3249" s="447"/>
      <c r="S3249" s="447"/>
      <c r="T3249" s="447"/>
      <c r="U3249" s="447"/>
      <c r="V3249" s="447"/>
      <c r="W3249" s="447"/>
      <c r="X3249" s="447"/>
    </row>
    <row r="3250" spans="1:24" s="446" customFormat="1" ht="27" x14ac:dyDescent="0.25">
      <c r="A3250" s="478">
        <v>5134</v>
      </c>
      <c r="B3250" s="478" t="s">
        <v>5184</v>
      </c>
      <c r="C3250" s="478" t="s">
        <v>400</v>
      </c>
      <c r="D3250" s="478" t="s">
        <v>389</v>
      </c>
      <c r="E3250" s="478" t="s">
        <v>14</v>
      </c>
      <c r="F3250" s="478">
        <v>0</v>
      </c>
      <c r="G3250" s="478">
        <v>0</v>
      </c>
      <c r="H3250" s="478">
        <v>1</v>
      </c>
      <c r="I3250" s="449"/>
      <c r="P3250" s="447"/>
      <c r="Q3250" s="447"/>
      <c r="R3250" s="447"/>
      <c r="S3250" s="447"/>
      <c r="T3250" s="447"/>
      <c r="U3250" s="447"/>
      <c r="V3250" s="447"/>
      <c r="W3250" s="447"/>
      <c r="X3250" s="447"/>
    </row>
    <row r="3251" spans="1:24" s="446" customFormat="1" ht="27" x14ac:dyDescent="0.25">
      <c r="A3251" s="478">
        <v>5134</v>
      </c>
      <c r="B3251" s="478" t="s">
        <v>5185</v>
      </c>
      <c r="C3251" s="478" t="s">
        <v>400</v>
      </c>
      <c r="D3251" s="478" t="s">
        <v>389</v>
      </c>
      <c r="E3251" s="478" t="s">
        <v>14</v>
      </c>
      <c r="F3251" s="478">
        <v>0</v>
      </c>
      <c r="G3251" s="478">
        <v>0</v>
      </c>
      <c r="H3251" s="478">
        <v>1</v>
      </c>
      <c r="I3251" s="449"/>
      <c r="P3251" s="447"/>
      <c r="Q3251" s="447"/>
      <c r="R3251" s="447"/>
      <c r="S3251" s="447"/>
      <c r="T3251" s="447"/>
      <c r="U3251" s="447"/>
      <c r="V3251" s="447"/>
      <c r="W3251" s="447"/>
      <c r="X3251" s="447"/>
    </row>
    <row r="3252" spans="1:24" s="446" customFormat="1" ht="27" x14ac:dyDescent="0.25">
      <c r="A3252" s="478">
        <v>5134</v>
      </c>
      <c r="B3252" s="478" t="s">
        <v>5186</v>
      </c>
      <c r="C3252" s="478" t="s">
        <v>400</v>
      </c>
      <c r="D3252" s="478" t="s">
        <v>389</v>
      </c>
      <c r="E3252" s="478" t="s">
        <v>14</v>
      </c>
      <c r="F3252" s="478">
        <v>0</v>
      </c>
      <c r="G3252" s="478">
        <v>0</v>
      </c>
      <c r="H3252" s="478">
        <v>1</v>
      </c>
      <c r="I3252" s="449"/>
      <c r="P3252" s="447"/>
      <c r="Q3252" s="447"/>
      <c r="R3252" s="447"/>
      <c r="S3252" s="447"/>
      <c r="T3252" s="447"/>
      <c r="U3252" s="447"/>
      <c r="V3252" s="447"/>
      <c r="W3252" s="447"/>
      <c r="X3252" s="447"/>
    </row>
    <row r="3253" spans="1:24" s="446" customFormat="1" ht="27" x14ac:dyDescent="0.25">
      <c r="A3253" s="478">
        <v>5134</v>
      </c>
      <c r="B3253" s="478" t="s">
        <v>5187</v>
      </c>
      <c r="C3253" s="478" t="s">
        <v>400</v>
      </c>
      <c r="D3253" s="478" t="s">
        <v>389</v>
      </c>
      <c r="E3253" s="478" t="s">
        <v>14</v>
      </c>
      <c r="F3253" s="478">
        <v>0</v>
      </c>
      <c r="G3253" s="478">
        <v>0</v>
      </c>
      <c r="H3253" s="478">
        <v>1</v>
      </c>
      <c r="I3253" s="449"/>
      <c r="P3253" s="447"/>
      <c r="Q3253" s="447"/>
      <c r="R3253" s="447"/>
      <c r="S3253" s="447"/>
      <c r="T3253" s="447"/>
      <c r="U3253" s="447"/>
      <c r="V3253" s="447"/>
      <c r="W3253" s="447"/>
      <c r="X3253" s="447"/>
    </row>
    <row r="3254" spans="1:24" s="446" customFormat="1" ht="27" x14ac:dyDescent="0.25">
      <c r="A3254" s="478">
        <v>5134</v>
      </c>
      <c r="B3254" s="478" t="s">
        <v>5188</v>
      </c>
      <c r="C3254" s="478" t="s">
        <v>400</v>
      </c>
      <c r="D3254" s="478" t="s">
        <v>389</v>
      </c>
      <c r="E3254" s="478" t="s">
        <v>14</v>
      </c>
      <c r="F3254" s="478">
        <v>0</v>
      </c>
      <c r="G3254" s="478">
        <v>0</v>
      </c>
      <c r="H3254" s="478">
        <v>1</v>
      </c>
      <c r="I3254" s="449"/>
      <c r="P3254" s="447"/>
      <c r="Q3254" s="447"/>
      <c r="R3254" s="447"/>
      <c r="S3254" s="447"/>
      <c r="T3254" s="447"/>
      <c r="U3254" s="447"/>
      <c r="V3254" s="447"/>
      <c r="W3254" s="447"/>
      <c r="X3254" s="447"/>
    </row>
    <row r="3255" spans="1:24" s="446" customFormat="1" ht="27" x14ac:dyDescent="0.25">
      <c r="A3255" s="478">
        <v>5134</v>
      </c>
      <c r="B3255" s="478" t="s">
        <v>5189</v>
      </c>
      <c r="C3255" s="478" t="s">
        <v>400</v>
      </c>
      <c r="D3255" s="478" t="s">
        <v>389</v>
      </c>
      <c r="E3255" s="478" t="s">
        <v>14</v>
      </c>
      <c r="F3255" s="478">
        <v>0</v>
      </c>
      <c r="G3255" s="478">
        <v>0</v>
      </c>
      <c r="H3255" s="478">
        <v>1</v>
      </c>
      <c r="I3255" s="449"/>
      <c r="P3255" s="447"/>
      <c r="Q3255" s="447"/>
      <c r="R3255" s="447"/>
      <c r="S3255" s="447"/>
      <c r="T3255" s="447"/>
      <c r="U3255" s="447"/>
      <c r="V3255" s="447"/>
      <c r="W3255" s="447"/>
      <c r="X3255" s="447"/>
    </row>
    <row r="3256" spans="1:24" s="446" customFormat="1" ht="27" x14ac:dyDescent="0.25">
      <c r="A3256" s="478">
        <v>5134</v>
      </c>
      <c r="B3256" s="478" t="s">
        <v>5190</v>
      </c>
      <c r="C3256" s="478" t="s">
        <v>400</v>
      </c>
      <c r="D3256" s="478" t="s">
        <v>389</v>
      </c>
      <c r="E3256" s="478" t="s">
        <v>14</v>
      </c>
      <c r="F3256" s="478">
        <v>0</v>
      </c>
      <c r="G3256" s="478">
        <v>0</v>
      </c>
      <c r="H3256" s="478">
        <v>1</v>
      </c>
      <c r="I3256" s="449"/>
      <c r="P3256" s="447"/>
      <c r="Q3256" s="447"/>
      <c r="R3256" s="447"/>
      <c r="S3256" s="447"/>
      <c r="T3256" s="447"/>
      <c r="U3256" s="447"/>
      <c r="V3256" s="447"/>
      <c r="W3256" s="447"/>
      <c r="X3256" s="447"/>
    </row>
    <row r="3257" spans="1:24" s="446" customFormat="1" ht="27" x14ac:dyDescent="0.25">
      <c r="A3257" s="478">
        <v>5134</v>
      </c>
      <c r="B3257" s="478" t="s">
        <v>5191</v>
      </c>
      <c r="C3257" s="478" t="s">
        <v>400</v>
      </c>
      <c r="D3257" s="478" t="s">
        <v>389</v>
      </c>
      <c r="E3257" s="478" t="s">
        <v>14</v>
      </c>
      <c r="F3257" s="478">
        <v>0</v>
      </c>
      <c r="G3257" s="478">
        <v>0</v>
      </c>
      <c r="H3257" s="478">
        <v>1</v>
      </c>
      <c r="I3257" s="449"/>
      <c r="P3257" s="447"/>
      <c r="Q3257" s="447"/>
      <c r="R3257" s="447"/>
      <c r="S3257" s="447"/>
      <c r="T3257" s="447"/>
      <c r="U3257" s="447"/>
      <c r="V3257" s="447"/>
      <c r="W3257" s="447"/>
      <c r="X3257" s="447"/>
    </row>
    <row r="3258" spans="1:24" s="446" customFormat="1" ht="27" x14ac:dyDescent="0.25">
      <c r="A3258" s="478">
        <v>5134</v>
      </c>
      <c r="B3258" s="478" t="s">
        <v>5192</v>
      </c>
      <c r="C3258" s="478" t="s">
        <v>400</v>
      </c>
      <c r="D3258" s="478" t="s">
        <v>389</v>
      </c>
      <c r="E3258" s="478" t="s">
        <v>14</v>
      </c>
      <c r="F3258" s="478">
        <v>0</v>
      </c>
      <c r="G3258" s="478">
        <v>0</v>
      </c>
      <c r="H3258" s="478">
        <v>1</v>
      </c>
      <c r="I3258" s="449"/>
      <c r="P3258" s="447"/>
      <c r="Q3258" s="447"/>
      <c r="R3258" s="447"/>
      <c r="S3258" s="447"/>
      <c r="T3258" s="447"/>
      <c r="U3258" s="447"/>
      <c r="V3258" s="447"/>
      <c r="W3258" s="447"/>
      <c r="X3258" s="447"/>
    </row>
    <row r="3259" spans="1:24" s="446" customFormat="1" ht="27" x14ac:dyDescent="0.25">
      <c r="A3259" s="478">
        <v>5134</v>
      </c>
      <c r="B3259" s="478" t="s">
        <v>5193</v>
      </c>
      <c r="C3259" s="478" t="s">
        <v>400</v>
      </c>
      <c r="D3259" s="478" t="s">
        <v>389</v>
      </c>
      <c r="E3259" s="478" t="s">
        <v>14</v>
      </c>
      <c r="F3259" s="478">
        <v>0</v>
      </c>
      <c r="G3259" s="478">
        <v>0</v>
      </c>
      <c r="H3259" s="478">
        <v>1</v>
      </c>
      <c r="I3259" s="449"/>
      <c r="P3259" s="447"/>
      <c r="Q3259" s="447"/>
      <c r="R3259" s="447"/>
      <c r="S3259" s="447"/>
      <c r="T3259" s="447"/>
      <c r="U3259" s="447"/>
      <c r="V3259" s="447"/>
      <c r="W3259" s="447"/>
      <c r="X3259" s="447"/>
    </row>
    <row r="3260" spans="1:24" s="446" customFormat="1" ht="27" x14ac:dyDescent="0.25">
      <c r="A3260" s="478">
        <v>5134</v>
      </c>
      <c r="B3260" s="478" t="s">
        <v>5194</v>
      </c>
      <c r="C3260" s="478" t="s">
        <v>400</v>
      </c>
      <c r="D3260" s="478" t="s">
        <v>389</v>
      </c>
      <c r="E3260" s="478" t="s">
        <v>14</v>
      </c>
      <c r="F3260" s="478">
        <v>0</v>
      </c>
      <c r="G3260" s="478">
        <v>0</v>
      </c>
      <c r="H3260" s="478">
        <v>1</v>
      </c>
      <c r="I3260" s="449"/>
      <c r="P3260" s="447"/>
      <c r="Q3260" s="447"/>
      <c r="R3260" s="447"/>
      <c r="S3260" s="447"/>
      <c r="T3260" s="447"/>
      <c r="U3260" s="447"/>
      <c r="V3260" s="447"/>
      <c r="W3260" s="447"/>
      <c r="X3260" s="447"/>
    </row>
    <row r="3261" spans="1:24" s="446" customFormat="1" ht="27" x14ac:dyDescent="0.25">
      <c r="A3261" s="478">
        <v>5134</v>
      </c>
      <c r="B3261" s="478" t="s">
        <v>5195</v>
      </c>
      <c r="C3261" s="478" t="s">
        <v>400</v>
      </c>
      <c r="D3261" s="478" t="s">
        <v>389</v>
      </c>
      <c r="E3261" s="478" t="s">
        <v>14</v>
      </c>
      <c r="F3261" s="478">
        <v>0</v>
      </c>
      <c r="G3261" s="478">
        <v>0</v>
      </c>
      <c r="H3261" s="478">
        <v>1</v>
      </c>
      <c r="I3261" s="449"/>
      <c r="P3261" s="447"/>
      <c r="Q3261" s="447"/>
      <c r="R3261" s="447"/>
      <c r="S3261" s="447"/>
      <c r="T3261" s="447"/>
      <c r="U3261" s="447"/>
      <c r="V3261" s="447"/>
      <c r="W3261" s="447"/>
      <c r="X3261" s="447"/>
    </row>
    <row r="3262" spans="1:24" s="446" customFormat="1" ht="27" x14ac:dyDescent="0.25">
      <c r="A3262" s="478">
        <v>5134</v>
      </c>
      <c r="B3262" s="478" t="s">
        <v>5196</v>
      </c>
      <c r="C3262" s="478" t="s">
        <v>400</v>
      </c>
      <c r="D3262" s="478" t="s">
        <v>389</v>
      </c>
      <c r="E3262" s="478" t="s">
        <v>14</v>
      </c>
      <c r="F3262" s="478">
        <v>0</v>
      </c>
      <c r="G3262" s="478">
        <v>0</v>
      </c>
      <c r="H3262" s="478">
        <v>1</v>
      </c>
      <c r="I3262" s="449"/>
      <c r="P3262" s="447"/>
      <c r="Q3262" s="447"/>
      <c r="R3262" s="447"/>
      <c r="S3262" s="447"/>
      <c r="T3262" s="447"/>
      <c r="U3262" s="447"/>
      <c r="V3262" s="447"/>
      <c r="W3262" s="447"/>
      <c r="X3262" s="447"/>
    </row>
    <row r="3263" spans="1:24" s="446" customFormat="1" ht="27" x14ac:dyDescent="0.25">
      <c r="A3263" s="478">
        <v>5134</v>
      </c>
      <c r="B3263" s="478" t="s">
        <v>5197</v>
      </c>
      <c r="C3263" s="478" t="s">
        <v>400</v>
      </c>
      <c r="D3263" s="478" t="s">
        <v>389</v>
      </c>
      <c r="E3263" s="478" t="s">
        <v>14</v>
      </c>
      <c r="F3263" s="478">
        <v>0</v>
      </c>
      <c r="G3263" s="478">
        <v>0</v>
      </c>
      <c r="H3263" s="478">
        <v>1</v>
      </c>
      <c r="I3263" s="449"/>
      <c r="P3263" s="447"/>
      <c r="Q3263" s="447"/>
      <c r="R3263" s="447"/>
      <c r="S3263" s="447"/>
      <c r="T3263" s="447"/>
      <c r="U3263" s="447"/>
      <c r="V3263" s="447"/>
      <c r="W3263" s="447"/>
      <c r="X3263" s="447"/>
    </row>
    <row r="3264" spans="1:24" s="446" customFormat="1" ht="27" x14ac:dyDescent="0.25">
      <c r="A3264" s="478">
        <v>5134</v>
      </c>
      <c r="B3264" s="478" t="s">
        <v>5198</v>
      </c>
      <c r="C3264" s="478" t="s">
        <v>400</v>
      </c>
      <c r="D3264" s="478" t="s">
        <v>389</v>
      </c>
      <c r="E3264" s="478" t="s">
        <v>14</v>
      </c>
      <c r="F3264" s="478">
        <v>0</v>
      </c>
      <c r="G3264" s="478">
        <v>0</v>
      </c>
      <c r="H3264" s="478">
        <v>1</v>
      </c>
      <c r="I3264" s="449"/>
      <c r="P3264" s="447"/>
      <c r="Q3264" s="447"/>
      <c r="R3264" s="447"/>
      <c r="S3264" s="447"/>
      <c r="T3264" s="447"/>
      <c r="U3264" s="447"/>
      <c r="V3264" s="447"/>
      <c r="W3264" s="447"/>
      <c r="X3264" s="447"/>
    </row>
    <row r="3265" spans="1:24" s="446" customFormat="1" ht="27" x14ac:dyDescent="0.25">
      <c r="A3265" s="478">
        <v>5134</v>
      </c>
      <c r="B3265" s="478" t="s">
        <v>5199</v>
      </c>
      <c r="C3265" s="478" t="s">
        <v>400</v>
      </c>
      <c r="D3265" s="478" t="s">
        <v>389</v>
      </c>
      <c r="E3265" s="478" t="s">
        <v>14</v>
      </c>
      <c r="F3265" s="478">
        <v>0</v>
      </c>
      <c r="G3265" s="478">
        <v>0</v>
      </c>
      <c r="H3265" s="478">
        <v>1</v>
      </c>
      <c r="I3265" s="449"/>
      <c r="P3265" s="447"/>
      <c r="Q3265" s="447"/>
      <c r="R3265" s="447"/>
      <c r="S3265" s="447"/>
      <c r="T3265" s="447"/>
      <c r="U3265" s="447"/>
      <c r="V3265" s="447"/>
      <c r="W3265" s="447"/>
      <c r="X3265" s="447"/>
    </row>
    <row r="3266" spans="1:24" ht="15" customHeight="1" x14ac:dyDescent="0.25">
      <c r="A3266" s="551" t="s">
        <v>258</v>
      </c>
      <c r="B3266" s="552"/>
      <c r="C3266" s="552"/>
      <c r="D3266" s="552"/>
      <c r="E3266" s="552"/>
      <c r="F3266" s="552"/>
      <c r="G3266" s="552"/>
      <c r="H3266" s="553"/>
      <c r="I3266" s="23"/>
    </row>
    <row r="3267" spans="1:24" ht="15" customHeight="1" x14ac:dyDescent="0.25">
      <c r="A3267" s="518" t="s">
        <v>16</v>
      </c>
      <c r="B3267" s="519"/>
      <c r="C3267" s="519"/>
      <c r="D3267" s="519"/>
      <c r="E3267" s="519"/>
      <c r="F3267" s="519"/>
      <c r="G3267" s="519"/>
      <c r="H3267" s="520"/>
      <c r="I3267" s="23"/>
    </row>
    <row r="3268" spans="1:24" x14ac:dyDescent="0.25">
      <c r="A3268" s="98"/>
      <c r="B3268" s="98"/>
      <c r="C3268" s="98"/>
      <c r="D3268" s="98"/>
      <c r="E3268" s="98"/>
      <c r="F3268" s="98"/>
      <c r="G3268" s="98"/>
      <c r="H3268" s="98"/>
      <c r="I3268" s="23"/>
    </row>
    <row r="3269" spans="1:24" ht="15" customHeight="1" x14ac:dyDescent="0.25">
      <c r="A3269" s="518" t="s">
        <v>12</v>
      </c>
      <c r="B3269" s="519"/>
      <c r="C3269" s="519"/>
      <c r="D3269" s="519"/>
      <c r="E3269" s="519"/>
      <c r="F3269" s="519"/>
      <c r="G3269" s="519"/>
      <c r="H3269" s="520"/>
      <c r="I3269" s="23"/>
    </row>
    <row r="3270" spans="1:24" x14ac:dyDescent="0.25">
      <c r="A3270" s="112"/>
      <c r="B3270" s="112"/>
      <c r="C3270" s="112"/>
      <c r="D3270" s="112"/>
      <c r="E3270" s="112"/>
      <c r="F3270" s="112"/>
      <c r="G3270" s="112"/>
      <c r="H3270" s="112"/>
      <c r="I3270" s="23"/>
    </row>
    <row r="3271" spans="1:24" ht="15" customHeight="1" x14ac:dyDescent="0.25">
      <c r="A3271" s="551" t="s">
        <v>78</v>
      </c>
      <c r="B3271" s="552"/>
      <c r="C3271" s="552"/>
      <c r="D3271" s="552"/>
      <c r="E3271" s="552"/>
      <c r="F3271" s="552"/>
      <c r="G3271" s="552"/>
      <c r="H3271" s="553"/>
      <c r="I3271" s="23"/>
    </row>
    <row r="3272" spans="1:24" ht="15" customHeight="1" x14ac:dyDescent="0.25">
      <c r="A3272" s="518" t="s">
        <v>16</v>
      </c>
      <c r="B3272" s="519"/>
      <c r="C3272" s="519"/>
      <c r="D3272" s="519"/>
      <c r="E3272" s="519"/>
      <c r="F3272" s="519"/>
      <c r="G3272" s="519"/>
      <c r="H3272" s="520"/>
      <c r="I3272" s="23"/>
    </row>
    <row r="3273" spans="1:24" ht="27" x14ac:dyDescent="0.25">
      <c r="A3273" s="355">
        <v>5113</v>
      </c>
      <c r="B3273" s="355" t="s">
        <v>3194</v>
      </c>
      <c r="C3273" s="355" t="s">
        <v>989</v>
      </c>
      <c r="D3273" s="355" t="s">
        <v>389</v>
      </c>
      <c r="E3273" s="355" t="s">
        <v>14</v>
      </c>
      <c r="F3273" s="355">
        <v>13393200</v>
      </c>
      <c r="G3273" s="355">
        <v>13393200</v>
      </c>
      <c r="H3273" s="355">
        <v>1</v>
      </c>
      <c r="I3273" s="23"/>
    </row>
    <row r="3274" spans="1:24" ht="27" x14ac:dyDescent="0.25">
      <c r="A3274" s="355">
        <v>5113</v>
      </c>
      <c r="B3274" s="355" t="s">
        <v>3195</v>
      </c>
      <c r="C3274" s="355" t="s">
        <v>989</v>
      </c>
      <c r="D3274" s="355" t="s">
        <v>389</v>
      </c>
      <c r="E3274" s="355" t="s">
        <v>14</v>
      </c>
      <c r="F3274" s="355">
        <v>3193100</v>
      </c>
      <c r="G3274" s="355">
        <v>3193100</v>
      </c>
      <c r="H3274" s="355">
        <v>1</v>
      </c>
      <c r="I3274" s="23"/>
    </row>
    <row r="3275" spans="1:24" ht="40.5" x14ac:dyDescent="0.25">
      <c r="A3275" s="94">
        <v>4251</v>
      </c>
      <c r="B3275" s="355" t="s">
        <v>2088</v>
      </c>
      <c r="C3275" s="355" t="s">
        <v>24</v>
      </c>
      <c r="D3275" s="355" t="s">
        <v>15</v>
      </c>
      <c r="E3275" s="355" t="s">
        <v>14</v>
      </c>
      <c r="F3275" s="355">
        <v>190453200</v>
      </c>
      <c r="G3275" s="355">
        <v>190453200</v>
      </c>
      <c r="H3275" s="355">
        <v>1</v>
      </c>
      <c r="I3275" s="23"/>
    </row>
    <row r="3276" spans="1:24" ht="15" customHeight="1" x14ac:dyDescent="0.25">
      <c r="A3276" s="533" t="s">
        <v>12</v>
      </c>
      <c r="B3276" s="534"/>
      <c r="C3276" s="534"/>
      <c r="D3276" s="534"/>
      <c r="E3276" s="534"/>
      <c r="F3276" s="534"/>
      <c r="G3276" s="534"/>
      <c r="H3276" s="535"/>
      <c r="I3276" s="23"/>
    </row>
    <row r="3277" spans="1:24" ht="27" x14ac:dyDescent="0.25">
      <c r="A3277" s="4">
        <v>5113</v>
      </c>
      <c r="B3277" s="4" t="s">
        <v>3198</v>
      </c>
      <c r="C3277" s="4" t="s">
        <v>1101</v>
      </c>
      <c r="D3277" s="4" t="s">
        <v>13</v>
      </c>
      <c r="E3277" s="4" t="s">
        <v>14</v>
      </c>
      <c r="F3277" s="4">
        <v>80000</v>
      </c>
      <c r="G3277" s="4">
        <v>80000</v>
      </c>
      <c r="H3277" s="4">
        <v>1</v>
      </c>
      <c r="I3277" s="23"/>
    </row>
    <row r="3278" spans="1:24" ht="27" x14ac:dyDescent="0.25">
      <c r="A3278" s="4">
        <v>5113</v>
      </c>
      <c r="B3278" s="4" t="s">
        <v>3199</v>
      </c>
      <c r="C3278" s="4" t="s">
        <v>1101</v>
      </c>
      <c r="D3278" s="4" t="s">
        <v>13</v>
      </c>
      <c r="E3278" s="4" t="s">
        <v>14</v>
      </c>
      <c r="F3278" s="4">
        <v>19000</v>
      </c>
      <c r="G3278" s="4">
        <v>19000</v>
      </c>
      <c r="H3278" s="4">
        <v>1</v>
      </c>
      <c r="I3278" s="23"/>
    </row>
    <row r="3279" spans="1:24" ht="27" x14ac:dyDescent="0.25">
      <c r="A3279" s="4">
        <v>4251</v>
      </c>
      <c r="B3279" s="4" t="s">
        <v>2089</v>
      </c>
      <c r="C3279" s="4" t="s">
        <v>462</v>
      </c>
      <c r="D3279" s="4" t="s">
        <v>15</v>
      </c>
      <c r="E3279" s="4" t="s">
        <v>14</v>
      </c>
      <c r="F3279" s="4">
        <v>3814300</v>
      </c>
      <c r="G3279" s="4">
        <v>3814300</v>
      </c>
      <c r="H3279" s="4">
        <v>1</v>
      </c>
      <c r="I3279" s="23"/>
    </row>
    <row r="3280" spans="1:24" ht="27" x14ac:dyDescent="0.25">
      <c r="A3280" s="4">
        <v>5113</v>
      </c>
      <c r="B3280" s="4" t="s">
        <v>3196</v>
      </c>
      <c r="C3280" s="4" t="s">
        <v>462</v>
      </c>
      <c r="D3280" s="4" t="s">
        <v>1220</v>
      </c>
      <c r="E3280" s="4" t="s">
        <v>14</v>
      </c>
      <c r="F3280" s="4">
        <v>267000</v>
      </c>
      <c r="G3280" s="4">
        <v>267000</v>
      </c>
      <c r="H3280" s="4">
        <v>1</v>
      </c>
      <c r="I3280" s="23"/>
    </row>
    <row r="3281" spans="1:9" ht="27" x14ac:dyDescent="0.25">
      <c r="A3281" s="4">
        <v>5113</v>
      </c>
      <c r="B3281" s="4" t="s">
        <v>3197</v>
      </c>
      <c r="C3281" s="4" t="s">
        <v>462</v>
      </c>
      <c r="D3281" s="4" t="s">
        <v>1220</v>
      </c>
      <c r="E3281" s="4" t="s">
        <v>14</v>
      </c>
      <c r="F3281" s="4">
        <v>64000</v>
      </c>
      <c r="G3281" s="4">
        <v>64000</v>
      </c>
      <c r="H3281" s="4">
        <v>1</v>
      </c>
      <c r="I3281" s="23"/>
    </row>
    <row r="3282" spans="1:9" ht="15" customHeight="1" x14ac:dyDescent="0.25">
      <c r="A3282" s="515" t="s">
        <v>189</v>
      </c>
      <c r="B3282" s="516"/>
      <c r="C3282" s="516"/>
      <c r="D3282" s="516"/>
      <c r="E3282" s="516"/>
      <c r="F3282" s="516"/>
      <c r="G3282" s="516"/>
      <c r="H3282" s="517"/>
      <c r="I3282" s="23"/>
    </row>
    <row r="3283" spans="1:9" x14ac:dyDescent="0.25">
      <c r="A3283" s="4"/>
      <c r="B3283" s="518" t="s">
        <v>16</v>
      </c>
      <c r="C3283" s="519"/>
      <c r="D3283" s="519"/>
      <c r="E3283" s="519"/>
      <c r="F3283" s="519"/>
      <c r="G3283" s="520"/>
      <c r="H3283" s="21"/>
      <c r="I3283" s="23"/>
    </row>
    <row r="3284" spans="1:9" x14ac:dyDescent="0.25">
      <c r="I3284" s="23"/>
    </row>
    <row r="3285" spans="1:9" x14ac:dyDescent="0.25">
      <c r="A3285" s="94"/>
      <c r="B3285" s="4"/>
      <c r="C3285" s="94"/>
      <c r="D3285" s="94"/>
      <c r="E3285" s="94"/>
      <c r="F3285" s="94"/>
      <c r="G3285" s="94"/>
      <c r="H3285" s="94"/>
      <c r="I3285" s="23"/>
    </row>
    <row r="3286" spans="1:9" ht="15" customHeight="1" x14ac:dyDescent="0.25">
      <c r="A3286" s="518" t="s">
        <v>12</v>
      </c>
      <c r="B3286" s="519"/>
      <c r="C3286" s="519"/>
      <c r="D3286" s="519"/>
      <c r="E3286" s="519"/>
      <c r="F3286" s="519"/>
      <c r="G3286" s="519"/>
      <c r="H3286" s="520"/>
      <c r="I3286" s="23"/>
    </row>
    <row r="3287" spans="1:9" x14ac:dyDescent="0.25">
      <c r="A3287" s="132"/>
      <c r="B3287" s="132"/>
      <c r="C3287" s="132"/>
      <c r="D3287" s="132"/>
      <c r="E3287" s="132"/>
      <c r="F3287" s="132"/>
      <c r="G3287" s="132"/>
      <c r="H3287" s="132"/>
      <c r="I3287" s="23"/>
    </row>
    <row r="3288" spans="1:9" ht="15" customHeight="1" x14ac:dyDescent="0.25">
      <c r="A3288" s="515" t="s">
        <v>49</v>
      </c>
      <c r="B3288" s="516"/>
      <c r="C3288" s="516"/>
      <c r="D3288" s="516"/>
      <c r="E3288" s="516"/>
      <c r="F3288" s="516"/>
      <c r="G3288" s="516"/>
      <c r="H3288" s="517"/>
      <c r="I3288" s="23"/>
    </row>
    <row r="3289" spans="1:9" x14ac:dyDescent="0.25">
      <c r="A3289" s="4"/>
      <c r="B3289" s="518" t="s">
        <v>16</v>
      </c>
      <c r="C3289" s="519"/>
      <c r="D3289" s="519"/>
      <c r="E3289" s="519"/>
      <c r="F3289" s="519"/>
      <c r="G3289" s="520"/>
      <c r="H3289" s="21"/>
      <c r="I3289" s="23"/>
    </row>
    <row r="3290" spans="1:9" ht="27" x14ac:dyDescent="0.25">
      <c r="A3290" s="4">
        <v>4251</v>
      </c>
      <c r="B3290" s="4" t="s">
        <v>2849</v>
      </c>
      <c r="C3290" s="4" t="s">
        <v>472</v>
      </c>
      <c r="D3290" s="4" t="s">
        <v>389</v>
      </c>
      <c r="E3290" s="4" t="s">
        <v>14</v>
      </c>
      <c r="F3290" s="4">
        <v>5880000</v>
      </c>
      <c r="G3290" s="4">
        <v>5880000</v>
      </c>
      <c r="H3290" s="4">
        <v>1</v>
      </c>
      <c r="I3290" s="23"/>
    </row>
    <row r="3291" spans="1:9" ht="15" customHeight="1" x14ac:dyDescent="0.25">
      <c r="A3291" s="518" t="s">
        <v>12</v>
      </c>
      <c r="B3291" s="519"/>
      <c r="C3291" s="519"/>
      <c r="D3291" s="519"/>
      <c r="E3291" s="519"/>
      <c r="F3291" s="519"/>
      <c r="G3291" s="519"/>
      <c r="H3291" s="520"/>
      <c r="I3291" s="23"/>
    </row>
    <row r="3292" spans="1:9" ht="27" x14ac:dyDescent="0.25">
      <c r="A3292" s="344">
        <v>4251</v>
      </c>
      <c r="B3292" s="344" t="s">
        <v>2850</v>
      </c>
      <c r="C3292" s="344" t="s">
        <v>462</v>
      </c>
      <c r="D3292" s="344" t="s">
        <v>1220</v>
      </c>
      <c r="E3292" s="344" t="s">
        <v>14</v>
      </c>
      <c r="F3292" s="344">
        <v>120000</v>
      </c>
      <c r="G3292" s="344">
        <v>120000</v>
      </c>
      <c r="H3292" s="344">
        <v>1</v>
      </c>
      <c r="I3292" s="23"/>
    </row>
    <row r="3293" spans="1:9" ht="15" customHeight="1" x14ac:dyDescent="0.25">
      <c r="A3293" s="515" t="s">
        <v>79</v>
      </c>
      <c r="B3293" s="516"/>
      <c r="C3293" s="516"/>
      <c r="D3293" s="516"/>
      <c r="E3293" s="516"/>
      <c r="F3293" s="516"/>
      <c r="G3293" s="516"/>
      <c r="H3293" s="517"/>
      <c r="I3293" s="23"/>
    </row>
    <row r="3294" spans="1:9" ht="15" customHeight="1" x14ac:dyDescent="0.25">
      <c r="A3294" s="518" t="s">
        <v>16</v>
      </c>
      <c r="B3294" s="519"/>
      <c r="C3294" s="519"/>
      <c r="D3294" s="519"/>
      <c r="E3294" s="519"/>
      <c r="F3294" s="519"/>
      <c r="G3294" s="519"/>
      <c r="H3294" s="520"/>
      <c r="I3294" s="23"/>
    </row>
    <row r="3295" spans="1:9" ht="40.5" x14ac:dyDescent="0.25">
      <c r="A3295" s="4">
        <v>4251</v>
      </c>
      <c r="B3295" s="4" t="s">
        <v>2847</v>
      </c>
      <c r="C3295" s="4" t="s">
        <v>430</v>
      </c>
      <c r="D3295" s="4" t="s">
        <v>389</v>
      </c>
      <c r="E3295" s="4" t="s">
        <v>14</v>
      </c>
      <c r="F3295" s="4">
        <v>10600000</v>
      </c>
      <c r="G3295" s="4">
        <v>10600000</v>
      </c>
      <c r="H3295" s="4">
        <v>1</v>
      </c>
      <c r="I3295" s="23"/>
    </row>
    <row r="3296" spans="1:9" ht="15" customHeight="1" x14ac:dyDescent="0.25">
      <c r="A3296" s="518" t="s">
        <v>12</v>
      </c>
      <c r="B3296" s="519"/>
      <c r="C3296" s="519"/>
      <c r="D3296" s="519"/>
      <c r="E3296" s="519"/>
      <c r="F3296" s="519"/>
      <c r="G3296" s="519"/>
      <c r="H3296" s="520"/>
      <c r="I3296" s="23"/>
    </row>
    <row r="3297" spans="1:9" ht="27" x14ac:dyDescent="0.25">
      <c r="A3297" s="132">
        <v>4251</v>
      </c>
      <c r="B3297" s="344" t="s">
        <v>2848</v>
      </c>
      <c r="C3297" s="344" t="s">
        <v>462</v>
      </c>
      <c r="D3297" s="344" t="s">
        <v>1220</v>
      </c>
      <c r="E3297" s="344" t="s">
        <v>14</v>
      </c>
      <c r="F3297" s="344">
        <v>212000</v>
      </c>
      <c r="G3297" s="344">
        <v>212000</v>
      </c>
      <c r="H3297" s="344">
        <v>1</v>
      </c>
      <c r="I3297" s="23"/>
    </row>
    <row r="3298" spans="1:9" ht="15" customHeight="1" x14ac:dyDescent="0.25">
      <c r="A3298" s="515" t="s">
        <v>2681</v>
      </c>
      <c r="B3298" s="516"/>
      <c r="C3298" s="516"/>
      <c r="D3298" s="516"/>
      <c r="E3298" s="516"/>
      <c r="F3298" s="516"/>
      <c r="G3298" s="516"/>
      <c r="H3298" s="517"/>
      <c r="I3298" s="23"/>
    </row>
    <row r="3299" spans="1:9" ht="15" customHeight="1" x14ac:dyDescent="0.25">
      <c r="A3299" s="518" t="s">
        <v>16</v>
      </c>
      <c r="B3299" s="519"/>
      <c r="C3299" s="519"/>
      <c r="D3299" s="519"/>
      <c r="E3299" s="519"/>
      <c r="F3299" s="519"/>
      <c r="G3299" s="519"/>
      <c r="H3299" s="520"/>
      <c r="I3299" s="23"/>
    </row>
    <row r="3300" spans="1:9" ht="27" x14ac:dyDescent="0.25">
      <c r="A3300" s="4">
        <v>4861</v>
      </c>
      <c r="B3300" s="4" t="s">
        <v>1627</v>
      </c>
      <c r="C3300" s="4" t="s">
        <v>20</v>
      </c>
      <c r="D3300" s="4" t="s">
        <v>389</v>
      </c>
      <c r="E3300" s="4" t="s">
        <v>14</v>
      </c>
      <c r="F3300" s="4">
        <v>4900000</v>
      </c>
      <c r="G3300" s="4">
        <v>4900000</v>
      </c>
      <c r="H3300" s="4">
        <v>1</v>
      </c>
      <c r="I3300" s="23"/>
    </row>
    <row r="3301" spans="1:9" ht="15" customHeight="1" x14ac:dyDescent="0.25">
      <c r="A3301" s="518" t="s">
        <v>12</v>
      </c>
      <c r="B3301" s="519"/>
      <c r="C3301" s="519"/>
      <c r="D3301" s="519"/>
      <c r="E3301" s="519"/>
      <c r="F3301" s="519"/>
      <c r="G3301" s="519"/>
      <c r="H3301" s="520"/>
      <c r="I3301" s="23"/>
    </row>
    <row r="3302" spans="1:9" ht="40.5" x14ac:dyDescent="0.25">
      <c r="A3302" s="329">
        <v>4861</v>
      </c>
      <c r="B3302" s="329" t="s">
        <v>2682</v>
      </c>
      <c r="C3302" s="329" t="s">
        <v>503</v>
      </c>
      <c r="D3302" s="329" t="s">
        <v>389</v>
      </c>
      <c r="E3302" s="329" t="s">
        <v>14</v>
      </c>
      <c r="F3302" s="329">
        <v>24100000</v>
      </c>
      <c r="G3302" s="329">
        <v>24100000</v>
      </c>
      <c r="H3302" s="329">
        <v>1</v>
      </c>
      <c r="I3302" s="23"/>
    </row>
    <row r="3303" spans="1:9" ht="27" x14ac:dyDescent="0.25">
      <c r="A3303" s="329">
        <v>4861</v>
      </c>
      <c r="B3303" s="329" t="s">
        <v>1346</v>
      </c>
      <c r="C3303" s="329" t="s">
        <v>462</v>
      </c>
      <c r="D3303" s="329" t="s">
        <v>15</v>
      </c>
      <c r="E3303" s="329" t="s">
        <v>14</v>
      </c>
      <c r="F3303" s="329">
        <v>0</v>
      </c>
      <c r="G3303" s="329">
        <v>0</v>
      </c>
      <c r="H3303" s="329">
        <v>1</v>
      </c>
      <c r="I3303" s="23"/>
    </row>
    <row r="3304" spans="1:9" ht="27" x14ac:dyDescent="0.25">
      <c r="A3304" s="329">
        <v>4861</v>
      </c>
      <c r="B3304" s="329" t="s">
        <v>2006</v>
      </c>
      <c r="C3304" s="329" t="s">
        <v>462</v>
      </c>
      <c r="D3304" s="329" t="s">
        <v>1220</v>
      </c>
      <c r="E3304" s="329" t="s">
        <v>14</v>
      </c>
      <c r="F3304" s="329">
        <v>100000</v>
      </c>
      <c r="G3304" s="329">
        <v>100000</v>
      </c>
      <c r="H3304" s="329">
        <v>1</v>
      </c>
      <c r="I3304" s="23"/>
    </row>
    <row r="3305" spans="1:9" ht="40.5" x14ac:dyDescent="0.25">
      <c r="A3305" s="329">
        <v>4861</v>
      </c>
      <c r="B3305" s="329" t="s">
        <v>753</v>
      </c>
      <c r="C3305" s="329" t="s">
        <v>754</v>
      </c>
      <c r="D3305" s="329" t="s">
        <v>389</v>
      </c>
      <c r="E3305" s="329" t="s">
        <v>14</v>
      </c>
      <c r="F3305" s="329">
        <v>4900000</v>
      </c>
      <c r="G3305" s="329">
        <v>4900000</v>
      </c>
      <c r="H3305" s="329">
        <v>1</v>
      </c>
      <c r="I3305" s="23"/>
    </row>
    <row r="3306" spans="1:9" ht="15" customHeight="1" x14ac:dyDescent="0.25">
      <c r="A3306" s="515" t="s">
        <v>2090</v>
      </c>
      <c r="B3306" s="516"/>
      <c r="C3306" s="516"/>
      <c r="D3306" s="516"/>
      <c r="E3306" s="516"/>
      <c r="F3306" s="516"/>
      <c r="G3306" s="516"/>
      <c r="H3306" s="517"/>
      <c r="I3306" s="23"/>
    </row>
    <row r="3307" spans="1:9" ht="15" customHeight="1" x14ac:dyDescent="0.25">
      <c r="A3307" s="518" t="s">
        <v>12</v>
      </c>
      <c r="B3307" s="519"/>
      <c r="C3307" s="519"/>
      <c r="D3307" s="519"/>
      <c r="E3307" s="519"/>
      <c r="F3307" s="519"/>
      <c r="G3307" s="519"/>
      <c r="H3307" s="520"/>
      <c r="I3307" s="23"/>
    </row>
    <row r="3308" spans="1:9" ht="40.5" x14ac:dyDescent="0.25">
      <c r="A3308" s="4">
        <v>4213</v>
      </c>
      <c r="B3308" s="4" t="s">
        <v>2091</v>
      </c>
      <c r="C3308" s="4" t="s">
        <v>1294</v>
      </c>
      <c r="D3308" s="4" t="s">
        <v>389</v>
      </c>
      <c r="E3308" s="4" t="s">
        <v>14</v>
      </c>
      <c r="F3308" s="4">
        <v>2500000</v>
      </c>
      <c r="G3308" s="4">
        <v>2500000</v>
      </c>
      <c r="H3308" s="4">
        <v>1</v>
      </c>
      <c r="I3308" s="23"/>
    </row>
    <row r="3309" spans="1:9" ht="40.5" x14ac:dyDescent="0.25">
      <c r="A3309" s="4">
        <v>4213</v>
      </c>
      <c r="B3309" s="4" t="s">
        <v>4016</v>
      </c>
      <c r="C3309" s="4" t="s">
        <v>1294</v>
      </c>
      <c r="D3309" s="4" t="s">
        <v>389</v>
      </c>
      <c r="E3309" s="4" t="s">
        <v>14</v>
      </c>
      <c r="F3309" s="4">
        <v>2500000</v>
      </c>
      <c r="G3309" s="4">
        <v>2500000</v>
      </c>
      <c r="H3309" s="4">
        <v>1</v>
      </c>
      <c r="I3309" s="23"/>
    </row>
    <row r="3310" spans="1:9" x14ac:dyDescent="0.25">
      <c r="A3310" s="4"/>
      <c r="B3310" s="4"/>
      <c r="C3310" s="4"/>
      <c r="D3310" s="4"/>
      <c r="E3310" s="4"/>
      <c r="F3310" s="4"/>
      <c r="G3310" s="4"/>
      <c r="H3310" s="4"/>
      <c r="I3310" s="23"/>
    </row>
    <row r="3311" spans="1:9" ht="15" customHeight="1" x14ac:dyDescent="0.25">
      <c r="A3311" s="515" t="s">
        <v>126</v>
      </c>
      <c r="B3311" s="516"/>
      <c r="C3311" s="516"/>
      <c r="D3311" s="516"/>
      <c r="E3311" s="516"/>
      <c r="F3311" s="516"/>
      <c r="G3311" s="516"/>
      <c r="H3311" s="517"/>
      <c r="I3311" s="23"/>
    </row>
    <row r="3312" spans="1:9" ht="15" customHeight="1" x14ac:dyDescent="0.25">
      <c r="A3312" s="518" t="s">
        <v>12</v>
      </c>
      <c r="B3312" s="519"/>
      <c r="C3312" s="519"/>
      <c r="D3312" s="519"/>
      <c r="E3312" s="519"/>
      <c r="F3312" s="519"/>
      <c r="G3312" s="519"/>
      <c r="H3312" s="520"/>
      <c r="I3312" s="23"/>
    </row>
    <row r="3313" spans="1:9" ht="27" x14ac:dyDescent="0.25">
      <c r="A3313" s="21">
        <v>4213</v>
      </c>
      <c r="B3313" s="346" t="s">
        <v>2845</v>
      </c>
      <c r="C3313" s="346" t="s">
        <v>2846</v>
      </c>
      <c r="D3313" s="346" t="s">
        <v>389</v>
      </c>
      <c r="E3313" s="346" t="s">
        <v>14</v>
      </c>
      <c r="F3313" s="346">
        <v>2000000</v>
      </c>
      <c r="G3313" s="346">
        <v>2000000</v>
      </c>
      <c r="H3313" s="346">
        <v>1</v>
      </c>
      <c r="I3313" s="23"/>
    </row>
    <row r="3314" spans="1:9" ht="15" customHeight="1" x14ac:dyDescent="0.25">
      <c r="A3314" s="515" t="s">
        <v>127</v>
      </c>
      <c r="B3314" s="516"/>
      <c r="C3314" s="516"/>
      <c r="D3314" s="516"/>
      <c r="E3314" s="516"/>
      <c r="F3314" s="516"/>
      <c r="G3314" s="516"/>
      <c r="H3314" s="517"/>
      <c r="I3314" s="23"/>
    </row>
    <row r="3315" spans="1:9" ht="15" customHeight="1" x14ac:dyDescent="0.25">
      <c r="A3315" s="518" t="s">
        <v>12</v>
      </c>
      <c r="B3315" s="519"/>
      <c r="C3315" s="519"/>
      <c r="D3315" s="519"/>
      <c r="E3315" s="519"/>
      <c r="F3315" s="519"/>
      <c r="G3315" s="519"/>
      <c r="H3315" s="520"/>
      <c r="I3315" s="23"/>
    </row>
    <row r="3316" spans="1:9" x14ac:dyDescent="0.25">
      <c r="A3316" s="4"/>
      <c r="B3316" s="4"/>
      <c r="C3316" s="4"/>
      <c r="D3316" s="13"/>
      <c r="E3316" s="13"/>
      <c r="F3316" s="13"/>
      <c r="G3316" s="13"/>
      <c r="H3316" s="21"/>
      <c r="I3316" s="23"/>
    </row>
    <row r="3317" spans="1:9" ht="15" customHeight="1" x14ac:dyDescent="0.25">
      <c r="A3317" s="551" t="s">
        <v>307</v>
      </c>
      <c r="B3317" s="552"/>
      <c r="C3317" s="552"/>
      <c r="D3317" s="552"/>
      <c r="E3317" s="552"/>
      <c r="F3317" s="552"/>
      <c r="G3317" s="552"/>
      <c r="H3317" s="553"/>
      <c r="I3317" s="23"/>
    </row>
    <row r="3318" spans="1:9" x14ac:dyDescent="0.25">
      <c r="A3318" s="518" t="s">
        <v>8</v>
      </c>
      <c r="B3318" s="519"/>
      <c r="C3318" s="519"/>
      <c r="D3318" s="519"/>
      <c r="E3318" s="519"/>
      <c r="F3318" s="519"/>
      <c r="G3318" s="519"/>
      <c r="H3318" s="520"/>
      <c r="I3318" s="23"/>
    </row>
    <row r="3319" spans="1:9" ht="26.25" customHeight="1" x14ac:dyDescent="0.25">
      <c r="A3319" s="169"/>
      <c r="B3319" s="169"/>
      <c r="C3319" s="169"/>
      <c r="D3319" s="169"/>
      <c r="E3319" s="169"/>
      <c r="F3319" s="169"/>
      <c r="G3319" s="169"/>
      <c r="H3319" s="169"/>
      <c r="I3319" s="23"/>
    </row>
    <row r="3320" spans="1:9" ht="15" customHeight="1" x14ac:dyDescent="0.25">
      <c r="A3320" s="551" t="s">
        <v>81</v>
      </c>
      <c r="B3320" s="552"/>
      <c r="C3320" s="552"/>
      <c r="D3320" s="552"/>
      <c r="E3320" s="552"/>
      <c r="F3320" s="552"/>
      <c r="G3320" s="552"/>
      <c r="H3320" s="553"/>
      <c r="I3320" s="23"/>
    </row>
    <row r="3321" spans="1:9" ht="15" customHeight="1" x14ac:dyDescent="0.25">
      <c r="A3321" s="518" t="s">
        <v>16</v>
      </c>
      <c r="B3321" s="519"/>
      <c r="C3321" s="519"/>
      <c r="D3321" s="519"/>
      <c r="E3321" s="519"/>
      <c r="F3321" s="519"/>
      <c r="G3321" s="519"/>
      <c r="H3321" s="520"/>
      <c r="I3321" s="23"/>
    </row>
    <row r="3322" spans="1:9" x14ac:dyDescent="0.25">
      <c r="A3322" s="4"/>
      <c r="B3322" s="4"/>
      <c r="C3322" s="4"/>
      <c r="D3322" s="13"/>
      <c r="E3322" s="13"/>
      <c r="F3322" s="13"/>
      <c r="G3322" s="13"/>
      <c r="H3322" s="21"/>
      <c r="I3322" s="23"/>
    </row>
    <row r="3323" spans="1:9" ht="15" customHeight="1" x14ac:dyDescent="0.25">
      <c r="A3323" s="515" t="s">
        <v>119</v>
      </c>
      <c r="B3323" s="516"/>
      <c r="C3323" s="516"/>
      <c r="D3323" s="516"/>
      <c r="E3323" s="516"/>
      <c r="F3323" s="516"/>
      <c r="G3323" s="516"/>
      <c r="H3323" s="517"/>
      <c r="I3323" s="23"/>
    </row>
    <row r="3324" spans="1:9" x14ac:dyDescent="0.25">
      <c r="A3324" s="518" t="s">
        <v>8</v>
      </c>
      <c r="B3324" s="519"/>
      <c r="C3324" s="519"/>
      <c r="D3324" s="519"/>
      <c r="E3324" s="519"/>
      <c r="F3324" s="519"/>
      <c r="G3324" s="519"/>
      <c r="H3324" s="520"/>
      <c r="I3324" s="23"/>
    </row>
    <row r="3325" spans="1:9" ht="27" x14ac:dyDescent="0.25">
      <c r="A3325" s="357">
        <v>4267</v>
      </c>
      <c r="B3325" s="357" t="s">
        <v>3210</v>
      </c>
      <c r="C3325" s="357" t="s">
        <v>1337</v>
      </c>
      <c r="D3325" s="357" t="s">
        <v>9</v>
      </c>
      <c r="E3325" s="357" t="s">
        <v>10</v>
      </c>
      <c r="F3325" s="357">
        <v>100</v>
      </c>
      <c r="G3325" s="357">
        <f>+F3325*H3325</f>
        <v>191400</v>
      </c>
      <c r="H3325" s="357">
        <v>1914</v>
      </c>
      <c r="I3325" s="23"/>
    </row>
    <row r="3326" spans="1:9" ht="27" x14ac:dyDescent="0.25">
      <c r="A3326" s="357">
        <v>4267</v>
      </c>
      <c r="B3326" s="357" t="s">
        <v>3211</v>
      </c>
      <c r="C3326" s="357" t="s">
        <v>1337</v>
      </c>
      <c r="D3326" s="357" t="s">
        <v>9</v>
      </c>
      <c r="E3326" s="357" t="s">
        <v>10</v>
      </c>
      <c r="F3326" s="357">
        <v>130</v>
      </c>
      <c r="G3326" s="357">
        <f t="shared" ref="G3326:G3328" si="60">+F3326*H3326</f>
        <v>194480</v>
      </c>
      <c r="H3326" s="357">
        <v>1496</v>
      </c>
      <c r="I3326" s="23"/>
    </row>
    <row r="3327" spans="1:9" ht="27" x14ac:dyDescent="0.25">
      <c r="A3327" s="357">
        <v>4267</v>
      </c>
      <c r="B3327" s="357" t="s">
        <v>3212</v>
      </c>
      <c r="C3327" s="357" t="s">
        <v>1337</v>
      </c>
      <c r="D3327" s="357" t="s">
        <v>9</v>
      </c>
      <c r="E3327" s="357" t="s">
        <v>10</v>
      </c>
      <c r="F3327" s="357">
        <v>230</v>
      </c>
      <c r="G3327" s="357">
        <f t="shared" si="60"/>
        <v>345000</v>
      </c>
      <c r="H3327" s="357">
        <v>1500</v>
      </c>
      <c r="I3327" s="23"/>
    </row>
    <row r="3328" spans="1:9" ht="27" x14ac:dyDescent="0.25">
      <c r="A3328" s="357">
        <v>4267</v>
      </c>
      <c r="B3328" s="357" t="s">
        <v>3213</v>
      </c>
      <c r="C3328" s="357" t="s">
        <v>1337</v>
      </c>
      <c r="D3328" s="357" t="s">
        <v>9</v>
      </c>
      <c r="E3328" s="357" t="s">
        <v>10</v>
      </c>
      <c r="F3328" s="357">
        <v>230</v>
      </c>
      <c r="G3328" s="357">
        <f t="shared" si="60"/>
        <v>345000</v>
      </c>
      <c r="H3328" s="357">
        <v>1500</v>
      </c>
      <c r="I3328" s="23"/>
    </row>
    <row r="3329" spans="1:9" x14ac:dyDescent="0.25">
      <c r="A3329" s="357">
        <v>4267</v>
      </c>
      <c r="B3329" s="357" t="s">
        <v>3203</v>
      </c>
      <c r="C3329" s="357" t="s">
        <v>965</v>
      </c>
      <c r="D3329" s="357" t="s">
        <v>389</v>
      </c>
      <c r="E3329" s="357" t="s">
        <v>10</v>
      </c>
      <c r="F3329" s="357">
        <v>11700</v>
      </c>
      <c r="G3329" s="357">
        <f>+F3329*H3329</f>
        <v>1755000</v>
      </c>
      <c r="H3329" s="357">
        <v>150</v>
      </c>
      <c r="I3329" s="23"/>
    </row>
    <row r="3330" spans="1:9" x14ac:dyDescent="0.25">
      <c r="A3330" s="357">
        <v>4267</v>
      </c>
      <c r="B3330" s="357" t="s">
        <v>3202</v>
      </c>
      <c r="C3330" s="357" t="s">
        <v>967</v>
      </c>
      <c r="D3330" s="357" t="s">
        <v>389</v>
      </c>
      <c r="E3330" s="357" t="s">
        <v>14</v>
      </c>
      <c r="F3330" s="357">
        <v>795000</v>
      </c>
      <c r="G3330" s="357">
        <v>795000</v>
      </c>
      <c r="H3330" s="357">
        <v>1</v>
      </c>
      <c r="I3330" s="23"/>
    </row>
    <row r="3331" spans="1:9" ht="15" customHeight="1" x14ac:dyDescent="0.25">
      <c r="A3331" s="515" t="s">
        <v>118</v>
      </c>
      <c r="B3331" s="516"/>
      <c r="C3331" s="516"/>
      <c r="D3331" s="516"/>
      <c r="E3331" s="516"/>
      <c r="F3331" s="516"/>
      <c r="G3331" s="516"/>
      <c r="H3331" s="517"/>
      <c r="I3331" s="23"/>
    </row>
    <row r="3332" spans="1:9" ht="15" customHeight="1" x14ac:dyDescent="0.25">
      <c r="A3332" s="518" t="s">
        <v>16</v>
      </c>
      <c r="B3332" s="519"/>
      <c r="C3332" s="519"/>
      <c r="D3332" s="519"/>
      <c r="E3332" s="519"/>
      <c r="F3332" s="519"/>
      <c r="G3332" s="519"/>
      <c r="H3332" s="520"/>
      <c r="I3332" s="23"/>
    </row>
    <row r="3333" spans="1:9" ht="27" x14ac:dyDescent="0.25">
      <c r="A3333" s="4">
        <v>4251</v>
      </c>
      <c r="B3333" s="4" t="s">
        <v>2725</v>
      </c>
      <c r="C3333" s="4" t="s">
        <v>476</v>
      </c>
      <c r="D3333" s="4" t="s">
        <v>389</v>
      </c>
      <c r="E3333" s="4" t="s">
        <v>14</v>
      </c>
      <c r="F3333" s="4">
        <v>31374500</v>
      </c>
      <c r="G3333" s="4">
        <v>31374500</v>
      </c>
      <c r="H3333" s="4">
        <v>1</v>
      </c>
      <c r="I3333" s="23"/>
    </row>
    <row r="3334" spans="1:9" ht="15" customHeight="1" x14ac:dyDescent="0.25">
      <c r="A3334" s="533" t="s">
        <v>12</v>
      </c>
      <c r="B3334" s="534"/>
      <c r="C3334" s="534"/>
      <c r="D3334" s="534"/>
      <c r="E3334" s="534"/>
      <c r="F3334" s="534"/>
      <c r="G3334" s="534"/>
      <c r="H3334" s="535"/>
      <c r="I3334" s="23"/>
    </row>
    <row r="3335" spans="1:9" x14ac:dyDescent="0.25">
      <c r="A3335" s="330"/>
      <c r="B3335" s="342"/>
      <c r="C3335" s="342"/>
      <c r="D3335" s="331"/>
      <c r="E3335" s="331"/>
      <c r="F3335" s="331"/>
      <c r="G3335" s="331"/>
      <c r="H3335" s="331"/>
      <c r="I3335" s="23"/>
    </row>
    <row r="3336" spans="1:9" ht="27" x14ac:dyDescent="0.25">
      <c r="A3336" s="83">
        <v>4251</v>
      </c>
      <c r="B3336" s="332" t="s">
        <v>2726</v>
      </c>
      <c r="C3336" s="332" t="s">
        <v>462</v>
      </c>
      <c r="D3336" s="332" t="s">
        <v>1220</v>
      </c>
      <c r="E3336" s="332" t="s">
        <v>14</v>
      </c>
      <c r="F3336" s="332">
        <v>625500</v>
      </c>
      <c r="G3336" s="332">
        <v>625500</v>
      </c>
      <c r="H3336" s="332">
        <v>1</v>
      </c>
      <c r="I3336" s="23"/>
    </row>
    <row r="3337" spans="1:9" ht="15" customHeight="1" x14ac:dyDescent="0.25">
      <c r="A3337" s="551" t="s">
        <v>170</v>
      </c>
      <c r="B3337" s="552"/>
      <c r="C3337" s="552"/>
      <c r="D3337" s="552"/>
      <c r="E3337" s="552"/>
      <c r="F3337" s="552"/>
      <c r="G3337" s="552"/>
      <c r="H3337" s="553"/>
      <c r="I3337" s="23"/>
    </row>
    <row r="3338" spans="1:9" ht="15" customHeight="1" x14ac:dyDescent="0.25">
      <c r="A3338" s="518" t="s">
        <v>16</v>
      </c>
      <c r="B3338" s="519"/>
      <c r="C3338" s="519"/>
      <c r="D3338" s="519"/>
      <c r="E3338" s="519"/>
      <c r="F3338" s="519"/>
      <c r="G3338" s="519"/>
      <c r="H3338" s="520"/>
      <c r="I3338" s="23"/>
    </row>
    <row r="3339" spans="1:9" ht="27" x14ac:dyDescent="0.25">
      <c r="A3339" s="333">
        <v>5113</v>
      </c>
      <c r="B3339" s="333" t="s">
        <v>2707</v>
      </c>
      <c r="C3339" s="333" t="s">
        <v>476</v>
      </c>
      <c r="D3339" s="333" t="s">
        <v>389</v>
      </c>
      <c r="E3339" s="333" t="s">
        <v>14</v>
      </c>
      <c r="F3339" s="333">
        <v>44120000</v>
      </c>
      <c r="G3339" s="333">
        <v>44120000</v>
      </c>
      <c r="H3339" s="333">
        <v>1</v>
      </c>
      <c r="I3339" s="23"/>
    </row>
    <row r="3340" spans="1:9" ht="27" x14ac:dyDescent="0.25">
      <c r="A3340" s="333">
        <v>5113</v>
      </c>
      <c r="B3340" s="333" t="s">
        <v>2708</v>
      </c>
      <c r="C3340" s="333" t="s">
        <v>476</v>
      </c>
      <c r="D3340" s="333" t="s">
        <v>389</v>
      </c>
      <c r="E3340" s="333" t="s">
        <v>14</v>
      </c>
      <c r="F3340" s="333">
        <v>28423000</v>
      </c>
      <c r="G3340" s="333">
        <v>28423000</v>
      </c>
      <c r="H3340" s="333">
        <v>1</v>
      </c>
      <c r="I3340" s="23"/>
    </row>
    <row r="3341" spans="1:9" ht="27" x14ac:dyDescent="0.25">
      <c r="A3341" s="333">
        <v>5113</v>
      </c>
      <c r="B3341" s="333" t="s">
        <v>2709</v>
      </c>
      <c r="C3341" s="333" t="s">
        <v>476</v>
      </c>
      <c r="D3341" s="333" t="s">
        <v>389</v>
      </c>
      <c r="E3341" s="333" t="s">
        <v>14</v>
      </c>
      <c r="F3341" s="333">
        <v>30812000</v>
      </c>
      <c r="G3341" s="333">
        <v>30812000</v>
      </c>
      <c r="H3341" s="333">
        <v>1</v>
      </c>
      <c r="I3341" s="23"/>
    </row>
    <row r="3342" spans="1:9" ht="27" x14ac:dyDescent="0.25">
      <c r="A3342" s="333">
        <v>5113</v>
      </c>
      <c r="B3342" s="333" t="s">
        <v>2710</v>
      </c>
      <c r="C3342" s="333" t="s">
        <v>476</v>
      </c>
      <c r="D3342" s="333" t="s">
        <v>389</v>
      </c>
      <c r="E3342" s="333" t="s">
        <v>14</v>
      </c>
      <c r="F3342" s="333">
        <v>24095000</v>
      </c>
      <c r="G3342" s="333">
        <v>24095000</v>
      </c>
      <c r="H3342" s="333">
        <v>1</v>
      </c>
      <c r="I3342" s="23"/>
    </row>
    <row r="3343" spans="1:9" ht="15" customHeight="1" x14ac:dyDescent="0.25">
      <c r="A3343" s="533" t="s">
        <v>12</v>
      </c>
      <c r="B3343" s="534"/>
      <c r="C3343" s="534"/>
      <c r="D3343" s="534"/>
      <c r="E3343" s="534"/>
      <c r="F3343" s="534"/>
      <c r="G3343" s="534"/>
      <c r="H3343" s="535"/>
      <c r="I3343" s="23"/>
    </row>
    <row r="3344" spans="1:9" ht="27" x14ac:dyDescent="0.25">
      <c r="A3344" s="333">
        <v>5113</v>
      </c>
      <c r="B3344" s="333" t="s">
        <v>2711</v>
      </c>
      <c r="C3344" s="333" t="s">
        <v>462</v>
      </c>
      <c r="D3344" s="333" t="s">
        <v>1220</v>
      </c>
      <c r="E3344" s="333" t="s">
        <v>14</v>
      </c>
      <c r="F3344" s="333">
        <v>868000</v>
      </c>
      <c r="G3344" s="333">
        <v>868000</v>
      </c>
      <c r="H3344" s="333">
        <v>1</v>
      </c>
      <c r="I3344" s="23"/>
    </row>
    <row r="3345" spans="1:48" ht="27" x14ac:dyDescent="0.25">
      <c r="A3345" s="333">
        <v>5113</v>
      </c>
      <c r="B3345" s="333" t="s">
        <v>2712</v>
      </c>
      <c r="C3345" s="333" t="s">
        <v>462</v>
      </c>
      <c r="D3345" s="333" t="s">
        <v>1220</v>
      </c>
      <c r="E3345" s="333" t="s">
        <v>14</v>
      </c>
      <c r="F3345" s="333">
        <v>568000</v>
      </c>
      <c r="G3345" s="333">
        <v>568000</v>
      </c>
      <c r="H3345" s="333">
        <v>1</v>
      </c>
      <c r="I3345" s="23"/>
    </row>
    <row r="3346" spans="1:48" ht="27" x14ac:dyDescent="0.25">
      <c r="A3346" s="333">
        <v>5113</v>
      </c>
      <c r="B3346" s="333" t="s">
        <v>2713</v>
      </c>
      <c r="C3346" s="333" t="s">
        <v>462</v>
      </c>
      <c r="D3346" s="333" t="s">
        <v>1220</v>
      </c>
      <c r="E3346" s="333" t="s">
        <v>14</v>
      </c>
      <c r="F3346" s="333">
        <v>616000</v>
      </c>
      <c r="G3346" s="333">
        <v>616000</v>
      </c>
      <c r="H3346" s="333">
        <v>1</v>
      </c>
      <c r="I3346" s="23"/>
    </row>
    <row r="3347" spans="1:48" ht="27" x14ac:dyDescent="0.25">
      <c r="A3347" s="333">
        <v>5113</v>
      </c>
      <c r="B3347" s="333" t="s">
        <v>2714</v>
      </c>
      <c r="C3347" s="333" t="s">
        <v>462</v>
      </c>
      <c r="D3347" s="333" t="s">
        <v>1220</v>
      </c>
      <c r="E3347" s="333" t="s">
        <v>14</v>
      </c>
      <c r="F3347" s="333">
        <v>482000</v>
      </c>
      <c r="G3347" s="333">
        <v>482000</v>
      </c>
      <c r="H3347" s="333">
        <v>1</v>
      </c>
      <c r="I3347" s="23"/>
    </row>
    <row r="3348" spans="1:48" ht="27" x14ac:dyDescent="0.25">
      <c r="A3348" s="333">
        <v>5113</v>
      </c>
      <c r="B3348" s="333" t="s">
        <v>2715</v>
      </c>
      <c r="C3348" s="333" t="s">
        <v>1101</v>
      </c>
      <c r="D3348" s="333" t="s">
        <v>13</v>
      </c>
      <c r="E3348" s="333" t="s">
        <v>14</v>
      </c>
      <c r="F3348" s="333">
        <v>260000</v>
      </c>
      <c r="G3348" s="333">
        <v>260000</v>
      </c>
      <c r="H3348" s="333">
        <v>1</v>
      </c>
      <c r="I3348" s="23"/>
    </row>
    <row r="3349" spans="1:48" ht="27" x14ac:dyDescent="0.25">
      <c r="A3349" s="333">
        <v>5113</v>
      </c>
      <c r="B3349" s="333" t="s">
        <v>2716</v>
      </c>
      <c r="C3349" s="333" t="s">
        <v>1101</v>
      </c>
      <c r="D3349" s="333" t="s">
        <v>13</v>
      </c>
      <c r="E3349" s="333" t="s">
        <v>14</v>
      </c>
      <c r="F3349" s="333">
        <v>170000</v>
      </c>
      <c r="G3349" s="333">
        <v>170000</v>
      </c>
      <c r="H3349" s="333">
        <v>1</v>
      </c>
      <c r="I3349" s="23"/>
    </row>
    <row r="3350" spans="1:48" ht="27" x14ac:dyDescent="0.25">
      <c r="A3350" s="333">
        <v>5113</v>
      </c>
      <c r="B3350" s="333" t="s">
        <v>2717</v>
      </c>
      <c r="C3350" s="333" t="s">
        <v>1101</v>
      </c>
      <c r="D3350" s="333" t="s">
        <v>13</v>
      </c>
      <c r="E3350" s="333" t="s">
        <v>14</v>
      </c>
      <c r="F3350" s="333">
        <v>185000</v>
      </c>
      <c r="G3350" s="333">
        <v>185000</v>
      </c>
      <c r="H3350" s="333">
        <v>1</v>
      </c>
      <c r="I3350" s="23"/>
    </row>
    <row r="3351" spans="1:48" ht="27" x14ac:dyDescent="0.25">
      <c r="A3351" s="333">
        <v>5113</v>
      </c>
      <c r="B3351" s="333" t="s">
        <v>2718</v>
      </c>
      <c r="C3351" s="333" t="s">
        <v>1101</v>
      </c>
      <c r="D3351" s="333" t="s">
        <v>13</v>
      </c>
      <c r="E3351" s="333" t="s">
        <v>14</v>
      </c>
      <c r="F3351" s="333">
        <v>145000</v>
      </c>
      <c r="G3351" s="333">
        <v>145000</v>
      </c>
      <c r="H3351" s="333">
        <v>1</v>
      </c>
      <c r="I3351" s="23"/>
    </row>
    <row r="3352" spans="1:48" ht="15" customHeight="1" x14ac:dyDescent="0.25">
      <c r="A3352" s="551" t="s">
        <v>128</v>
      </c>
      <c r="B3352" s="552"/>
      <c r="C3352" s="552"/>
      <c r="D3352" s="552"/>
      <c r="E3352" s="552"/>
      <c r="F3352" s="552"/>
      <c r="G3352" s="552"/>
      <c r="H3352" s="553"/>
      <c r="I3352" s="23"/>
    </row>
    <row r="3353" spans="1:48" ht="16.5" customHeight="1" x14ac:dyDescent="0.25">
      <c r="A3353" s="518" t="s">
        <v>16</v>
      </c>
      <c r="B3353" s="519"/>
      <c r="C3353" s="519"/>
      <c r="D3353" s="519"/>
      <c r="E3353" s="519"/>
      <c r="F3353" s="519"/>
      <c r="G3353" s="519"/>
      <c r="H3353" s="520"/>
      <c r="I3353" s="23"/>
      <c r="J3353" s="5"/>
      <c r="K3353" s="5"/>
      <c r="L3353" s="5"/>
      <c r="M3353" s="5"/>
      <c r="N3353" s="5"/>
      <c r="O3353" s="5"/>
      <c r="Y3353" s="5"/>
      <c r="Z3353" s="5"/>
      <c r="AA3353" s="5"/>
      <c r="AB3353" s="5"/>
      <c r="AC3353" s="5"/>
      <c r="AD3353" s="5"/>
      <c r="AE3353" s="5"/>
      <c r="AF3353" s="5"/>
      <c r="AG3353" s="5"/>
      <c r="AH3353" s="5"/>
      <c r="AI3353" s="5"/>
      <c r="AJ3353" s="5"/>
      <c r="AK3353" s="5"/>
      <c r="AL3353" s="5"/>
      <c r="AM3353" s="5"/>
      <c r="AN3353" s="5"/>
      <c r="AO3353" s="5"/>
      <c r="AP3353" s="5"/>
      <c r="AQ3353" s="5"/>
      <c r="AR3353" s="5"/>
      <c r="AS3353" s="5"/>
      <c r="AT3353" s="5"/>
      <c r="AU3353" s="5"/>
      <c r="AV3353" s="5"/>
    </row>
    <row r="3354" spans="1:48" ht="27" x14ac:dyDescent="0.25">
      <c r="A3354" s="4">
        <v>5113</v>
      </c>
      <c r="B3354" s="4" t="s">
        <v>2699</v>
      </c>
      <c r="C3354" s="4" t="s">
        <v>982</v>
      </c>
      <c r="D3354" s="4" t="s">
        <v>15</v>
      </c>
      <c r="E3354" s="4" t="s">
        <v>14</v>
      </c>
      <c r="F3354" s="4">
        <v>41202000</v>
      </c>
      <c r="G3354" s="4">
        <v>41202000</v>
      </c>
      <c r="H3354" s="4">
        <v>1</v>
      </c>
      <c r="J3354" s="5"/>
      <c r="K3354" s="5"/>
      <c r="L3354" s="5"/>
      <c r="M3354" s="5"/>
      <c r="N3354" s="5"/>
      <c r="O3354" s="5"/>
      <c r="Y3354" s="5"/>
      <c r="Z3354" s="5"/>
      <c r="AA3354" s="5"/>
      <c r="AB3354" s="5"/>
      <c r="AC3354" s="5"/>
      <c r="AD3354" s="5"/>
      <c r="AE3354" s="5"/>
      <c r="AF3354" s="5"/>
      <c r="AG3354" s="5"/>
      <c r="AH3354" s="5"/>
      <c r="AI3354" s="5"/>
      <c r="AJ3354" s="5"/>
      <c r="AK3354" s="5"/>
      <c r="AL3354" s="5"/>
      <c r="AM3354" s="5"/>
      <c r="AN3354" s="5"/>
      <c r="AO3354" s="5"/>
      <c r="AP3354" s="5"/>
      <c r="AQ3354" s="5"/>
      <c r="AR3354" s="5"/>
      <c r="AS3354" s="5"/>
      <c r="AT3354" s="5"/>
      <c r="AU3354" s="5"/>
      <c r="AV3354" s="5"/>
    </row>
    <row r="3355" spans="1:48" ht="27" x14ac:dyDescent="0.25">
      <c r="A3355" s="4">
        <v>5113</v>
      </c>
      <c r="B3355" s="4" t="s">
        <v>2700</v>
      </c>
      <c r="C3355" s="4" t="s">
        <v>982</v>
      </c>
      <c r="D3355" s="4" t="s">
        <v>15</v>
      </c>
      <c r="E3355" s="4" t="s">
        <v>14</v>
      </c>
      <c r="F3355" s="4">
        <v>26169000</v>
      </c>
      <c r="G3355" s="4">
        <v>26169000</v>
      </c>
      <c r="H3355" s="4">
        <v>1</v>
      </c>
      <c r="J3355" s="5"/>
      <c r="K3355" s="5"/>
      <c r="L3355" s="5"/>
      <c r="M3355" s="5"/>
      <c r="N3355" s="5"/>
      <c r="O3355" s="5"/>
      <c r="Y3355" s="5"/>
      <c r="Z3355" s="5"/>
      <c r="AA3355" s="5"/>
      <c r="AB3355" s="5"/>
      <c r="AC3355" s="5"/>
      <c r="AD3355" s="5"/>
      <c r="AE3355" s="5"/>
      <c r="AF3355" s="5"/>
      <c r="AG3355" s="5"/>
      <c r="AH3355" s="5"/>
      <c r="AI3355" s="5"/>
      <c r="AJ3355" s="5"/>
      <c r="AK3355" s="5"/>
      <c r="AL3355" s="5"/>
      <c r="AM3355" s="5"/>
      <c r="AN3355" s="5"/>
      <c r="AO3355" s="5"/>
      <c r="AP3355" s="5"/>
      <c r="AQ3355" s="5"/>
      <c r="AR3355" s="5"/>
      <c r="AS3355" s="5"/>
      <c r="AT3355" s="5"/>
      <c r="AU3355" s="5"/>
      <c r="AV3355" s="5"/>
    </row>
    <row r="3356" spans="1:48" ht="27" x14ac:dyDescent="0.25">
      <c r="A3356" s="4">
        <v>5113</v>
      </c>
      <c r="B3356" s="4" t="s">
        <v>2701</v>
      </c>
      <c r="C3356" s="4" t="s">
        <v>982</v>
      </c>
      <c r="D3356" s="4" t="s">
        <v>15</v>
      </c>
      <c r="E3356" s="4" t="s">
        <v>14</v>
      </c>
      <c r="F3356" s="4">
        <v>91649000</v>
      </c>
      <c r="G3356" s="4">
        <v>91649000</v>
      </c>
      <c r="H3356" s="4">
        <v>1</v>
      </c>
      <c r="J3356" s="5"/>
      <c r="K3356" s="5"/>
      <c r="L3356" s="5"/>
      <c r="M3356" s="5"/>
      <c r="N3356" s="5"/>
      <c r="O3356" s="5"/>
      <c r="Y3356" s="5"/>
      <c r="Z3356" s="5"/>
      <c r="AA3356" s="5"/>
      <c r="AB3356" s="5"/>
      <c r="AC3356" s="5"/>
      <c r="AD3356" s="5"/>
      <c r="AE3356" s="5"/>
      <c r="AF3356" s="5"/>
      <c r="AG3356" s="5"/>
      <c r="AH3356" s="5"/>
      <c r="AI3356" s="5"/>
      <c r="AJ3356" s="5"/>
      <c r="AK3356" s="5"/>
      <c r="AL3356" s="5"/>
      <c r="AM3356" s="5"/>
      <c r="AN3356" s="5"/>
      <c r="AO3356" s="5"/>
      <c r="AP3356" s="5"/>
      <c r="AQ3356" s="5"/>
      <c r="AR3356" s="5"/>
      <c r="AS3356" s="5"/>
      <c r="AT3356" s="5"/>
      <c r="AU3356" s="5"/>
      <c r="AV3356" s="5"/>
    </row>
    <row r="3357" spans="1:48" ht="27" x14ac:dyDescent="0.25">
      <c r="A3357" s="4">
        <v>5113</v>
      </c>
      <c r="B3357" s="4" t="s">
        <v>2702</v>
      </c>
      <c r="C3357" s="4" t="s">
        <v>982</v>
      </c>
      <c r="D3357" s="4" t="s">
        <v>15</v>
      </c>
      <c r="E3357" s="4" t="s">
        <v>14</v>
      </c>
      <c r="F3357" s="4">
        <v>26533000</v>
      </c>
      <c r="G3357" s="4">
        <v>26533000</v>
      </c>
      <c r="H3357" s="4">
        <v>1</v>
      </c>
      <c r="J3357" s="5"/>
      <c r="K3357" s="5"/>
      <c r="L3357" s="5"/>
      <c r="M3357" s="5"/>
      <c r="N3357" s="5"/>
      <c r="O3357" s="5"/>
      <c r="Y3357" s="5"/>
      <c r="Z3357" s="5"/>
      <c r="AA3357" s="5"/>
      <c r="AB3357" s="5"/>
      <c r="AC3357" s="5"/>
      <c r="AD3357" s="5"/>
      <c r="AE3357" s="5"/>
      <c r="AF3357" s="5"/>
      <c r="AG3357" s="5"/>
      <c r="AH3357" s="5"/>
      <c r="AI3357" s="5"/>
      <c r="AJ3357" s="5"/>
      <c r="AK3357" s="5"/>
      <c r="AL3357" s="5"/>
      <c r="AM3357" s="5"/>
      <c r="AN3357" s="5"/>
      <c r="AO3357" s="5"/>
      <c r="AP3357" s="5"/>
      <c r="AQ3357" s="5"/>
      <c r="AR3357" s="5"/>
      <c r="AS3357" s="5"/>
      <c r="AT3357" s="5"/>
      <c r="AU3357" s="5"/>
      <c r="AV3357" s="5"/>
    </row>
    <row r="3358" spans="1:48" s="446" customFormat="1" ht="27" x14ac:dyDescent="0.25">
      <c r="A3358" s="4">
        <v>5113</v>
      </c>
      <c r="B3358" s="4" t="s">
        <v>5451</v>
      </c>
      <c r="C3358" s="4" t="s">
        <v>982</v>
      </c>
      <c r="D3358" s="4" t="s">
        <v>389</v>
      </c>
      <c r="E3358" s="4" t="s">
        <v>14</v>
      </c>
      <c r="F3358" s="4">
        <v>7874696</v>
      </c>
      <c r="G3358" s="4">
        <v>7874696</v>
      </c>
      <c r="H3358" s="4">
        <v>1</v>
      </c>
      <c r="I3358" s="447"/>
      <c r="J3358" s="447"/>
      <c r="K3358" s="447"/>
      <c r="L3358" s="447"/>
      <c r="M3358" s="447"/>
      <c r="N3358" s="447"/>
      <c r="O3358" s="447"/>
      <c r="P3358" s="447"/>
      <c r="Q3358" s="447"/>
      <c r="R3358" s="447"/>
      <c r="S3358" s="447"/>
      <c r="T3358" s="447"/>
      <c r="U3358" s="447"/>
      <c r="V3358" s="447"/>
      <c r="W3358" s="447"/>
      <c r="X3358" s="447"/>
      <c r="Y3358" s="447"/>
      <c r="Z3358" s="447"/>
      <c r="AA3358" s="447"/>
      <c r="AB3358" s="447"/>
      <c r="AC3358" s="447"/>
      <c r="AD3358" s="447"/>
      <c r="AE3358" s="447"/>
      <c r="AF3358" s="447"/>
      <c r="AG3358" s="447"/>
      <c r="AH3358" s="447"/>
      <c r="AI3358" s="447"/>
      <c r="AJ3358" s="447"/>
      <c r="AK3358" s="447"/>
      <c r="AL3358" s="447"/>
      <c r="AM3358" s="447"/>
      <c r="AN3358" s="447"/>
      <c r="AO3358" s="447"/>
      <c r="AP3358" s="447"/>
      <c r="AQ3358" s="447"/>
      <c r="AR3358" s="447"/>
      <c r="AS3358" s="447"/>
      <c r="AT3358" s="447"/>
      <c r="AU3358" s="447"/>
      <c r="AV3358" s="447"/>
    </row>
    <row r="3359" spans="1:48" s="446" customFormat="1" ht="27" x14ac:dyDescent="0.25">
      <c r="A3359" s="4">
        <v>5113</v>
      </c>
      <c r="B3359" s="4" t="s">
        <v>5452</v>
      </c>
      <c r="C3359" s="4" t="s">
        <v>982</v>
      </c>
      <c r="D3359" s="4" t="s">
        <v>389</v>
      </c>
      <c r="E3359" s="4" t="s">
        <v>14</v>
      </c>
      <c r="F3359" s="4">
        <v>6934520</v>
      </c>
      <c r="G3359" s="4">
        <v>6934520</v>
      </c>
      <c r="H3359" s="4">
        <v>1</v>
      </c>
      <c r="I3359" s="447"/>
      <c r="J3359" s="447"/>
      <c r="K3359" s="447"/>
      <c r="L3359" s="447"/>
      <c r="M3359" s="447"/>
      <c r="N3359" s="447"/>
      <c r="O3359" s="447"/>
      <c r="P3359" s="447"/>
      <c r="Q3359" s="447"/>
      <c r="R3359" s="447"/>
      <c r="S3359" s="447"/>
      <c r="T3359" s="447"/>
      <c r="U3359" s="447"/>
      <c r="V3359" s="447"/>
      <c r="W3359" s="447"/>
      <c r="X3359" s="447"/>
      <c r="Y3359" s="447"/>
      <c r="Z3359" s="447"/>
      <c r="AA3359" s="447"/>
      <c r="AB3359" s="447"/>
      <c r="AC3359" s="447"/>
      <c r="AD3359" s="447"/>
      <c r="AE3359" s="447"/>
      <c r="AF3359" s="447"/>
      <c r="AG3359" s="447"/>
      <c r="AH3359" s="447"/>
      <c r="AI3359" s="447"/>
      <c r="AJ3359" s="447"/>
      <c r="AK3359" s="447"/>
      <c r="AL3359" s="447"/>
      <c r="AM3359" s="447"/>
      <c r="AN3359" s="447"/>
      <c r="AO3359" s="447"/>
      <c r="AP3359" s="447"/>
      <c r="AQ3359" s="447"/>
      <c r="AR3359" s="447"/>
      <c r="AS3359" s="447"/>
      <c r="AT3359" s="447"/>
      <c r="AU3359" s="447"/>
      <c r="AV3359" s="447"/>
    </row>
    <row r="3360" spans="1:48" s="446" customFormat="1" ht="27" x14ac:dyDescent="0.25">
      <c r="A3360" s="4">
        <v>5113</v>
      </c>
      <c r="B3360" s="4" t="s">
        <v>5453</v>
      </c>
      <c r="C3360" s="4" t="s">
        <v>982</v>
      </c>
      <c r="D3360" s="4" t="s">
        <v>389</v>
      </c>
      <c r="E3360" s="4" t="s">
        <v>14</v>
      </c>
      <c r="F3360" s="4">
        <v>19030660</v>
      </c>
      <c r="G3360" s="4">
        <v>19030660</v>
      </c>
      <c r="H3360" s="4">
        <v>1</v>
      </c>
      <c r="I3360" s="447"/>
      <c r="J3360" s="447"/>
      <c r="K3360" s="447"/>
      <c r="L3360" s="447"/>
      <c r="M3360" s="447"/>
      <c r="N3360" s="447"/>
      <c r="O3360" s="447"/>
      <c r="P3360" s="447"/>
      <c r="Q3360" s="447"/>
      <c r="R3360" s="447"/>
      <c r="S3360" s="447"/>
      <c r="T3360" s="447"/>
      <c r="U3360" s="447"/>
      <c r="V3360" s="447"/>
      <c r="W3360" s="447"/>
      <c r="X3360" s="447"/>
      <c r="Y3360" s="447"/>
      <c r="Z3360" s="447"/>
      <c r="AA3360" s="447"/>
      <c r="AB3360" s="447"/>
      <c r="AC3360" s="447"/>
      <c r="AD3360" s="447"/>
      <c r="AE3360" s="447"/>
      <c r="AF3360" s="447"/>
      <c r="AG3360" s="447"/>
      <c r="AH3360" s="447"/>
      <c r="AI3360" s="447"/>
      <c r="AJ3360" s="447"/>
      <c r="AK3360" s="447"/>
      <c r="AL3360" s="447"/>
      <c r="AM3360" s="447"/>
      <c r="AN3360" s="447"/>
      <c r="AO3360" s="447"/>
      <c r="AP3360" s="447"/>
      <c r="AQ3360" s="447"/>
      <c r="AR3360" s="447"/>
      <c r="AS3360" s="447"/>
      <c r="AT3360" s="447"/>
      <c r="AU3360" s="447"/>
      <c r="AV3360" s="447"/>
    </row>
    <row r="3361" spans="1:48" s="446" customFormat="1" ht="27" x14ac:dyDescent="0.25">
      <c r="A3361" s="4">
        <v>5113</v>
      </c>
      <c r="B3361" s="4" t="s">
        <v>5454</v>
      </c>
      <c r="C3361" s="4" t="s">
        <v>982</v>
      </c>
      <c r="D3361" s="4" t="s">
        <v>389</v>
      </c>
      <c r="E3361" s="4" t="s">
        <v>14</v>
      </c>
      <c r="F3361" s="4">
        <v>30120519</v>
      </c>
      <c r="G3361" s="4">
        <v>30120519</v>
      </c>
      <c r="H3361" s="4">
        <v>1</v>
      </c>
      <c r="I3361" s="447"/>
      <c r="J3361" s="447"/>
      <c r="K3361" s="447"/>
      <c r="L3361" s="447"/>
      <c r="M3361" s="447"/>
      <c r="N3361" s="447"/>
      <c r="O3361" s="447"/>
      <c r="P3361" s="447"/>
      <c r="Q3361" s="447"/>
      <c r="R3361" s="447"/>
      <c r="S3361" s="447"/>
      <c r="T3361" s="447"/>
      <c r="U3361" s="447"/>
      <c r="V3361" s="447"/>
      <c r="W3361" s="447"/>
      <c r="X3361" s="447"/>
      <c r="Y3361" s="447"/>
      <c r="Z3361" s="447"/>
      <c r="AA3361" s="447"/>
      <c r="AB3361" s="447"/>
      <c r="AC3361" s="447"/>
      <c r="AD3361" s="447"/>
      <c r="AE3361" s="447"/>
      <c r="AF3361" s="447"/>
      <c r="AG3361" s="447"/>
      <c r="AH3361" s="447"/>
      <c r="AI3361" s="447"/>
      <c r="AJ3361" s="447"/>
      <c r="AK3361" s="447"/>
      <c r="AL3361" s="447"/>
      <c r="AM3361" s="447"/>
      <c r="AN3361" s="447"/>
      <c r="AO3361" s="447"/>
      <c r="AP3361" s="447"/>
      <c r="AQ3361" s="447"/>
      <c r="AR3361" s="447"/>
      <c r="AS3361" s="447"/>
      <c r="AT3361" s="447"/>
      <c r="AU3361" s="447"/>
      <c r="AV3361" s="447"/>
    </row>
    <row r="3362" spans="1:48" ht="15" customHeight="1" x14ac:dyDescent="0.25">
      <c r="A3362" s="533" t="s">
        <v>12</v>
      </c>
      <c r="B3362" s="534"/>
      <c r="C3362" s="534"/>
      <c r="D3362" s="534"/>
      <c r="E3362" s="534"/>
      <c r="F3362" s="534"/>
      <c r="G3362" s="534"/>
      <c r="H3362" s="535"/>
      <c r="J3362" s="5"/>
      <c r="K3362" s="5"/>
      <c r="L3362" s="5"/>
      <c r="M3362" s="5"/>
      <c r="N3362" s="5"/>
      <c r="O3362" s="5"/>
      <c r="Y3362" s="5"/>
      <c r="Z3362" s="5"/>
      <c r="AA3362" s="5"/>
      <c r="AB3362" s="5"/>
      <c r="AC3362" s="5"/>
      <c r="AD3362" s="5"/>
      <c r="AE3362" s="5"/>
      <c r="AF3362" s="5"/>
      <c r="AG3362" s="5"/>
      <c r="AH3362" s="5"/>
      <c r="AI3362" s="5"/>
      <c r="AJ3362" s="5"/>
      <c r="AK3362" s="5"/>
      <c r="AL3362" s="5"/>
      <c r="AM3362" s="5"/>
      <c r="AN3362" s="5"/>
      <c r="AO3362" s="5"/>
      <c r="AP3362" s="5"/>
      <c r="AQ3362" s="5"/>
      <c r="AR3362" s="5"/>
      <c r="AS3362" s="5"/>
      <c r="AT3362" s="5"/>
      <c r="AU3362" s="5"/>
      <c r="AV3362" s="5"/>
    </row>
    <row r="3363" spans="1:48" ht="27" x14ac:dyDescent="0.25">
      <c r="A3363" s="4">
        <v>5113</v>
      </c>
      <c r="B3363" s="4" t="s">
        <v>2703</v>
      </c>
      <c r="C3363" s="4" t="s">
        <v>1101</v>
      </c>
      <c r="D3363" s="4" t="s">
        <v>13</v>
      </c>
      <c r="E3363" s="4" t="s">
        <v>14</v>
      </c>
      <c r="F3363" s="4">
        <v>220000</v>
      </c>
      <c r="G3363" s="4">
        <v>220000</v>
      </c>
      <c r="H3363" s="4">
        <v>1</v>
      </c>
      <c r="J3363" s="5"/>
      <c r="K3363" s="5"/>
      <c r="L3363" s="5"/>
      <c r="M3363" s="5"/>
      <c r="N3363" s="5"/>
      <c r="O3363" s="5"/>
      <c r="Y3363" s="5"/>
      <c r="Z3363" s="5"/>
      <c r="AA3363" s="5"/>
      <c r="AB3363" s="5"/>
      <c r="AC3363" s="5"/>
      <c r="AD3363" s="5"/>
      <c r="AE3363" s="5"/>
      <c r="AF3363" s="5"/>
      <c r="AG3363" s="5"/>
      <c r="AH3363" s="5"/>
      <c r="AI3363" s="5"/>
      <c r="AJ3363" s="5"/>
      <c r="AK3363" s="5"/>
      <c r="AL3363" s="5"/>
      <c r="AM3363" s="5"/>
      <c r="AN3363" s="5"/>
      <c r="AO3363" s="5"/>
      <c r="AP3363" s="5"/>
      <c r="AQ3363" s="5"/>
      <c r="AR3363" s="5"/>
      <c r="AS3363" s="5"/>
      <c r="AT3363" s="5"/>
      <c r="AU3363" s="5"/>
      <c r="AV3363" s="5"/>
    </row>
    <row r="3364" spans="1:48" ht="27" x14ac:dyDescent="0.25">
      <c r="A3364" s="4">
        <v>5113</v>
      </c>
      <c r="B3364" s="4" t="s">
        <v>2704</v>
      </c>
      <c r="C3364" s="4" t="s">
        <v>1101</v>
      </c>
      <c r="D3364" s="4" t="s">
        <v>13</v>
      </c>
      <c r="E3364" s="4" t="s">
        <v>14</v>
      </c>
      <c r="F3364" s="4">
        <v>264000</v>
      </c>
      <c r="G3364" s="4">
        <v>264000</v>
      </c>
      <c r="H3364" s="4">
        <v>1</v>
      </c>
      <c r="J3364" s="5"/>
      <c r="K3364" s="5"/>
      <c r="L3364" s="5"/>
      <c r="M3364" s="5"/>
      <c r="N3364" s="5"/>
      <c r="O3364" s="5"/>
      <c r="Y3364" s="5"/>
      <c r="Z3364" s="5"/>
      <c r="AA3364" s="5"/>
      <c r="AB3364" s="5"/>
      <c r="AC3364" s="5"/>
      <c r="AD3364" s="5"/>
      <c r="AE3364" s="5"/>
      <c r="AF3364" s="5"/>
      <c r="AG3364" s="5"/>
      <c r="AH3364" s="5"/>
      <c r="AI3364" s="5"/>
      <c r="AJ3364" s="5"/>
      <c r="AK3364" s="5"/>
      <c r="AL3364" s="5"/>
      <c r="AM3364" s="5"/>
      <c r="AN3364" s="5"/>
      <c r="AO3364" s="5"/>
      <c r="AP3364" s="5"/>
      <c r="AQ3364" s="5"/>
      <c r="AR3364" s="5"/>
      <c r="AS3364" s="5"/>
      <c r="AT3364" s="5"/>
      <c r="AU3364" s="5"/>
      <c r="AV3364" s="5"/>
    </row>
    <row r="3365" spans="1:48" ht="27" x14ac:dyDescent="0.25">
      <c r="A3365" s="4">
        <v>5113</v>
      </c>
      <c r="B3365" s="4" t="s">
        <v>2705</v>
      </c>
      <c r="C3365" s="4" t="s">
        <v>1101</v>
      </c>
      <c r="D3365" s="4" t="s">
        <v>13</v>
      </c>
      <c r="E3365" s="4" t="s">
        <v>14</v>
      </c>
      <c r="F3365" s="4">
        <v>509000</v>
      </c>
      <c r="G3365" s="4">
        <v>509000</v>
      </c>
      <c r="H3365" s="4">
        <v>1</v>
      </c>
      <c r="J3365" s="5"/>
      <c r="K3365" s="5"/>
      <c r="L3365" s="5"/>
      <c r="M3365" s="5"/>
      <c r="N3365" s="5"/>
      <c r="O3365" s="5"/>
      <c r="Y3365" s="5"/>
      <c r="Z3365" s="5"/>
      <c r="AA3365" s="5"/>
      <c r="AB3365" s="5"/>
      <c r="AC3365" s="5"/>
      <c r="AD3365" s="5"/>
      <c r="AE3365" s="5"/>
      <c r="AF3365" s="5"/>
      <c r="AG3365" s="5"/>
      <c r="AH3365" s="5"/>
      <c r="AI3365" s="5"/>
      <c r="AJ3365" s="5"/>
      <c r="AK3365" s="5"/>
      <c r="AL3365" s="5"/>
      <c r="AM3365" s="5"/>
      <c r="AN3365" s="5"/>
      <c r="AO3365" s="5"/>
      <c r="AP3365" s="5"/>
      <c r="AQ3365" s="5"/>
      <c r="AR3365" s="5"/>
      <c r="AS3365" s="5"/>
      <c r="AT3365" s="5"/>
      <c r="AU3365" s="5"/>
      <c r="AV3365" s="5"/>
    </row>
    <row r="3366" spans="1:48" ht="27" x14ac:dyDescent="0.25">
      <c r="A3366" s="4">
        <v>5113</v>
      </c>
      <c r="B3366" s="4" t="s">
        <v>2706</v>
      </c>
      <c r="C3366" s="4" t="s">
        <v>1101</v>
      </c>
      <c r="D3366" s="4" t="s">
        <v>13</v>
      </c>
      <c r="E3366" s="4" t="s">
        <v>14</v>
      </c>
      <c r="F3366" s="4">
        <v>126000</v>
      </c>
      <c r="G3366" s="4">
        <v>126000</v>
      </c>
      <c r="H3366" s="4">
        <v>1</v>
      </c>
      <c r="J3366" s="5"/>
      <c r="K3366" s="5"/>
      <c r="L3366" s="5"/>
      <c r="M3366" s="5"/>
      <c r="N3366" s="5"/>
      <c r="O3366" s="5"/>
      <c r="Y3366" s="5"/>
      <c r="Z3366" s="5"/>
      <c r="AA3366" s="5"/>
      <c r="AB3366" s="5"/>
      <c r="AC3366" s="5"/>
      <c r="AD3366" s="5"/>
      <c r="AE3366" s="5"/>
      <c r="AF3366" s="5"/>
      <c r="AG3366" s="5"/>
      <c r="AH3366" s="5"/>
      <c r="AI3366" s="5"/>
      <c r="AJ3366" s="5"/>
      <c r="AK3366" s="5"/>
      <c r="AL3366" s="5"/>
      <c r="AM3366" s="5"/>
      <c r="AN3366" s="5"/>
      <c r="AO3366" s="5"/>
      <c r="AP3366" s="5"/>
      <c r="AQ3366" s="5"/>
      <c r="AR3366" s="5"/>
      <c r="AS3366" s="5"/>
      <c r="AT3366" s="5"/>
      <c r="AU3366" s="5"/>
      <c r="AV3366" s="5"/>
    </row>
    <row r="3367" spans="1:48" ht="27" x14ac:dyDescent="0.25">
      <c r="A3367" s="4">
        <v>5113</v>
      </c>
      <c r="B3367" s="4" t="s">
        <v>3643</v>
      </c>
      <c r="C3367" s="4" t="s">
        <v>462</v>
      </c>
      <c r="D3367" s="4" t="s">
        <v>15</v>
      </c>
      <c r="E3367" s="4" t="s">
        <v>14</v>
      </c>
      <c r="F3367" s="4">
        <v>733000</v>
      </c>
      <c r="G3367" s="4">
        <v>733000</v>
      </c>
      <c r="H3367" s="4">
        <v>1</v>
      </c>
      <c r="J3367" s="5"/>
      <c r="K3367" s="5"/>
      <c r="L3367" s="5"/>
      <c r="M3367" s="5"/>
      <c r="N3367" s="5"/>
      <c r="O3367" s="5"/>
      <c r="Y3367" s="5"/>
      <c r="Z3367" s="5"/>
      <c r="AA3367" s="5"/>
      <c r="AB3367" s="5"/>
      <c r="AC3367" s="5"/>
      <c r="AD3367" s="5"/>
      <c r="AE3367" s="5"/>
      <c r="AF3367" s="5"/>
      <c r="AG3367" s="5"/>
      <c r="AH3367" s="5"/>
      <c r="AI3367" s="5"/>
      <c r="AJ3367" s="5"/>
      <c r="AK3367" s="5"/>
      <c r="AL3367" s="5"/>
      <c r="AM3367" s="5"/>
      <c r="AN3367" s="5"/>
      <c r="AO3367" s="5"/>
      <c r="AP3367" s="5"/>
      <c r="AQ3367" s="5"/>
      <c r="AR3367" s="5"/>
      <c r="AS3367" s="5"/>
      <c r="AT3367" s="5"/>
      <c r="AU3367" s="5"/>
      <c r="AV3367" s="5"/>
    </row>
    <row r="3368" spans="1:48" ht="27" x14ac:dyDescent="0.25">
      <c r="A3368" s="4">
        <v>5113</v>
      </c>
      <c r="B3368" s="4" t="s">
        <v>3644</v>
      </c>
      <c r="C3368" s="4" t="s">
        <v>462</v>
      </c>
      <c r="D3368" s="4" t="s">
        <v>15</v>
      </c>
      <c r="E3368" s="4" t="s">
        <v>14</v>
      </c>
      <c r="F3368" s="4">
        <v>880000</v>
      </c>
      <c r="G3368" s="4">
        <v>880000</v>
      </c>
      <c r="H3368" s="4">
        <v>1</v>
      </c>
      <c r="J3368" s="5"/>
      <c r="K3368" s="5"/>
      <c r="L3368" s="5"/>
      <c r="M3368" s="5"/>
      <c r="N3368" s="5"/>
      <c r="O3368" s="5"/>
      <c r="Y3368" s="5"/>
      <c r="Z3368" s="5"/>
      <c r="AA3368" s="5"/>
      <c r="AB3368" s="5"/>
      <c r="AC3368" s="5"/>
      <c r="AD3368" s="5"/>
      <c r="AE3368" s="5"/>
      <c r="AF3368" s="5"/>
      <c r="AG3368" s="5"/>
      <c r="AH3368" s="5"/>
      <c r="AI3368" s="5"/>
      <c r="AJ3368" s="5"/>
      <c r="AK3368" s="5"/>
      <c r="AL3368" s="5"/>
      <c r="AM3368" s="5"/>
      <c r="AN3368" s="5"/>
      <c r="AO3368" s="5"/>
      <c r="AP3368" s="5"/>
      <c r="AQ3368" s="5"/>
      <c r="AR3368" s="5"/>
      <c r="AS3368" s="5"/>
      <c r="AT3368" s="5"/>
      <c r="AU3368" s="5"/>
      <c r="AV3368" s="5"/>
    </row>
    <row r="3369" spans="1:48" ht="27" x14ac:dyDescent="0.25">
      <c r="A3369" s="4">
        <v>5113</v>
      </c>
      <c r="B3369" s="4" t="s">
        <v>3645</v>
      </c>
      <c r="C3369" s="4" t="s">
        <v>462</v>
      </c>
      <c r="D3369" s="4" t="s">
        <v>15</v>
      </c>
      <c r="E3369" s="4" t="s">
        <v>14</v>
      </c>
      <c r="F3369" s="4">
        <v>1528000</v>
      </c>
      <c r="G3369" s="4">
        <v>1528000</v>
      </c>
      <c r="H3369" s="4">
        <v>1</v>
      </c>
      <c r="J3369" s="5"/>
      <c r="K3369" s="5"/>
      <c r="L3369" s="5"/>
      <c r="M3369" s="5"/>
      <c r="N3369" s="5"/>
      <c r="O3369" s="5"/>
      <c r="Y3369" s="5"/>
      <c r="Z3369" s="5"/>
      <c r="AA3369" s="5"/>
      <c r="AB3369" s="5"/>
      <c r="AC3369" s="5"/>
      <c r="AD3369" s="5"/>
      <c r="AE3369" s="5"/>
      <c r="AF3369" s="5"/>
      <c r="AG3369" s="5"/>
      <c r="AH3369" s="5"/>
      <c r="AI3369" s="5"/>
      <c r="AJ3369" s="5"/>
      <c r="AK3369" s="5"/>
      <c r="AL3369" s="5"/>
      <c r="AM3369" s="5"/>
      <c r="AN3369" s="5"/>
      <c r="AO3369" s="5"/>
      <c r="AP3369" s="5"/>
      <c r="AQ3369" s="5"/>
      <c r="AR3369" s="5"/>
      <c r="AS3369" s="5"/>
      <c r="AT3369" s="5"/>
      <c r="AU3369" s="5"/>
      <c r="AV3369" s="5"/>
    </row>
    <row r="3370" spans="1:48" ht="27" x14ac:dyDescent="0.25">
      <c r="A3370" s="4">
        <v>5113</v>
      </c>
      <c r="B3370" s="4" t="s">
        <v>3646</v>
      </c>
      <c r="C3370" s="4" t="s">
        <v>462</v>
      </c>
      <c r="D3370" s="4" t="s">
        <v>15</v>
      </c>
      <c r="E3370" s="4" t="s">
        <v>14</v>
      </c>
      <c r="F3370" s="4">
        <v>420000</v>
      </c>
      <c r="G3370" s="4">
        <v>420000</v>
      </c>
      <c r="H3370" s="4">
        <v>1</v>
      </c>
      <c r="J3370" s="5"/>
      <c r="K3370" s="5"/>
      <c r="L3370" s="5"/>
      <c r="M3370" s="5"/>
      <c r="N3370" s="5"/>
      <c r="O3370" s="5"/>
      <c r="Y3370" s="5"/>
      <c r="Z3370" s="5"/>
      <c r="AA3370" s="5"/>
      <c r="AB3370" s="5"/>
      <c r="AC3370" s="5"/>
      <c r="AD3370" s="5"/>
      <c r="AE3370" s="5"/>
      <c r="AF3370" s="5"/>
      <c r="AG3370" s="5"/>
      <c r="AH3370" s="5"/>
      <c r="AI3370" s="5"/>
      <c r="AJ3370" s="5"/>
      <c r="AK3370" s="5"/>
      <c r="AL3370" s="5"/>
      <c r="AM3370" s="5"/>
      <c r="AN3370" s="5"/>
      <c r="AO3370" s="5"/>
      <c r="AP3370" s="5"/>
      <c r="AQ3370" s="5"/>
      <c r="AR3370" s="5"/>
      <c r="AS3370" s="5"/>
      <c r="AT3370" s="5"/>
      <c r="AU3370" s="5"/>
      <c r="AV3370" s="5"/>
    </row>
    <row r="3371" spans="1:48" s="446" customFormat="1" ht="27" x14ac:dyDescent="0.25">
      <c r="A3371" s="4">
        <v>5113</v>
      </c>
      <c r="B3371" s="4" t="s">
        <v>5455</v>
      </c>
      <c r="C3371" s="4" t="s">
        <v>1101</v>
      </c>
      <c r="D3371" s="4" t="s">
        <v>13</v>
      </c>
      <c r="E3371" s="4" t="s">
        <v>14</v>
      </c>
      <c r="F3371" s="4">
        <v>47200</v>
      </c>
      <c r="G3371" s="4">
        <v>47200</v>
      </c>
      <c r="H3371" s="4">
        <v>1</v>
      </c>
      <c r="I3371" s="447"/>
      <c r="J3371" s="447"/>
      <c r="K3371" s="447"/>
      <c r="L3371" s="447"/>
      <c r="M3371" s="447"/>
      <c r="N3371" s="447"/>
      <c r="O3371" s="447"/>
      <c r="P3371" s="447"/>
      <c r="Q3371" s="447"/>
      <c r="R3371" s="447"/>
      <c r="S3371" s="447"/>
      <c r="T3371" s="447"/>
      <c r="U3371" s="447"/>
      <c r="V3371" s="447"/>
      <c r="W3371" s="447"/>
      <c r="X3371" s="447"/>
      <c r="Y3371" s="447"/>
      <c r="Z3371" s="447"/>
      <c r="AA3371" s="447"/>
      <c r="AB3371" s="447"/>
      <c r="AC3371" s="447"/>
      <c r="AD3371" s="447"/>
      <c r="AE3371" s="447"/>
      <c r="AF3371" s="447"/>
      <c r="AG3371" s="447"/>
      <c r="AH3371" s="447"/>
      <c r="AI3371" s="447"/>
      <c r="AJ3371" s="447"/>
      <c r="AK3371" s="447"/>
      <c r="AL3371" s="447"/>
      <c r="AM3371" s="447"/>
      <c r="AN3371" s="447"/>
      <c r="AO3371" s="447"/>
      <c r="AP3371" s="447"/>
      <c r="AQ3371" s="447"/>
      <c r="AR3371" s="447"/>
      <c r="AS3371" s="447"/>
      <c r="AT3371" s="447"/>
      <c r="AU3371" s="447"/>
      <c r="AV3371" s="447"/>
    </row>
    <row r="3372" spans="1:48" s="446" customFormat="1" ht="27" x14ac:dyDescent="0.25">
      <c r="A3372" s="4">
        <v>5113</v>
      </c>
      <c r="B3372" s="4" t="s">
        <v>5456</v>
      </c>
      <c r="C3372" s="4" t="s">
        <v>1101</v>
      </c>
      <c r="D3372" s="4" t="s">
        <v>13</v>
      </c>
      <c r="E3372" s="4" t="s">
        <v>14</v>
      </c>
      <c r="F3372" s="4">
        <v>41500</v>
      </c>
      <c r="G3372" s="4">
        <v>41500</v>
      </c>
      <c r="H3372" s="4">
        <v>1</v>
      </c>
      <c r="I3372" s="447"/>
      <c r="J3372" s="447"/>
      <c r="K3372" s="447"/>
      <c r="L3372" s="447"/>
      <c r="M3372" s="447"/>
      <c r="N3372" s="447"/>
      <c r="O3372" s="447"/>
      <c r="P3372" s="447"/>
      <c r="Q3372" s="447"/>
      <c r="R3372" s="447"/>
      <c r="S3372" s="447"/>
      <c r="T3372" s="447"/>
      <c r="U3372" s="447"/>
      <c r="V3372" s="447"/>
      <c r="W3372" s="447"/>
      <c r="X3372" s="447"/>
      <c r="Y3372" s="447"/>
      <c r="Z3372" s="447"/>
      <c r="AA3372" s="447"/>
      <c r="AB3372" s="447"/>
      <c r="AC3372" s="447"/>
      <c r="AD3372" s="447"/>
      <c r="AE3372" s="447"/>
      <c r="AF3372" s="447"/>
      <c r="AG3372" s="447"/>
      <c r="AH3372" s="447"/>
      <c r="AI3372" s="447"/>
      <c r="AJ3372" s="447"/>
      <c r="AK3372" s="447"/>
      <c r="AL3372" s="447"/>
      <c r="AM3372" s="447"/>
      <c r="AN3372" s="447"/>
      <c r="AO3372" s="447"/>
      <c r="AP3372" s="447"/>
      <c r="AQ3372" s="447"/>
      <c r="AR3372" s="447"/>
      <c r="AS3372" s="447"/>
      <c r="AT3372" s="447"/>
      <c r="AU3372" s="447"/>
      <c r="AV3372" s="447"/>
    </row>
    <row r="3373" spans="1:48" s="446" customFormat="1" ht="27" x14ac:dyDescent="0.25">
      <c r="A3373" s="4">
        <v>5113</v>
      </c>
      <c r="B3373" s="4" t="s">
        <v>5457</v>
      </c>
      <c r="C3373" s="4" t="s">
        <v>1101</v>
      </c>
      <c r="D3373" s="4" t="s">
        <v>13</v>
      </c>
      <c r="E3373" s="4" t="s">
        <v>14</v>
      </c>
      <c r="F3373" s="4">
        <v>114000</v>
      </c>
      <c r="G3373" s="4">
        <v>114000</v>
      </c>
      <c r="H3373" s="4">
        <v>1</v>
      </c>
      <c r="I3373" s="447"/>
      <c r="J3373" s="447"/>
      <c r="K3373" s="447"/>
      <c r="L3373" s="447"/>
      <c r="M3373" s="447"/>
      <c r="N3373" s="447"/>
      <c r="O3373" s="447"/>
      <c r="P3373" s="447"/>
      <c r="Q3373" s="447"/>
      <c r="R3373" s="447"/>
      <c r="S3373" s="447"/>
      <c r="T3373" s="447"/>
      <c r="U3373" s="447"/>
      <c r="V3373" s="447"/>
      <c r="W3373" s="447"/>
      <c r="X3373" s="447"/>
      <c r="Y3373" s="447"/>
      <c r="Z3373" s="447"/>
      <c r="AA3373" s="447"/>
      <c r="AB3373" s="447"/>
      <c r="AC3373" s="447"/>
      <c r="AD3373" s="447"/>
      <c r="AE3373" s="447"/>
      <c r="AF3373" s="447"/>
      <c r="AG3373" s="447"/>
      <c r="AH3373" s="447"/>
      <c r="AI3373" s="447"/>
      <c r="AJ3373" s="447"/>
      <c r="AK3373" s="447"/>
      <c r="AL3373" s="447"/>
      <c r="AM3373" s="447"/>
      <c r="AN3373" s="447"/>
      <c r="AO3373" s="447"/>
      <c r="AP3373" s="447"/>
      <c r="AQ3373" s="447"/>
      <c r="AR3373" s="447"/>
      <c r="AS3373" s="447"/>
      <c r="AT3373" s="447"/>
      <c r="AU3373" s="447"/>
      <c r="AV3373" s="447"/>
    </row>
    <row r="3374" spans="1:48" s="446" customFormat="1" ht="27" x14ac:dyDescent="0.25">
      <c r="A3374" s="4">
        <v>5113</v>
      </c>
      <c r="B3374" s="4" t="s">
        <v>5458</v>
      </c>
      <c r="C3374" s="4" t="s">
        <v>1101</v>
      </c>
      <c r="D3374" s="4" t="s">
        <v>13</v>
      </c>
      <c r="E3374" s="4" t="s">
        <v>14</v>
      </c>
      <c r="F3374" s="4">
        <v>171700</v>
      </c>
      <c r="G3374" s="4">
        <v>171700</v>
      </c>
      <c r="H3374" s="4">
        <v>1</v>
      </c>
      <c r="I3374" s="447"/>
      <c r="J3374" s="447"/>
      <c r="K3374" s="447"/>
      <c r="L3374" s="447"/>
      <c r="M3374" s="447"/>
      <c r="N3374" s="447"/>
      <c r="O3374" s="447"/>
      <c r="P3374" s="447"/>
      <c r="Q3374" s="447"/>
      <c r="R3374" s="447"/>
      <c r="S3374" s="447"/>
      <c r="T3374" s="447"/>
      <c r="U3374" s="447"/>
      <c r="V3374" s="447"/>
      <c r="W3374" s="447"/>
      <c r="X3374" s="447"/>
      <c r="Y3374" s="447"/>
      <c r="Z3374" s="447"/>
      <c r="AA3374" s="447"/>
      <c r="AB3374" s="447"/>
      <c r="AC3374" s="447"/>
      <c r="AD3374" s="447"/>
      <c r="AE3374" s="447"/>
      <c r="AF3374" s="447"/>
      <c r="AG3374" s="447"/>
      <c r="AH3374" s="447"/>
      <c r="AI3374" s="447"/>
      <c r="AJ3374" s="447"/>
      <c r="AK3374" s="447"/>
      <c r="AL3374" s="447"/>
      <c r="AM3374" s="447"/>
      <c r="AN3374" s="447"/>
      <c r="AO3374" s="447"/>
      <c r="AP3374" s="447"/>
      <c r="AQ3374" s="447"/>
      <c r="AR3374" s="447"/>
      <c r="AS3374" s="447"/>
      <c r="AT3374" s="447"/>
      <c r="AU3374" s="447"/>
      <c r="AV3374" s="447"/>
    </row>
    <row r="3375" spans="1:48" s="446" customFormat="1" ht="27" x14ac:dyDescent="0.25">
      <c r="A3375" s="4">
        <v>5113</v>
      </c>
      <c r="B3375" s="4" t="s">
        <v>5460</v>
      </c>
      <c r="C3375" s="4" t="s">
        <v>462</v>
      </c>
      <c r="D3375" s="4" t="s">
        <v>1220</v>
      </c>
      <c r="E3375" s="4" t="s">
        <v>14</v>
      </c>
      <c r="F3375" s="4">
        <v>157300</v>
      </c>
      <c r="G3375" s="4">
        <v>157300</v>
      </c>
      <c r="H3375" s="4">
        <v>1</v>
      </c>
      <c r="I3375" s="447"/>
      <c r="J3375" s="447"/>
      <c r="K3375" s="447"/>
      <c r="L3375" s="447"/>
      <c r="M3375" s="447"/>
      <c r="N3375" s="447"/>
      <c r="O3375" s="447"/>
      <c r="P3375" s="447"/>
      <c r="Q3375" s="447"/>
      <c r="R3375" s="447"/>
      <c r="S3375" s="447"/>
      <c r="T3375" s="447"/>
      <c r="U3375" s="447"/>
      <c r="V3375" s="447"/>
      <c r="W3375" s="447"/>
      <c r="X3375" s="447"/>
      <c r="Y3375" s="447"/>
      <c r="Z3375" s="447"/>
      <c r="AA3375" s="447"/>
      <c r="AB3375" s="447"/>
      <c r="AC3375" s="447"/>
      <c r="AD3375" s="447"/>
      <c r="AE3375" s="447"/>
      <c r="AF3375" s="447"/>
      <c r="AG3375" s="447"/>
      <c r="AH3375" s="447"/>
      <c r="AI3375" s="447"/>
      <c r="AJ3375" s="447"/>
      <c r="AK3375" s="447"/>
      <c r="AL3375" s="447"/>
      <c r="AM3375" s="447"/>
      <c r="AN3375" s="447"/>
      <c r="AO3375" s="447"/>
      <c r="AP3375" s="447"/>
      <c r="AQ3375" s="447"/>
      <c r="AR3375" s="447"/>
      <c r="AS3375" s="447"/>
      <c r="AT3375" s="447"/>
      <c r="AU3375" s="447"/>
      <c r="AV3375" s="447"/>
    </row>
    <row r="3376" spans="1:48" s="446" customFormat="1" ht="27" x14ac:dyDescent="0.25">
      <c r="A3376" s="4">
        <v>5113</v>
      </c>
      <c r="B3376" s="4" t="s">
        <v>5461</v>
      </c>
      <c r="C3376" s="4" t="s">
        <v>462</v>
      </c>
      <c r="D3376" s="4" t="s">
        <v>1220</v>
      </c>
      <c r="E3376" s="4" t="s">
        <v>14</v>
      </c>
      <c r="F3376" s="4">
        <v>138500</v>
      </c>
      <c r="G3376" s="4">
        <v>138500</v>
      </c>
      <c r="H3376" s="4">
        <v>1</v>
      </c>
      <c r="I3376" s="447"/>
      <c r="J3376" s="447"/>
      <c r="K3376" s="447"/>
      <c r="L3376" s="447"/>
      <c r="M3376" s="447"/>
      <c r="N3376" s="447"/>
      <c r="O3376" s="447"/>
      <c r="P3376" s="447"/>
      <c r="Q3376" s="447"/>
      <c r="R3376" s="447"/>
      <c r="S3376" s="447"/>
      <c r="T3376" s="447"/>
      <c r="U3376" s="447"/>
      <c r="V3376" s="447"/>
      <c r="W3376" s="447"/>
      <c r="X3376" s="447"/>
      <c r="Y3376" s="447"/>
      <c r="Z3376" s="447"/>
      <c r="AA3376" s="447"/>
      <c r="AB3376" s="447"/>
      <c r="AC3376" s="447"/>
      <c r="AD3376" s="447"/>
      <c r="AE3376" s="447"/>
      <c r="AF3376" s="447"/>
      <c r="AG3376" s="447"/>
      <c r="AH3376" s="447"/>
      <c r="AI3376" s="447"/>
      <c r="AJ3376" s="447"/>
      <c r="AK3376" s="447"/>
      <c r="AL3376" s="447"/>
      <c r="AM3376" s="447"/>
      <c r="AN3376" s="447"/>
      <c r="AO3376" s="447"/>
      <c r="AP3376" s="447"/>
      <c r="AQ3376" s="447"/>
      <c r="AR3376" s="447"/>
      <c r="AS3376" s="447"/>
      <c r="AT3376" s="447"/>
      <c r="AU3376" s="447"/>
      <c r="AV3376" s="447"/>
    </row>
    <row r="3377" spans="1:16384" s="446" customFormat="1" ht="27" x14ac:dyDescent="0.25">
      <c r="A3377" s="4">
        <v>5113</v>
      </c>
      <c r="B3377" s="4" t="s">
        <v>5462</v>
      </c>
      <c r="C3377" s="4" t="s">
        <v>462</v>
      </c>
      <c r="D3377" s="4" t="s">
        <v>1220</v>
      </c>
      <c r="E3377" s="4" t="s">
        <v>14</v>
      </c>
      <c r="F3377" s="4">
        <v>380100</v>
      </c>
      <c r="G3377" s="4">
        <v>380100</v>
      </c>
      <c r="H3377" s="4">
        <v>1</v>
      </c>
      <c r="I3377" s="447"/>
      <c r="J3377" s="447"/>
      <c r="K3377" s="447"/>
      <c r="L3377" s="447"/>
      <c r="M3377" s="447"/>
      <c r="N3377" s="447"/>
      <c r="O3377" s="447"/>
      <c r="P3377" s="447"/>
      <c r="Q3377" s="447"/>
      <c r="R3377" s="447"/>
      <c r="S3377" s="447"/>
      <c r="T3377" s="447"/>
      <c r="U3377" s="447"/>
      <c r="V3377" s="447"/>
      <c r="W3377" s="447"/>
      <c r="X3377" s="447"/>
      <c r="Y3377" s="447"/>
      <c r="Z3377" s="447"/>
      <c r="AA3377" s="447"/>
      <c r="AB3377" s="447"/>
      <c r="AC3377" s="447"/>
      <c r="AD3377" s="447"/>
      <c r="AE3377" s="447"/>
      <c r="AF3377" s="447"/>
      <c r="AG3377" s="447"/>
      <c r="AH3377" s="447"/>
      <c r="AI3377" s="447"/>
      <c r="AJ3377" s="447"/>
      <c r="AK3377" s="447"/>
      <c r="AL3377" s="447"/>
      <c r="AM3377" s="447"/>
      <c r="AN3377" s="447"/>
      <c r="AO3377" s="447"/>
      <c r="AP3377" s="447"/>
      <c r="AQ3377" s="447"/>
      <c r="AR3377" s="447"/>
      <c r="AS3377" s="447"/>
      <c r="AT3377" s="447"/>
      <c r="AU3377" s="447"/>
      <c r="AV3377" s="447"/>
    </row>
    <row r="3378" spans="1:16384" s="446" customFormat="1" ht="27" x14ac:dyDescent="0.25">
      <c r="A3378" s="4">
        <v>5113</v>
      </c>
      <c r="B3378" s="4" t="s">
        <v>5463</v>
      </c>
      <c r="C3378" s="4" t="s">
        <v>462</v>
      </c>
      <c r="D3378" s="4" t="s">
        <v>1220</v>
      </c>
      <c r="E3378" s="4" t="s">
        <v>14</v>
      </c>
      <c r="F3378" s="4">
        <v>572300</v>
      </c>
      <c r="G3378" s="4">
        <v>572300</v>
      </c>
      <c r="H3378" s="4">
        <v>1</v>
      </c>
      <c r="I3378" s="447"/>
      <c r="J3378" s="447"/>
      <c r="K3378" s="447"/>
      <c r="L3378" s="447"/>
      <c r="M3378" s="447"/>
      <c r="N3378" s="447"/>
      <c r="O3378" s="447"/>
      <c r="P3378" s="447"/>
      <c r="Q3378" s="447"/>
      <c r="R3378" s="447"/>
      <c r="S3378" s="447"/>
      <c r="T3378" s="447"/>
      <c r="U3378" s="447"/>
      <c r="V3378" s="447"/>
      <c r="W3378" s="447"/>
      <c r="X3378" s="447"/>
      <c r="Y3378" s="447"/>
      <c r="Z3378" s="447"/>
      <c r="AA3378" s="447"/>
      <c r="AB3378" s="447"/>
      <c r="AC3378" s="447"/>
      <c r="AD3378" s="447"/>
      <c r="AE3378" s="447"/>
      <c r="AF3378" s="447"/>
      <c r="AG3378" s="447"/>
      <c r="AH3378" s="447"/>
      <c r="AI3378" s="447"/>
      <c r="AJ3378" s="447"/>
      <c r="AK3378" s="447"/>
      <c r="AL3378" s="447"/>
      <c r="AM3378" s="447"/>
      <c r="AN3378" s="447"/>
      <c r="AO3378" s="447"/>
      <c r="AP3378" s="447"/>
      <c r="AQ3378" s="447"/>
      <c r="AR3378" s="447"/>
      <c r="AS3378" s="447"/>
      <c r="AT3378" s="447"/>
      <c r="AU3378" s="447"/>
      <c r="AV3378" s="447"/>
    </row>
    <row r="3379" spans="1:16384" x14ac:dyDescent="0.25">
      <c r="A3379" s="518" t="s">
        <v>8</v>
      </c>
      <c r="B3379" s="519"/>
      <c r="C3379" s="519"/>
      <c r="D3379" s="519"/>
      <c r="E3379" s="519"/>
      <c r="F3379" s="519"/>
      <c r="G3379" s="519"/>
      <c r="H3379" s="519"/>
      <c r="I3379" s="383"/>
      <c r="J3379" s="383"/>
      <c r="K3379" s="383"/>
      <c r="L3379" s="383"/>
      <c r="M3379" s="383"/>
      <c r="N3379" s="383"/>
      <c r="O3379" s="383"/>
      <c r="P3379" s="383"/>
      <c r="Q3379" s="383"/>
      <c r="R3379" s="383"/>
      <c r="S3379" s="383"/>
      <c r="T3379" s="383"/>
      <c r="U3379" s="383"/>
      <c r="V3379" s="383"/>
      <c r="W3379" s="383"/>
      <c r="X3379" s="383"/>
      <c r="Y3379" s="383"/>
      <c r="Z3379" s="383"/>
      <c r="AA3379" s="383"/>
      <c r="AB3379" s="383"/>
      <c r="AC3379" s="383"/>
      <c r="AD3379" s="383"/>
      <c r="AE3379" s="383"/>
      <c r="AF3379" s="383"/>
      <c r="AG3379" s="383"/>
      <c r="AH3379" s="383"/>
      <c r="AI3379" s="383"/>
      <c r="AJ3379" s="383"/>
      <c r="AK3379" s="383"/>
      <c r="AL3379" s="383"/>
      <c r="AM3379" s="383"/>
      <c r="AN3379" s="383"/>
      <c r="AO3379" s="383"/>
      <c r="AP3379" s="383"/>
      <c r="AQ3379" s="383"/>
      <c r="AR3379" s="383"/>
      <c r="AS3379" s="383"/>
      <c r="AT3379" s="383"/>
      <c r="AU3379" s="383"/>
      <c r="AV3379" s="383"/>
      <c r="AW3379" s="383"/>
      <c r="AX3379" s="383"/>
      <c r="AY3379" s="383"/>
      <c r="AZ3379" s="383"/>
      <c r="BA3379" s="383"/>
      <c r="BB3379" s="383"/>
      <c r="BC3379" s="383"/>
      <c r="BD3379" s="383"/>
      <c r="BE3379" s="383"/>
      <c r="BF3379" s="383"/>
      <c r="BG3379" s="383"/>
      <c r="BH3379" s="383"/>
      <c r="BI3379" s="383"/>
      <c r="BJ3379" s="383"/>
      <c r="BK3379" s="383"/>
      <c r="BL3379" s="383"/>
      <c r="BM3379" s="383"/>
      <c r="BN3379" s="383"/>
      <c r="BO3379" s="383"/>
      <c r="BP3379" s="383"/>
      <c r="BQ3379" s="383"/>
      <c r="BR3379" s="383"/>
      <c r="BS3379" s="383"/>
      <c r="BT3379" s="383"/>
      <c r="BU3379" s="383"/>
      <c r="BV3379" s="383"/>
      <c r="BW3379" s="383"/>
      <c r="BX3379" s="383"/>
      <c r="BY3379" s="383"/>
      <c r="BZ3379" s="383"/>
      <c r="CA3379" s="383"/>
      <c r="CB3379" s="383"/>
      <c r="CC3379" s="383"/>
      <c r="CD3379" s="383"/>
      <c r="CE3379" s="383"/>
      <c r="CF3379" s="383"/>
      <c r="CG3379" s="383"/>
      <c r="CH3379" s="383"/>
      <c r="CI3379" s="383"/>
      <c r="CJ3379" s="383"/>
      <c r="CK3379" s="383"/>
      <c r="CL3379" s="383"/>
      <c r="CM3379" s="383"/>
      <c r="CN3379" s="383"/>
      <c r="CO3379" s="383"/>
      <c r="CP3379" s="383"/>
      <c r="CQ3379" s="383"/>
      <c r="CR3379" s="383"/>
      <c r="CS3379" s="383"/>
      <c r="CT3379" s="383"/>
      <c r="CU3379" s="383"/>
      <c r="CV3379" s="383"/>
      <c r="CW3379" s="383"/>
      <c r="CX3379" s="383"/>
      <c r="CY3379" s="383"/>
      <c r="CZ3379" s="383"/>
      <c r="DA3379" s="383"/>
      <c r="DB3379" s="383"/>
      <c r="DC3379" s="383"/>
      <c r="DD3379" s="383"/>
      <c r="DE3379" s="383"/>
      <c r="DF3379" s="383"/>
      <c r="DG3379" s="383"/>
      <c r="DH3379" s="383"/>
      <c r="DI3379" s="383"/>
      <c r="DJ3379" s="383"/>
      <c r="DK3379" s="383"/>
      <c r="DL3379" s="383"/>
      <c r="DM3379" s="383"/>
      <c r="DN3379" s="383"/>
      <c r="DO3379" s="383"/>
      <c r="DP3379" s="383"/>
      <c r="DQ3379" s="383"/>
      <c r="DR3379" s="383"/>
      <c r="DS3379" s="383"/>
      <c r="DT3379" s="383"/>
      <c r="DU3379" s="383"/>
      <c r="DV3379" s="383"/>
      <c r="DW3379" s="383"/>
      <c r="DX3379" s="383"/>
      <c r="DY3379" s="383"/>
      <c r="DZ3379" s="383"/>
      <c r="EA3379" s="383"/>
      <c r="EB3379" s="383"/>
      <c r="EC3379" s="383"/>
      <c r="ED3379" s="383"/>
      <c r="EE3379" s="383"/>
      <c r="EF3379" s="383"/>
      <c r="EG3379" s="383"/>
      <c r="EH3379" s="383"/>
      <c r="EI3379" s="383"/>
      <c r="EJ3379" s="383"/>
      <c r="EK3379" s="383"/>
      <c r="EL3379" s="383"/>
      <c r="EM3379" s="383"/>
      <c r="EN3379" s="383"/>
      <c r="EO3379" s="383"/>
      <c r="EP3379" s="383"/>
      <c r="EQ3379" s="383"/>
      <c r="ER3379" s="383"/>
      <c r="ES3379" s="383"/>
      <c r="ET3379" s="383"/>
      <c r="EU3379" s="383"/>
      <c r="EV3379" s="383"/>
      <c r="EW3379" s="383"/>
      <c r="EX3379" s="383"/>
      <c r="EY3379" s="383"/>
      <c r="EZ3379" s="383"/>
      <c r="FA3379" s="383"/>
      <c r="FB3379" s="383"/>
      <c r="FC3379" s="383"/>
      <c r="FD3379" s="383"/>
      <c r="FE3379" s="383"/>
      <c r="FF3379" s="383"/>
      <c r="FG3379" s="383"/>
      <c r="FH3379" s="383"/>
      <c r="FI3379" s="383"/>
      <c r="FJ3379" s="383"/>
      <c r="FK3379" s="383"/>
      <c r="FL3379" s="383"/>
      <c r="FM3379" s="383"/>
      <c r="FN3379" s="383"/>
      <c r="FO3379" s="383"/>
      <c r="FP3379" s="383"/>
      <c r="FQ3379" s="383"/>
      <c r="FR3379" s="383"/>
      <c r="FS3379" s="383"/>
      <c r="FT3379" s="383"/>
      <c r="FU3379" s="383"/>
      <c r="FV3379" s="383"/>
      <c r="FW3379" s="383"/>
      <c r="FX3379" s="383"/>
      <c r="FY3379" s="383"/>
      <c r="FZ3379" s="383"/>
      <c r="GA3379" s="383"/>
      <c r="GB3379" s="383"/>
      <c r="GC3379" s="383"/>
      <c r="GD3379" s="383"/>
      <c r="GE3379" s="383"/>
      <c r="GF3379" s="383"/>
      <c r="GG3379" s="383"/>
      <c r="GH3379" s="383"/>
      <c r="GI3379" s="383"/>
      <c r="GJ3379" s="383"/>
      <c r="GK3379" s="383"/>
      <c r="GL3379" s="383"/>
      <c r="GM3379" s="383"/>
      <c r="GN3379" s="383"/>
      <c r="GO3379" s="383"/>
      <c r="GP3379" s="383"/>
      <c r="GQ3379" s="383"/>
      <c r="GR3379" s="383"/>
      <c r="GS3379" s="383"/>
      <c r="GT3379" s="383"/>
      <c r="GU3379" s="383"/>
      <c r="GV3379" s="383"/>
      <c r="GW3379" s="383"/>
      <c r="GX3379" s="383"/>
      <c r="GY3379" s="383"/>
      <c r="GZ3379" s="383"/>
      <c r="HA3379" s="383"/>
      <c r="HB3379" s="383"/>
      <c r="HC3379" s="383"/>
      <c r="HD3379" s="383"/>
      <c r="HE3379" s="383"/>
      <c r="HF3379" s="383"/>
      <c r="HG3379" s="383"/>
      <c r="HH3379" s="383"/>
      <c r="HI3379" s="383"/>
      <c r="HJ3379" s="383"/>
      <c r="HK3379" s="383"/>
      <c r="HL3379" s="383"/>
      <c r="HM3379" s="383"/>
      <c r="HN3379" s="383"/>
      <c r="HO3379" s="383"/>
      <c r="HP3379" s="383"/>
      <c r="HQ3379" s="383"/>
      <c r="HR3379" s="383"/>
      <c r="HS3379" s="383"/>
      <c r="HT3379" s="383"/>
      <c r="HU3379" s="383"/>
      <c r="HV3379" s="383"/>
      <c r="HW3379" s="383"/>
      <c r="HX3379" s="383"/>
      <c r="HY3379" s="383"/>
      <c r="HZ3379" s="383"/>
      <c r="IA3379" s="383"/>
      <c r="IB3379" s="383"/>
      <c r="IC3379" s="383"/>
      <c r="ID3379" s="383"/>
      <c r="IE3379" s="383"/>
      <c r="IF3379" s="383"/>
      <c r="IG3379" s="383"/>
      <c r="IH3379" s="383"/>
      <c r="II3379" s="383"/>
      <c r="IJ3379" s="383"/>
      <c r="IK3379" s="383"/>
      <c r="IL3379" s="383"/>
      <c r="IM3379" s="383"/>
      <c r="IN3379" s="383"/>
      <c r="IO3379" s="383"/>
      <c r="IP3379" s="383"/>
      <c r="IQ3379" s="383"/>
      <c r="IR3379" s="383"/>
      <c r="IS3379" s="383"/>
      <c r="IT3379" s="383"/>
      <c r="IU3379" s="383"/>
      <c r="IV3379" s="383"/>
      <c r="IW3379" s="383"/>
      <c r="IX3379" s="383"/>
      <c r="IY3379" s="383"/>
      <c r="IZ3379" s="383"/>
      <c r="JA3379" s="383"/>
      <c r="JB3379" s="383"/>
      <c r="JC3379" s="383"/>
      <c r="JD3379" s="383"/>
      <c r="JE3379" s="383"/>
      <c r="JF3379" s="383"/>
      <c r="JG3379" s="383"/>
      <c r="JH3379" s="383"/>
      <c r="JI3379" s="383"/>
      <c r="JJ3379" s="383"/>
      <c r="JK3379" s="383"/>
      <c r="JL3379" s="383"/>
      <c r="JM3379" s="383"/>
      <c r="JN3379" s="383"/>
      <c r="JO3379" s="383"/>
      <c r="JP3379" s="383"/>
      <c r="JQ3379" s="383"/>
      <c r="JR3379" s="383"/>
      <c r="JS3379" s="383"/>
      <c r="JT3379" s="383"/>
      <c r="JU3379" s="383"/>
      <c r="JV3379" s="383"/>
      <c r="JW3379" s="383"/>
      <c r="JX3379" s="383"/>
      <c r="JY3379" s="383"/>
      <c r="JZ3379" s="383"/>
      <c r="KA3379" s="383"/>
      <c r="KB3379" s="383"/>
      <c r="KC3379" s="383"/>
      <c r="KD3379" s="383"/>
      <c r="KE3379" s="383"/>
      <c r="KF3379" s="383"/>
      <c r="KG3379" s="383"/>
      <c r="KH3379" s="383"/>
      <c r="KI3379" s="383"/>
      <c r="KJ3379" s="383"/>
      <c r="KK3379" s="383"/>
      <c r="KL3379" s="383"/>
      <c r="KM3379" s="383"/>
      <c r="KN3379" s="383"/>
      <c r="KO3379" s="383"/>
      <c r="KP3379" s="383"/>
      <c r="KQ3379" s="383"/>
      <c r="KR3379" s="383"/>
      <c r="KS3379" s="383"/>
      <c r="KT3379" s="383"/>
      <c r="KU3379" s="383"/>
      <c r="KV3379" s="383"/>
      <c r="KW3379" s="383"/>
      <c r="KX3379" s="383"/>
      <c r="KY3379" s="383"/>
      <c r="KZ3379" s="383"/>
      <c r="LA3379" s="383"/>
      <c r="LB3379" s="383"/>
      <c r="LC3379" s="383"/>
      <c r="LD3379" s="383"/>
      <c r="LE3379" s="383"/>
      <c r="LF3379" s="383"/>
      <c r="LG3379" s="383"/>
      <c r="LH3379" s="383"/>
      <c r="LI3379" s="383"/>
      <c r="LJ3379" s="383"/>
      <c r="LK3379" s="383"/>
      <c r="LL3379" s="383"/>
      <c r="LM3379" s="383"/>
      <c r="LN3379" s="383"/>
      <c r="LO3379" s="383"/>
      <c r="LP3379" s="383"/>
      <c r="LQ3379" s="383"/>
      <c r="LR3379" s="383"/>
      <c r="LS3379" s="383"/>
      <c r="LT3379" s="383"/>
      <c r="LU3379" s="383"/>
      <c r="LV3379" s="383"/>
      <c r="LW3379" s="383"/>
      <c r="LX3379" s="383"/>
      <c r="LY3379" s="383"/>
      <c r="LZ3379" s="383"/>
      <c r="MA3379" s="383"/>
      <c r="MB3379" s="383"/>
      <c r="MC3379" s="383"/>
      <c r="MD3379" s="383"/>
      <c r="ME3379" s="383"/>
      <c r="MF3379" s="383"/>
      <c r="MG3379" s="383"/>
      <c r="MH3379" s="383"/>
      <c r="MI3379" s="383"/>
      <c r="MJ3379" s="383"/>
      <c r="MK3379" s="383"/>
      <c r="ML3379" s="383"/>
      <c r="MM3379" s="383"/>
      <c r="MN3379" s="383"/>
      <c r="MO3379" s="383"/>
      <c r="MP3379" s="383"/>
      <c r="MQ3379" s="383"/>
      <c r="MR3379" s="383"/>
      <c r="MS3379" s="383"/>
      <c r="MT3379" s="383"/>
      <c r="MU3379" s="383"/>
      <c r="MV3379" s="383"/>
      <c r="MW3379" s="383"/>
      <c r="MX3379" s="383"/>
      <c r="MY3379" s="383"/>
      <c r="MZ3379" s="383"/>
      <c r="NA3379" s="383"/>
      <c r="NB3379" s="383"/>
      <c r="NC3379" s="383"/>
      <c r="ND3379" s="383"/>
      <c r="NE3379" s="383"/>
      <c r="NF3379" s="383"/>
      <c r="NG3379" s="383"/>
      <c r="NH3379" s="383"/>
      <c r="NI3379" s="383"/>
      <c r="NJ3379" s="383"/>
      <c r="NK3379" s="383"/>
      <c r="NL3379" s="383"/>
      <c r="NM3379" s="383"/>
      <c r="NN3379" s="383"/>
      <c r="NO3379" s="383"/>
      <c r="NP3379" s="383"/>
      <c r="NQ3379" s="383"/>
      <c r="NR3379" s="383"/>
      <c r="NS3379" s="383"/>
      <c r="NT3379" s="383"/>
      <c r="NU3379" s="383"/>
      <c r="NV3379" s="383"/>
      <c r="NW3379" s="383"/>
      <c r="NX3379" s="383"/>
      <c r="NY3379" s="383"/>
      <c r="NZ3379" s="383"/>
      <c r="OA3379" s="383"/>
      <c r="OB3379" s="383"/>
      <c r="OC3379" s="383"/>
      <c r="OD3379" s="383"/>
      <c r="OE3379" s="383"/>
      <c r="OF3379" s="383"/>
      <c r="OG3379" s="383"/>
      <c r="OH3379" s="383"/>
      <c r="OI3379" s="383"/>
      <c r="OJ3379" s="383"/>
      <c r="OK3379" s="383"/>
      <c r="OL3379" s="383"/>
      <c r="OM3379" s="383"/>
      <c r="ON3379" s="383"/>
      <c r="OO3379" s="383"/>
      <c r="OP3379" s="383"/>
      <c r="OQ3379" s="383"/>
      <c r="OR3379" s="383"/>
      <c r="OS3379" s="383"/>
      <c r="OT3379" s="383"/>
      <c r="OU3379" s="383"/>
      <c r="OV3379" s="383"/>
      <c r="OW3379" s="383"/>
      <c r="OX3379" s="383"/>
      <c r="OY3379" s="383"/>
      <c r="OZ3379" s="383"/>
      <c r="PA3379" s="383"/>
      <c r="PB3379" s="383"/>
      <c r="PC3379" s="383"/>
      <c r="PD3379" s="383"/>
      <c r="PE3379" s="383"/>
      <c r="PF3379" s="383"/>
      <c r="PG3379" s="383"/>
      <c r="PH3379" s="383"/>
      <c r="PI3379" s="383"/>
      <c r="PJ3379" s="383"/>
      <c r="PK3379" s="383"/>
      <c r="PL3379" s="383"/>
      <c r="PM3379" s="383"/>
      <c r="PN3379" s="383"/>
      <c r="PO3379" s="383"/>
      <c r="PP3379" s="383"/>
      <c r="PQ3379" s="383"/>
      <c r="PR3379" s="383"/>
      <c r="PS3379" s="383"/>
      <c r="PT3379" s="383"/>
      <c r="PU3379" s="383"/>
      <c r="PV3379" s="383"/>
      <c r="PW3379" s="383"/>
      <c r="PX3379" s="383"/>
      <c r="PY3379" s="383"/>
      <c r="PZ3379" s="383"/>
      <c r="QA3379" s="383"/>
      <c r="QB3379" s="383"/>
      <c r="QC3379" s="383"/>
      <c r="QD3379" s="383"/>
      <c r="QE3379" s="383"/>
      <c r="QF3379" s="383"/>
      <c r="QG3379" s="383"/>
      <c r="QH3379" s="383"/>
      <c r="QI3379" s="383"/>
      <c r="QJ3379" s="383"/>
      <c r="QK3379" s="383"/>
      <c r="QL3379" s="383"/>
      <c r="QM3379" s="383"/>
      <c r="QN3379" s="383"/>
      <c r="QO3379" s="383"/>
      <c r="QP3379" s="383"/>
      <c r="QQ3379" s="383"/>
      <c r="QR3379" s="383"/>
      <c r="QS3379" s="383"/>
      <c r="QT3379" s="383"/>
      <c r="QU3379" s="383"/>
      <c r="QV3379" s="383"/>
      <c r="QW3379" s="383"/>
      <c r="QX3379" s="383"/>
      <c r="QY3379" s="383"/>
      <c r="QZ3379" s="383"/>
      <c r="RA3379" s="383"/>
      <c r="RB3379" s="383"/>
      <c r="RC3379" s="383"/>
      <c r="RD3379" s="383"/>
      <c r="RE3379" s="383"/>
      <c r="RF3379" s="383"/>
      <c r="RG3379" s="383"/>
      <c r="RH3379" s="383"/>
      <c r="RI3379" s="383"/>
      <c r="RJ3379" s="383"/>
      <c r="RK3379" s="383"/>
      <c r="RL3379" s="383"/>
      <c r="RM3379" s="383"/>
      <c r="RN3379" s="383"/>
      <c r="RO3379" s="383"/>
      <c r="RP3379" s="383"/>
      <c r="RQ3379" s="383"/>
      <c r="RR3379" s="383"/>
      <c r="RS3379" s="383"/>
      <c r="RT3379" s="383"/>
      <c r="RU3379" s="383"/>
      <c r="RV3379" s="383"/>
      <c r="RW3379" s="383"/>
      <c r="RX3379" s="383"/>
      <c r="RY3379" s="383"/>
      <c r="RZ3379" s="383"/>
      <c r="SA3379" s="383"/>
      <c r="SB3379" s="383"/>
      <c r="SC3379" s="383"/>
      <c r="SD3379" s="383"/>
      <c r="SE3379" s="383"/>
      <c r="SF3379" s="383"/>
      <c r="SG3379" s="383"/>
      <c r="SH3379" s="383"/>
      <c r="SI3379" s="383"/>
      <c r="SJ3379" s="383"/>
      <c r="SK3379" s="383"/>
      <c r="SL3379" s="383"/>
      <c r="SM3379" s="383"/>
      <c r="SN3379" s="383"/>
      <c r="SO3379" s="383"/>
      <c r="SP3379" s="383"/>
      <c r="SQ3379" s="383"/>
      <c r="SR3379" s="383"/>
      <c r="SS3379" s="383"/>
      <c r="ST3379" s="383"/>
      <c r="SU3379" s="383"/>
      <c r="SV3379" s="383"/>
      <c r="SW3379" s="383"/>
      <c r="SX3379" s="383"/>
      <c r="SY3379" s="383"/>
      <c r="SZ3379" s="383"/>
      <c r="TA3379" s="383"/>
      <c r="TB3379" s="383"/>
      <c r="TC3379" s="383"/>
      <c r="TD3379" s="383"/>
      <c r="TE3379" s="383"/>
      <c r="TF3379" s="383"/>
      <c r="TG3379" s="383"/>
      <c r="TH3379" s="383"/>
      <c r="TI3379" s="383"/>
      <c r="TJ3379" s="383"/>
      <c r="TK3379" s="383"/>
      <c r="TL3379" s="383"/>
      <c r="TM3379" s="383"/>
      <c r="TN3379" s="383"/>
      <c r="TO3379" s="383"/>
      <c r="TP3379" s="383"/>
      <c r="TQ3379" s="383"/>
      <c r="TR3379" s="383"/>
      <c r="TS3379" s="383"/>
      <c r="TT3379" s="383"/>
      <c r="TU3379" s="383"/>
      <c r="TV3379" s="383"/>
      <c r="TW3379" s="383"/>
      <c r="TX3379" s="383"/>
      <c r="TY3379" s="383"/>
      <c r="TZ3379" s="383"/>
      <c r="UA3379" s="383"/>
      <c r="UB3379" s="383"/>
      <c r="UC3379" s="383"/>
      <c r="UD3379" s="383"/>
      <c r="UE3379" s="383"/>
      <c r="UF3379" s="383"/>
      <c r="UG3379" s="383"/>
      <c r="UH3379" s="383"/>
      <c r="UI3379" s="383"/>
      <c r="UJ3379" s="383"/>
      <c r="UK3379" s="383"/>
      <c r="UL3379" s="383"/>
      <c r="UM3379" s="383"/>
      <c r="UN3379" s="383"/>
      <c r="UO3379" s="383"/>
      <c r="UP3379" s="383"/>
      <c r="UQ3379" s="383"/>
      <c r="UR3379" s="383"/>
      <c r="US3379" s="383"/>
      <c r="UT3379" s="383"/>
      <c r="UU3379" s="383"/>
      <c r="UV3379" s="383"/>
      <c r="UW3379" s="383"/>
      <c r="UX3379" s="383"/>
      <c r="UY3379" s="383"/>
      <c r="UZ3379" s="383"/>
      <c r="VA3379" s="383"/>
      <c r="VB3379" s="383"/>
      <c r="VC3379" s="383"/>
      <c r="VD3379" s="383"/>
      <c r="VE3379" s="383"/>
      <c r="VF3379" s="383"/>
      <c r="VG3379" s="383"/>
      <c r="VH3379" s="383"/>
      <c r="VI3379" s="383"/>
      <c r="VJ3379" s="383"/>
      <c r="VK3379" s="383"/>
      <c r="VL3379" s="383"/>
      <c r="VM3379" s="383"/>
      <c r="VN3379" s="383"/>
      <c r="VO3379" s="383"/>
      <c r="VP3379" s="383"/>
      <c r="VQ3379" s="383"/>
      <c r="VR3379" s="383"/>
      <c r="VS3379" s="383"/>
      <c r="VT3379" s="383"/>
      <c r="VU3379" s="383"/>
      <c r="VV3379" s="383"/>
      <c r="VW3379" s="383"/>
      <c r="VX3379" s="383"/>
      <c r="VY3379" s="383"/>
      <c r="VZ3379" s="383"/>
      <c r="WA3379" s="383"/>
      <c r="WB3379" s="383"/>
      <c r="WC3379" s="383"/>
      <c r="WD3379" s="383"/>
      <c r="WE3379" s="383"/>
      <c r="WF3379" s="383"/>
      <c r="WG3379" s="383"/>
      <c r="WH3379" s="383"/>
      <c r="WI3379" s="383"/>
      <c r="WJ3379" s="383"/>
      <c r="WK3379" s="383"/>
      <c r="WL3379" s="383"/>
      <c r="WM3379" s="383"/>
      <c r="WN3379" s="383"/>
      <c r="WO3379" s="383"/>
      <c r="WP3379" s="383"/>
      <c r="WQ3379" s="383"/>
      <c r="WR3379" s="383"/>
      <c r="WS3379" s="383"/>
      <c r="WT3379" s="383"/>
      <c r="WU3379" s="383"/>
      <c r="WV3379" s="383"/>
      <c r="WW3379" s="383"/>
      <c r="WX3379" s="383"/>
      <c r="WY3379" s="383"/>
      <c r="WZ3379" s="383"/>
      <c r="XA3379" s="383"/>
      <c r="XB3379" s="383"/>
      <c r="XC3379" s="383"/>
      <c r="XD3379" s="383"/>
      <c r="XE3379" s="383"/>
      <c r="XF3379" s="383"/>
      <c r="XG3379" s="383"/>
      <c r="XH3379" s="383"/>
      <c r="XI3379" s="383"/>
      <c r="XJ3379" s="383"/>
      <c r="XK3379" s="383"/>
      <c r="XL3379" s="383"/>
      <c r="XM3379" s="383"/>
      <c r="XN3379" s="383"/>
      <c r="XO3379" s="383"/>
      <c r="XP3379" s="383"/>
      <c r="XQ3379" s="383"/>
      <c r="XR3379" s="383"/>
      <c r="XS3379" s="383"/>
      <c r="XT3379" s="383"/>
      <c r="XU3379" s="383"/>
      <c r="XV3379" s="383"/>
      <c r="XW3379" s="383"/>
      <c r="XX3379" s="383"/>
      <c r="XY3379" s="383"/>
      <c r="XZ3379" s="383"/>
      <c r="YA3379" s="383"/>
      <c r="YB3379" s="383"/>
      <c r="YC3379" s="383"/>
      <c r="YD3379" s="383"/>
      <c r="YE3379" s="383"/>
      <c r="YF3379" s="383"/>
      <c r="YG3379" s="383"/>
      <c r="YH3379" s="383"/>
      <c r="YI3379" s="383"/>
      <c r="YJ3379" s="383"/>
      <c r="YK3379" s="383"/>
      <c r="YL3379" s="383"/>
      <c r="YM3379" s="383"/>
      <c r="YN3379" s="383"/>
      <c r="YO3379" s="383"/>
      <c r="YP3379" s="383"/>
      <c r="YQ3379" s="383"/>
      <c r="YR3379" s="383"/>
      <c r="YS3379" s="383"/>
      <c r="YT3379" s="383"/>
      <c r="YU3379" s="383"/>
      <c r="YV3379" s="383"/>
      <c r="YW3379" s="383"/>
      <c r="YX3379" s="383"/>
      <c r="YY3379" s="383"/>
      <c r="YZ3379" s="383"/>
      <c r="ZA3379" s="383"/>
      <c r="ZB3379" s="383"/>
      <c r="ZC3379" s="383"/>
      <c r="ZD3379" s="383"/>
      <c r="ZE3379" s="383"/>
      <c r="ZF3379" s="383"/>
      <c r="ZG3379" s="383"/>
      <c r="ZH3379" s="383"/>
      <c r="ZI3379" s="383"/>
      <c r="ZJ3379" s="383"/>
      <c r="ZK3379" s="383"/>
      <c r="ZL3379" s="383"/>
      <c r="ZM3379" s="383"/>
      <c r="ZN3379" s="383"/>
      <c r="ZO3379" s="383"/>
      <c r="ZP3379" s="383"/>
      <c r="ZQ3379" s="383"/>
      <c r="ZR3379" s="383"/>
      <c r="ZS3379" s="383"/>
      <c r="ZT3379" s="383"/>
      <c r="ZU3379" s="383"/>
      <c r="ZV3379" s="383"/>
      <c r="ZW3379" s="383"/>
      <c r="ZX3379" s="383"/>
      <c r="ZY3379" s="383"/>
      <c r="ZZ3379" s="383"/>
      <c r="AAA3379" s="383"/>
      <c r="AAB3379" s="383"/>
      <c r="AAC3379" s="383"/>
      <c r="AAD3379" s="383"/>
      <c r="AAE3379" s="383"/>
      <c r="AAF3379" s="383"/>
      <c r="AAG3379" s="383"/>
      <c r="AAH3379" s="383"/>
      <c r="AAI3379" s="383"/>
      <c r="AAJ3379" s="383"/>
      <c r="AAK3379" s="383"/>
      <c r="AAL3379" s="383"/>
      <c r="AAM3379" s="383"/>
      <c r="AAN3379" s="383"/>
      <c r="AAO3379" s="383"/>
      <c r="AAP3379" s="383"/>
      <c r="AAQ3379" s="383"/>
      <c r="AAR3379" s="383"/>
      <c r="AAS3379" s="383"/>
      <c r="AAT3379" s="383"/>
      <c r="AAU3379" s="383"/>
      <c r="AAV3379" s="383"/>
      <c r="AAW3379" s="383"/>
      <c r="AAX3379" s="383"/>
      <c r="AAY3379" s="383"/>
      <c r="AAZ3379" s="383"/>
      <c r="ABA3379" s="383"/>
      <c r="ABB3379" s="383"/>
      <c r="ABC3379" s="383"/>
      <c r="ABD3379" s="383"/>
      <c r="ABE3379" s="383"/>
      <c r="ABF3379" s="383"/>
      <c r="ABG3379" s="383"/>
      <c r="ABH3379" s="383"/>
      <c r="ABI3379" s="383"/>
      <c r="ABJ3379" s="383"/>
      <c r="ABK3379" s="383"/>
      <c r="ABL3379" s="383"/>
      <c r="ABM3379" s="383"/>
      <c r="ABN3379" s="383"/>
      <c r="ABO3379" s="383"/>
      <c r="ABP3379" s="383"/>
      <c r="ABQ3379" s="383"/>
      <c r="ABR3379" s="383"/>
      <c r="ABS3379" s="383"/>
      <c r="ABT3379" s="383"/>
      <c r="ABU3379" s="383"/>
      <c r="ABV3379" s="383"/>
      <c r="ABW3379" s="383"/>
      <c r="ABX3379" s="383"/>
      <c r="ABY3379" s="383"/>
      <c r="ABZ3379" s="383"/>
      <c r="ACA3379" s="383"/>
      <c r="ACB3379" s="383"/>
      <c r="ACC3379" s="383"/>
      <c r="ACD3379" s="383"/>
      <c r="ACE3379" s="383"/>
      <c r="ACF3379" s="383"/>
      <c r="ACG3379" s="383"/>
      <c r="ACH3379" s="383"/>
      <c r="ACI3379" s="383"/>
      <c r="ACJ3379" s="383"/>
      <c r="ACK3379" s="383"/>
      <c r="ACL3379" s="383"/>
      <c r="ACM3379" s="383"/>
      <c r="ACN3379" s="383"/>
      <c r="ACO3379" s="383"/>
      <c r="ACP3379" s="383"/>
      <c r="ACQ3379" s="383"/>
      <c r="ACR3379" s="383"/>
      <c r="ACS3379" s="383"/>
      <c r="ACT3379" s="383"/>
      <c r="ACU3379" s="383"/>
      <c r="ACV3379" s="383"/>
      <c r="ACW3379" s="383"/>
      <c r="ACX3379" s="383"/>
      <c r="ACY3379" s="383"/>
      <c r="ACZ3379" s="383"/>
      <c r="ADA3379" s="383"/>
      <c r="ADB3379" s="383"/>
      <c r="ADC3379" s="383"/>
      <c r="ADD3379" s="383"/>
      <c r="ADE3379" s="383"/>
      <c r="ADF3379" s="383"/>
      <c r="ADG3379" s="383"/>
      <c r="ADH3379" s="383"/>
      <c r="ADI3379" s="383"/>
      <c r="ADJ3379" s="383"/>
      <c r="ADK3379" s="383"/>
      <c r="ADL3379" s="383"/>
      <c r="ADM3379" s="383"/>
      <c r="ADN3379" s="383"/>
      <c r="ADO3379" s="383"/>
      <c r="ADP3379" s="383"/>
      <c r="ADQ3379" s="383"/>
      <c r="ADR3379" s="383"/>
      <c r="ADS3379" s="383"/>
      <c r="ADT3379" s="383"/>
      <c r="ADU3379" s="383"/>
      <c r="ADV3379" s="383"/>
      <c r="ADW3379" s="383"/>
      <c r="ADX3379" s="383"/>
      <c r="ADY3379" s="383"/>
      <c r="ADZ3379" s="383"/>
      <c r="AEA3379" s="383"/>
      <c r="AEB3379" s="383"/>
      <c r="AEC3379" s="383"/>
      <c r="AED3379" s="383"/>
      <c r="AEE3379" s="383"/>
      <c r="AEF3379" s="383"/>
      <c r="AEG3379" s="383"/>
      <c r="AEH3379" s="383"/>
      <c r="AEI3379" s="383"/>
      <c r="AEJ3379" s="383"/>
      <c r="AEK3379" s="383"/>
      <c r="AEL3379" s="383"/>
      <c r="AEM3379" s="383"/>
      <c r="AEN3379" s="383"/>
      <c r="AEO3379" s="383"/>
      <c r="AEP3379" s="383"/>
      <c r="AEQ3379" s="383"/>
      <c r="AER3379" s="383"/>
      <c r="AES3379" s="383"/>
      <c r="AET3379" s="383"/>
      <c r="AEU3379" s="383"/>
      <c r="AEV3379" s="383"/>
      <c r="AEW3379" s="383"/>
      <c r="AEX3379" s="383"/>
      <c r="AEY3379" s="383"/>
      <c r="AEZ3379" s="383"/>
      <c r="AFA3379" s="383"/>
      <c r="AFB3379" s="383"/>
      <c r="AFC3379" s="383"/>
      <c r="AFD3379" s="383"/>
      <c r="AFE3379" s="383"/>
      <c r="AFF3379" s="383"/>
      <c r="AFG3379" s="383"/>
      <c r="AFH3379" s="383"/>
      <c r="AFI3379" s="383"/>
      <c r="AFJ3379" s="383"/>
      <c r="AFK3379" s="383"/>
      <c r="AFL3379" s="383"/>
      <c r="AFM3379" s="383"/>
      <c r="AFN3379" s="383"/>
      <c r="AFO3379" s="383"/>
      <c r="AFP3379" s="383"/>
      <c r="AFQ3379" s="383"/>
      <c r="AFR3379" s="383"/>
      <c r="AFS3379" s="383"/>
      <c r="AFT3379" s="383"/>
      <c r="AFU3379" s="383"/>
      <c r="AFV3379" s="383"/>
      <c r="AFW3379" s="383"/>
      <c r="AFX3379" s="383"/>
      <c r="AFY3379" s="383"/>
      <c r="AFZ3379" s="383"/>
      <c r="AGA3379" s="383"/>
      <c r="AGB3379" s="383"/>
      <c r="AGC3379" s="383"/>
      <c r="AGD3379" s="383"/>
      <c r="AGE3379" s="383"/>
      <c r="AGF3379" s="383"/>
      <c r="AGG3379" s="383"/>
      <c r="AGH3379" s="383"/>
      <c r="AGI3379" s="383"/>
      <c r="AGJ3379" s="383"/>
      <c r="AGK3379" s="383"/>
      <c r="AGL3379" s="383"/>
      <c r="AGM3379" s="383"/>
      <c r="AGN3379" s="383"/>
      <c r="AGO3379" s="383"/>
      <c r="AGP3379" s="383"/>
      <c r="AGQ3379" s="383"/>
      <c r="AGR3379" s="383"/>
      <c r="AGS3379" s="383"/>
      <c r="AGT3379" s="383"/>
      <c r="AGU3379" s="383"/>
      <c r="AGV3379" s="383"/>
      <c r="AGW3379" s="383"/>
      <c r="AGX3379" s="383"/>
      <c r="AGY3379" s="383"/>
      <c r="AGZ3379" s="383"/>
      <c r="AHA3379" s="383"/>
      <c r="AHB3379" s="383"/>
      <c r="AHC3379" s="383"/>
      <c r="AHD3379" s="383"/>
      <c r="AHE3379" s="383"/>
      <c r="AHF3379" s="383"/>
      <c r="AHG3379" s="383"/>
      <c r="AHH3379" s="383"/>
      <c r="AHI3379" s="383"/>
      <c r="AHJ3379" s="383"/>
      <c r="AHK3379" s="383"/>
      <c r="AHL3379" s="383"/>
      <c r="AHM3379" s="383"/>
      <c r="AHN3379" s="383"/>
      <c r="AHO3379" s="383"/>
      <c r="AHP3379" s="383"/>
      <c r="AHQ3379" s="383"/>
      <c r="AHR3379" s="383"/>
      <c r="AHS3379" s="383"/>
      <c r="AHT3379" s="383"/>
      <c r="AHU3379" s="383"/>
      <c r="AHV3379" s="383"/>
      <c r="AHW3379" s="383"/>
      <c r="AHX3379" s="383"/>
      <c r="AHY3379" s="383"/>
      <c r="AHZ3379" s="383"/>
      <c r="AIA3379" s="383"/>
      <c r="AIB3379" s="383"/>
      <c r="AIC3379" s="383"/>
      <c r="AID3379" s="383"/>
      <c r="AIE3379" s="383"/>
      <c r="AIF3379" s="383"/>
      <c r="AIG3379" s="383"/>
      <c r="AIH3379" s="383"/>
      <c r="AII3379" s="383"/>
      <c r="AIJ3379" s="383"/>
      <c r="AIK3379" s="383"/>
      <c r="AIL3379" s="383"/>
      <c r="AIM3379" s="383"/>
      <c r="AIN3379" s="383"/>
      <c r="AIO3379" s="383"/>
      <c r="AIP3379" s="383"/>
      <c r="AIQ3379" s="383"/>
      <c r="AIR3379" s="383"/>
      <c r="AIS3379" s="383"/>
      <c r="AIT3379" s="383"/>
      <c r="AIU3379" s="383"/>
      <c r="AIV3379" s="383"/>
      <c r="AIW3379" s="383"/>
      <c r="AIX3379" s="383"/>
      <c r="AIY3379" s="383"/>
      <c r="AIZ3379" s="383"/>
      <c r="AJA3379" s="383"/>
      <c r="AJB3379" s="383"/>
      <c r="AJC3379" s="383"/>
      <c r="AJD3379" s="383"/>
      <c r="AJE3379" s="383"/>
      <c r="AJF3379" s="383"/>
      <c r="AJG3379" s="383"/>
      <c r="AJH3379" s="383"/>
      <c r="AJI3379" s="383"/>
      <c r="AJJ3379" s="383"/>
      <c r="AJK3379" s="383"/>
      <c r="AJL3379" s="383"/>
      <c r="AJM3379" s="383"/>
      <c r="AJN3379" s="383"/>
      <c r="AJO3379" s="383"/>
      <c r="AJP3379" s="383"/>
      <c r="AJQ3379" s="383"/>
      <c r="AJR3379" s="383"/>
      <c r="AJS3379" s="383"/>
      <c r="AJT3379" s="383"/>
      <c r="AJU3379" s="383"/>
      <c r="AJV3379" s="383"/>
      <c r="AJW3379" s="383"/>
      <c r="AJX3379" s="383"/>
      <c r="AJY3379" s="383"/>
      <c r="AJZ3379" s="383"/>
      <c r="AKA3379" s="383"/>
      <c r="AKB3379" s="383"/>
      <c r="AKC3379" s="383"/>
      <c r="AKD3379" s="383"/>
      <c r="AKE3379" s="383"/>
      <c r="AKF3379" s="383"/>
      <c r="AKG3379" s="383"/>
      <c r="AKH3379" s="383"/>
      <c r="AKI3379" s="383"/>
      <c r="AKJ3379" s="383"/>
      <c r="AKK3379" s="383"/>
      <c r="AKL3379" s="383"/>
      <c r="AKM3379" s="383"/>
      <c r="AKN3379" s="383"/>
      <c r="AKO3379" s="383"/>
      <c r="AKP3379" s="383"/>
      <c r="AKQ3379" s="383"/>
      <c r="AKR3379" s="383"/>
      <c r="AKS3379" s="383"/>
      <c r="AKT3379" s="383"/>
      <c r="AKU3379" s="383"/>
      <c r="AKV3379" s="383"/>
      <c r="AKW3379" s="383"/>
      <c r="AKX3379" s="383"/>
      <c r="AKY3379" s="383"/>
      <c r="AKZ3379" s="383"/>
      <c r="ALA3379" s="383"/>
      <c r="ALB3379" s="383"/>
      <c r="ALC3379" s="383"/>
      <c r="ALD3379" s="383"/>
      <c r="ALE3379" s="383"/>
      <c r="ALF3379" s="383"/>
      <c r="ALG3379" s="383"/>
      <c r="ALH3379" s="383"/>
      <c r="ALI3379" s="383"/>
      <c r="ALJ3379" s="383"/>
      <c r="ALK3379" s="383"/>
      <c r="ALL3379" s="383"/>
      <c r="ALM3379" s="383"/>
      <c r="ALN3379" s="383"/>
      <c r="ALO3379" s="383"/>
      <c r="ALP3379" s="383"/>
      <c r="ALQ3379" s="383"/>
      <c r="ALR3379" s="383"/>
      <c r="ALS3379" s="383"/>
      <c r="ALT3379" s="383"/>
      <c r="ALU3379" s="383"/>
      <c r="ALV3379" s="383"/>
      <c r="ALW3379" s="383"/>
      <c r="ALX3379" s="383"/>
      <c r="ALY3379" s="383"/>
      <c r="ALZ3379" s="383"/>
      <c r="AMA3379" s="383"/>
      <c r="AMB3379" s="383"/>
      <c r="AMC3379" s="383"/>
      <c r="AMD3379" s="383"/>
      <c r="AME3379" s="383"/>
      <c r="AMF3379" s="383"/>
      <c r="AMG3379" s="383"/>
      <c r="AMH3379" s="383"/>
      <c r="AMI3379" s="383"/>
      <c r="AMJ3379" s="383"/>
      <c r="AMK3379" s="383"/>
      <c r="AML3379" s="383"/>
      <c r="AMM3379" s="383"/>
      <c r="AMN3379" s="383"/>
      <c r="AMO3379" s="383"/>
      <c r="AMP3379" s="383"/>
      <c r="AMQ3379" s="383"/>
      <c r="AMR3379" s="383"/>
      <c r="AMS3379" s="383"/>
      <c r="AMT3379" s="383"/>
      <c r="AMU3379" s="383"/>
      <c r="AMV3379" s="383"/>
      <c r="AMW3379" s="383"/>
      <c r="AMX3379" s="383"/>
      <c r="AMY3379" s="383"/>
      <c r="AMZ3379" s="383"/>
      <c r="ANA3379" s="383"/>
      <c r="ANB3379" s="383"/>
      <c r="ANC3379" s="383"/>
      <c r="AND3379" s="383"/>
      <c r="ANE3379" s="383"/>
      <c r="ANF3379" s="383"/>
      <c r="ANG3379" s="383"/>
      <c r="ANH3379" s="383"/>
      <c r="ANI3379" s="383"/>
      <c r="ANJ3379" s="383"/>
      <c r="ANK3379" s="383"/>
      <c r="ANL3379" s="383"/>
      <c r="ANM3379" s="383"/>
      <c r="ANN3379" s="383"/>
      <c r="ANO3379" s="383"/>
      <c r="ANP3379" s="383"/>
      <c r="ANQ3379" s="383"/>
      <c r="ANR3379" s="383"/>
      <c r="ANS3379" s="383"/>
      <c r="ANT3379" s="383"/>
      <c r="ANU3379" s="383"/>
      <c r="ANV3379" s="383"/>
      <c r="ANW3379" s="383"/>
      <c r="ANX3379" s="383"/>
      <c r="ANY3379" s="383"/>
      <c r="ANZ3379" s="383"/>
      <c r="AOA3379" s="383"/>
      <c r="AOB3379" s="383"/>
      <c r="AOC3379" s="383"/>
      <c r="AOD3379" s="383"/>
      <c r="AOE3379" s="383"/>
      <c r="AOF3379" s="383"/>
      <c r="AOG3379" s="383"/>
      <c r="AOH3379" s="383"/>
      <c r="AOI3379" s="383"/>
      <c r="AOJ3379" s="383"/>
      <c r="AOK3379" s="383"/>
      <c r="AOL3379" s="383"/>
      <c r="AOM3379" s="383"/>
      <c r="AON3379" s="383"/>
      <c r="AOO3379" s="383"/>
      <c r="AOP3379" s="383"/>
      <c r="AOQ3379" s="383"/>
      <c r="AOR3379" s="383"/>
      <c r="AOS3379" s="383"/>
      <c r="AOT3379" s="383"/>
      <c r="AOU3379" s="383"/>
      <c r="AOV3379" s="383"/>
      <c r="AOW3379" s="383"/>
      <c r="AOX3379" s="383"/>
      <c r="AOY3379" s="383"/>
      <c r="AOZ3379" s="383"/>
      <c r="APA3379" s="383"/>
      <c r="APB3379" s="383"/>
      <c r="APC3379" s="383"/>
      <c r="APD3379" s="383"/>
      <c r="APE3379" s="383"/>
      <c r="APF3379" s="383"/>
      <c r="APG3379" s="383"/>
      <c r="APH3379" s="383"/>
      <c r="API3379" s="383"/>
      <c r="APJ3379" s="383"/>
      <c r="APK3379" s="383"/>
      <c r="APL3379" s="383"/>
      <c r="APM3379" s="383"/>
      <c r="APN3379" s="383"/>
      <c r="APO3379" s="383"/>
      <c r="APP3379" s="383"/>
      <c r="APQ3379" s="383"/>
      <c r="APR3379" s="383"/>
      <c r="APS3379" s="383"/>
      <c r="APT3379" s="383"/>
      <c r="APU3379" s="383"/>
      <c r="APV3379" s="383"/>
      <c r="APW3379" s="383"/>
      <c r="APX3379" s="383"/>
      <c r="APY3379" s="383"/>
      <c r="APZ3379" s="383"/>
      <c r="AQA3379" s="383"/>
      <c r="AQB3379" s="383"/>
      <c r="AQC3379" s="383"/>
      <c r="AQD3379" s="383"/>
      <c r="AQE3379" s="383"/>
      <c r="AQF3379" s="383"/>
      <c r="AQG3379" s="383"/>
      <c r="AQH3379" s="383"/>
      <c r="AQI3379" s="383"/>
      <c r="AQJ3379" s="383"/>
      <c r="AQK3379" s="383"/>
      <c r="AQL3379" s="383"/>
      <c r="AQM3379" s="383"/>
      <c r="AQN3379" s="383"/>
      <c r="AQO3379" s="383"/>
      <c r="AQP3379" s="383"/>
      <c r="AQQ3379" s="383"/>
      <c r="AQR3379" s="383"/>
      <c r="AQS3379" s="383"/>
      <c r="AQT3379" s="383"/>
      <c r="AQU3379" s="383"/>
      <c r="AQV3379" s="383"/>
      <c r="AQW3379" s="383"/>
      <c r="AQX3379" s="383"/>
      <c r="AQY3379" s="383"/>
      <c r="AQZ3379" s="383"/>
      <c r="ARA3379" s="383"/>
      <c r="ARB3379" s="383"/>
      <c r="ARC3379" s="383"/>
      <c r="ARD3379" s="383"/>
      <c r="ARE3379" s="383"/>
      <c r="ARF3379" s="383"/>
      <c r="ARG3379" s="383"/>
      <c r="ARH3379" s="383"/>
      <c r="ARI3379" s="383"/>
      <c r="ARJ3379" s="383"/>
      <c r="ARK3379" s="383"/>
      <c r="ARL3379" s="383"/>
      <c r="ARM3379" s="383"/>
      <c r="ARN3379" s="383"/>
      <c r="ARO3379" s="383"/>
      <c r="ARP3379" s="383"/>
      <c r="ARQ3379" s="383"/>
      <c r="ARR3379" s="383"/>
      <c r="ARS3379" s="383"/>
      <c r="ART3379" s="383"/>
      <c r="ARU3379" s="383"/>
      <c r="ARV3379" s="383"/>
      <c r="ARW3379" s="383"/>
      <c r="ARX3379" s="383"/>
      <c r="ARY3379" s="383"/>
      <c r="ARZ3379" s="383"/>
      <c r="ASA3379" s="383"/>
      <c r="ASB3379" s="383"/>
      <c r="ASC3379" s="383"/>
      <c r="ASD3379" s="383"/>
      <c r="ASE3379" s="383"/>
      <c r="ASF3379" s="383"/>
      <c r="ASG3379" s="383"/>
      <c r="ASH3379" s="383"/>
      <c r="ASI3379" s="383"/>
      <c r="ASJ3379" s="383"/>
      <c r="ASK3379" s="383"/>
      <c r="ASL3379" s="383"/>
      <c r="ASM3379" s="383"/>
      <c r="ASN3379" s="383"/>
      <c r="ASO3379" s="383"/>
      <c r="ASP3379" s="383"/>
      <c r="ASQ3379" s="383"/>
      <c r="ASR3379" s="383"/>
      <c r="ASS3379" s="383"/>
      <c r="AST3379" s="383"/>
      <c r="ASU3379" s="383"/>
      <c r="ASV3379" s="383"/>
      <c r="ASW3379" s="383"/>
      <c r="ASX3379" s="383"/>
      <c r="ASY3379" s="383"/>
      <c r="ASZ3379" s="383"/>
      <c r="ATA3379" s="383"/>
      <c r="ATB3379" s="383"/>
      <c r="ATC3379" s="383"/>
      <c r="ATD3379" s="383"/>
      <c r="ATE3379" s="383"/>
      <c r="ATF3379" s="383"/>
      <c r="ATG3379" s="383"/>
      <c r="ATH3379" s="383"/>
      <c r="ATI3379" s="383"/>
      <c r="ATJ3379" s="383"/>
      <c r="ATK3379" s="383"/>
      <c r="ATL3379" s="383"/>
      <c r="ATM3379" s="383"/>
      <c r="ATN3379" s="383"/>
      <c r="ATO3379" s="383"/>
      <c r="ATP3379" s="383"/>
      <c r="ATQ3379" s="383"/>
      <c r="ATR3379" s="383"/>
      <c r="ATS3379" s="383"/>
      <c r="ATT3379" s="383"/>
      <c r="ATU3379" s="383"/>
      <c r="ATV3379" s="383"/>
      <c r="ATW3379" s="383"/>
      <c r="ATX3379" s="383"/>
      <c r="ATY3379" s="383"/>
      <c r="ATZ3379" s="383"/>
      <c r="AUA3379" s="383"/>
      <c r="AUB3379" s="383"/>
      <c r="AUC3379" s="383"/>
      <c r="AUD3379" s="383"/>
      <c r="AUE3379" s="383"/>
      <c r="AUF3379" s="383"/>
      <c r="AUG3379" s="383"/>
      <c r="AUH3379" s="383"/>
      <c r="AUI3379" s="383"/>
      <c r="AUJ3379" s="383"/>
      <c r="AUK3379" s="383"/>
      <c r="AUL3379" s="383"/>
      <c r="AUM3379" s="383"/>
      <c r="AUN3379" s="383"/>
      <c r="AUO3379" s="383"/>
      <c r="AUP3379" s="383"/>
      <c r="AUQ3379" s="383"/>
      <c r="AUR3379" s="383"/>
      <c r="AUS3379" s="383"/>
      <c r="AUT3379" s="383"/>
      <c r="AUU3379" s="383"/>
      <c r="AUV3379" s="383"/>
      <c r="AUW3379" s="383"/>
      <c r="AUX3379" s="383"/>
      <c r="AUY3379" s="383"/>
      <c r="AUZ3379" s="383"/>
      <c r="AVA3379" s="383"/>
      <c r="AVB3379" s="383"/>
      <c r="AVC3379" s="383"/>
      <c r="AVD3379" s="383"/>
      <c r="AVE3379" s="383"/>
      <c r="AVF3379" s="383"/>
      <c r="AVG3379" s="383"/>
      <c r="AVH3379" s="383"/>
      <c r="AVI3379" s="383"/>
      <c r="AVJ3379" s="383"/>
      <c r="AVK3379" s="383"/>
      <c r="AVL3379" s="383"/>
      <c r="AVM3379" s="383"/>
      <c r="AVN3379" s="383"/>
      <c r="AVO3379" s="383"/>
      <c r="AVP3379" s="383"/>
      <c r="AVQ3379" s="383"/>
      <c r="AVR3379" s="383"/>
      <c r="AVS3379" s="383"/>
      <c r="AVT3379" s="383"/>
      <c r="AVU3379" s="383"/>
      <c r="AVV3379" s="383"/>
      <c r="AVW3379" s="383"/>
      <c r="AVX3379" s="383"/>
      <c r="AVY3379" s="383"/>
      <c r="AVZ3379" s="383"/>
      <c r="AWA3379" s="383"/>
      <c r="AWB3379" s="383"/>
      <c r="AWC3379" s="383"/>
      <c r="AWD3379" s="383"/>
      <c r="AWE3379" s="383"/>
      <c r="AWF3379" s="383"/>
      <c r="AWG3379" s="383"/>
      <c r="AWH3379" s="383"/>
      <c r="AWI3379" s="383"/>
      <c r="AWJ3379" s="383"/>
      <c r="AWK3379" s="383"/>
      <c r="AWL3379" s="383"/>
      <c r="AWM3379" s="383"/>
      <c r="AWN3379" s="383"/>
      <c r="AWO3379" s="383"/>
      <c r="AWP3379" s="383"/>
      <c r="AWQ3379" s="383"/>
      <c r="AWR3379" s="383"/>
      <c r="AWS3379" s="383"/>
      <c r="AWT3379" s="383"/>
      <c r="AWU3379" s="383"/>
      <c r="AWV3379" s="383"/>
      <c r="AWW3379" s="383"/>
      <c r="AWX3379" s="383"/>
      <c r="AWY3379" s="383"/>
      <c r="AWZ3379" s="383"/>
      <c r="AXA3379" s="383"/>
      <c r="AXB3379" s="383"/>
      <c r="AXC3379" s="383"/>
      <c r="AXD3379" s="383"/>
      <c r="AXE3379" s="383"/>
      <c r="AXF3379" s="383"/>
      <c r="AXG3379" s="383"/>
      <c r="AXH3379" s="383"/>
      <c r="AXI3379" s="383"/>
      <c r="AXJ3379" s="383"/>
      <c r="AXK3379" s="383"/>
      <c r="AXL3379" s="383"/>
      <c r="AXM3379" s="383"/>
      <c r="AXN3379" s="383"/>
      <c r="AXO3379" s="383"/>
      <c r="AXP3379" s="383"/>
      <c r="AXQ3379" s="383"/>
      <c r="AXR3379" s="383"/>
      <c r="AXS3379" s="383"/>
      <c r="AXT3379" s="383"/>
      <c r="AXU3379" s="383"/>
      <c r="AXV3379" s="383"/>
      <c r="AXW3379" s="383"/>
      <c r="AXX3379" s="383"/>
      <c r="AXY3379" s="383"/>
      <c r="AXZ3379" s="383"/>
      <c r="AYA3379" s="383"/>
      <c r="AYB3379" s="383"/>
      <c r="AYC3379" s="383"/>
      <c r="AYD3379" s="383"/>
      <c r="AYE3379" s="383"/>
      <c r="AYF3379" s="383"/>
      <c r="AYG3379" s="383"/>
      <c r="AYH3379" s="383"/>
      <c r="AYI3379" s="383"/>
      <c r="AYJ3379" s="383"/>
      <c r="AYK3379" s="383"/>
      <c r="AYL3379" s="383"/>
      <c r="AYM3379" s="383"/>
      <c r="AYN3379" s="383"/>
      <c r="AYO3379" s="383"/>
      <c r="AYP3379" s="383"/>
      <c r="AYQ3379" s="383"/>
      <c r="AYR3379" s="383"/>
      <c r="AYS3379" s="383"/>
      <c r="AYT3379" s="383"/>
      <c r="AYU3379" s="383"/>
      <c r="AYV3379" s="383"/>
      <c r="AYW3379" s="383"/>
      <c r="AYX3379" s="383"/>
      <c r="AYY3379" s="383"/>
      <c r="AYZ3379" s="383"/>
      <c r="AZA3379" s="383"/>
      <c r="AZB3379" s="383"/>
      <c r="AZC3379" s="383"/>
      <c r="AZD3379" s="383"/>
      <c r="AZE3379" s="383"/>
      <c r="AZF3379" s="383"/>
      <c r="AZG3379" s="383"/>
      <c r="AZH3379" s="383"/>
      <c r="AZI3379" s="383"/>
      <c r="AZJ3379" s="383"/>
      <c r="AZK3379" s="383"/>
      <c r="AZL3379" s="383"/>
      <c r="AZM3379" s="383"/>
      <c r="AZN3379" s="383"/>
      <c r="AZO3379" s="383"/>
      <c r="AZP3379" s="383"/>
      <c r="AZQ3379" s="383"/>
      <c r="AZR3379" s="383"/>
      <c r="AZS3379" s="383"/>
      <c r="AZT3379" s="383"/>
      <c r="AZU3379" s="383"/>
      <c r="AZV3379" s="383"/>
      <c r="AZW3379" s="383"/>
      <c r="AZX3379" s="383"/>
      <c r="AZY3379" s="383"/>
      <c r="AZZ3379" s="383"/>
      <c r="BAA3379" s="383"/>
      <c r="BAB3379" s="383"/>
      <c r="BAC3379" s="383"/>
      <c r="BAD3379" s="383"/>
      <c r="BAE3379" s="383"/>
      <c r="BAF3379" s="383"/>
      <c r="BAG3379" s="383"/>
      <c r="BAH3379" s="383"/>
      <c r="BAI3379" s="383"/>
      <c r="BAJ3379" s="383"/>
      <c r="BAK3379" s="383"/>
      <c r="BAL3379" s="383"/>
      <c r="BAM3379" s="383"/>
      <c r="BAN3379" s="383"/>
      <c r="BAO3379" s="383"/>
      <c r="BAP3379" s="383"/>
      <c r="BAQ3379" s="383"/>
      <c r="BAR3379" s="383"/>
      <c r="BAS3379" s="383"/>
      <c r="BAT3379" s="383"/>
      <c r="BAU3379" s="383"/>
      <c r="BAV3379" s="383"/>
      <c r="BAW3379" s="383"/>
      <c r="BAX3379" s="383"/>
      <c r="BAY3379" s="383"/>
      <c r="BAZ3379" s="383"/>
      <c r="BBA3379" s="383"/>
      <c r="BBB3379" s="383"/>
      <c r="BBC3379" s="383"/>
      <c r="BBD3379" s="383"/>
      <c r="BBE3379" s="383"/>
      <c r="BBF3379" s="383"/>
      <c r="BBG3379" s="383"/>
      <c r="BBH3379" s="383"/>
      <c r="BBI3379" s="383"/>
      <c r="BBJ3379" s="383"/>
      <c r="BBK3379" s="383"/>
      <c r="BBL3379" s="383"/>
      <c r="BBM3379" s="383"/>
      <c r="BBN3379" s="383"/>
      <c r="BBO3379" s="383"/>
      <c r="BBP3379" s="383"/>
      <c r="BBQ3379" s="383"/>
      <c r="BBR3379" s="383"/>
      <c r="BBS3379" s="383"/>
      <c r="BBT3379" s="383"/>
      <c r="BBU3379" s="383"/>
      <c r="BBV3379" s="383"/>
      <c r="BBW3379" s="383"/>
      <c r="BBX3379" s="383"/>
      <c r="BBY3379" s="383"/>
      <c r="BBZ3379" s="383"/>
      <c r="BCA3379" s="383"/>
      <c r="BCB3379" s="383"/>
      <c r="BCC3379" s="383"/>
      <c r="BCD3379" s="383"/>
      <c r="BCE3379" s="383"/>
      <c r="BCF3379" s="383"/>
      <c r="BCG3379" s="383"/>
      <c r="BCH3379" s="383"/>
      <c r="BCI3379" s="383"/>
      <c r="BCJ3379" s="383"/>
      <c r="BCK3379" s="383"/>
      <c r="BCL3379" s="383"/>
      <c r="BCM3379" s="383"/>
      <c r="BCN3379" s="383"/>
      <c r="BCO3379" s="383"/>
      <c r="BCP3379" s="383"/>
      <c r="BCQ3379" s="383"/>
      <c r="BCR3379" s="383"/>
      <c r="BCS3379" s="383"/>
      <c r="BCT3379" s="383"/>
      <c r="BCU3379" s="383"/>
      <c r="BCV3379" s="383"/>
      <c r="BCW3379" s="383"/>
      <c r="BCX3379" s="383"/>
      <c r="BCY3379" s="383"/>
      <c r="BCZ3379" s="383"/>
      <c r="BDA3379" s="383"/>
      <c r="BDB3379" s="383"/>
      <c r="BDC3379" s="383"/>
      <c r="BDD3379" s="383"/>
      <c r="BDE3379" s="383"/>
      <c r="BDF3379" s="383"/>
      <c r="BDG3379" s="383"/>
      <c r="BDH3379" s="383"/>
      <c r="BDI3379" s="383"/>
      <c r="BDJ3379" s="383"/>
      <c r="BDK3379" s="383"/>
      <c r="BDL3379" s="383"/>
      <c r="BDM3379" s="383"/>
      <c r="BDN3379" s="383"/>
      <c r="BDO3379" s="383"/>
      <c r="BDP3379" s="383"/>
      <c r="BDQ3379" s="383"/>
      <c r="BDR3379" s="383"/>
      <c r="BDS3379" s="383"/>
      <c r="BDT3379" s="383"/>
      <c r="BDU3379" s="383"/>
      <c r="BDV3379" s="383"/>
      <c r="BDW3379" s="383"/>
      <c r="BDX3379" s="383"/>
      <c r="BDY3379" s="383"/>
      <c r="BDZ3379" s="383"/>
      <c r="BEA3379" s="383"/>
      <c r="BEB3379" s="383"/>
      <c r="BEC3379" s="383"/>
      <c r="BED3379" s="383"/>
      <c r="BEE3379" s="383"/>
      <c r="BEF3379" s="383"/>
      <c r="BEG3379" s="383"/>
      <c r="BEH3379" s="383"/>
      <c r="BEI3379" s="383"/>
      <c r="BEJ3379" s="383"/>
      <c r="BEK3379" s="383"/>
      <c r="BEL3379" s="383"/>
      <c r="BEM3379" s="383"/>
      <c r="BEN3379" s="383"/>
      <c r="BEO3379" s="383"/>
      <c r="BEP3379" s="383"/>
      <c r="BEQ3379" s="383"/>
      <c r="BER3379" s="383"/>
      <c r="BES3379" s="383"/>
      <c r="BET3379" s="383"/>
      <c r="BEU3379" s="383"/>
      <c r="BEV3379" s="383"/>
      <c r="BEW3379" s="383"/>
      <c r="BEX3379" s="383"/>
      <c r="BEY3379" s="383"/>
      <c r="BEZ3379" s="383"/>
      <c r="BFA3379" s="383"/>
      <c r="BFB3379" s="383"/>
      <c r="BFC3379" s="383"/>
      <c r="BFD3379" s="383"/>
      <c r="BFE3379" s="383"/>
      <c r="BFF3379" s="383"/>
      <c r="BFG3379" s="383"/>
      <c r="BFH3379" s="383"/>
      <c r="BFI3379" s="383"/>
      <c r="BFJ3379" s="383"/>
      <c r="BFK3379" s="383"/>
      <c r="BFL3379" s="383"/>
      <c r="BFM3379" s="383"/>
      <c r="BFN3379" s="383"/>
      <c r="BFO3379" s="383"/>
      <c r="BFP3379" s="383"/>
      <c r="BFQ3379" s="383"/>
      <c r="BFR3379" s="383"/>
      <c r="BFS3379" s="383"/>
      <c r="BFT3379" s="383"/>
      <c r="BFU3379" s="383"/>
      <c r="BFV3379" s="383"/>
      <c r="BFW3379" s="383"/>
      <c r="BFX3379" s="383"/>
      <c r="BFY3379" s="383"/>
      <c r="BFZ3379" s="383"/>
      <c r="BGA3379" s="383"/>
      <c r="BGB3379" s="383"/>
      <c r="BGC3379" s="383"/>
      <c r="BGD3379" s="383"/>
      <c r="BGE3379" s="383"/>
      <c r="BGF3379" s="383"/>
      <c r="BGG3379" s="383"/>
      <c r="BGH3379" s="383"/>
      <c r="BGI3379" s="383"/>
      <c r="BGJ3379" s="383"/>
      <c r="BGK3379" s="383"/>
      <c r="BGL3379" s="383"/>
      <c r="BGM3379" s="383"/>
      <c r="BGN3379" s="383"/>
      <c r="BGO3379" s="383"/>
      <c r="BGP3379" s="383"/>
      <c r="BGQ3379" s="383"/>
      <c r="BGR3379" s="383"/>
      <c r="BGS3379" s="383"/>
      <c r="BGT3379" s="383"/>
      <c r="BGU3379" s="383"/>
      <c r="BGV3379" s="383"/>
      <c r="BGW3379" s="383"/>
      <c r="BGX3379" s="383"/>
      <c r="BGY3379" s="383"/>
      <c r="BGZ3379" s="383"/>
      <c r="BHA3379" s="383"/>
      <c r="BHB3379" s="383"/>
      <c r="BHC3379" s="383"/>
      <c r="BHD3379" s="383"/>
      <c r="BHE3379" s="383"/>
      <c r="BHF3379" s="383"/>
      <c r="BHG3379" s="383"/>
      <c r="BHH3379" s="383"/>
      <c r="BHI3379" s="383"/>
      <c r="BHJ3379" s="383"/>
      <c r="BHK3379" s="383"/>
      <c r="BHL3379" s="383"/>
      <c r="BHM3379" s="383"/>
      <c r="BHN3379" s="383"/>
      <c r="BHO3379" s="383"/>
      <c r="BHP3379" s="383"/>
      <c r="BHQ3379" s="383"/>
      <c r="BHR3379" s="383"/>
      <c r="BHS3379" s="383"/>
      <c r="BHT3379" s="383"/>
      <c r="BHU3379" s="383"/>
      <c r="BHV3379" s="383"/>
      <c r="BHW3379" s="383"/>
      <c r="BHX3379" s="383"/>
      <c r="BHY3379" s="383"/>
      <c r="BHZ3379" s="383"/>
      <c r="BIA3379" s="383"/>
      <c r="BIB3379" s="383"/>
      <c r="BIC3379" s="383"/>
      <c r="BID3379" s="383"/>
      <c r="BIE3379" s="383"/>
      <c r="BIF3379" s="383"/>
      <c r="BIG3379" s="383"/>
      <c r="BIH3379" s="383"/>
      <c r="BII3379" s="383"/>
      <c r="BIJ3379" s="383"/>
      <c r="BIK3379" s="383"/>
      <c r="BIL3379" s="383"/>
      <c r="BIM3379" s="383"/>
      <c r="BIN3379" s="383"/>
      <c r="BIO3379" s="383"/>
      <c r="BIP3379" s="383"/>
      <c r="BIQ3379" s="383"/>
      <c r="BIR3379" s="383"/>
      <c r="BIS3379" s="383"/>
      <c r="BIT3379" s="383"/>
      <c r="BIU3379" s="383"/>
      <c r="BIV3379" s="383"/>
      <c r="BIW3379" s="383"/>
      <c r="BIX3379" s="383"/>
      <c r="BIY3379" s="383"/>
      <c r="BIZ3379" s="383"/>
      <c r="BJA3379" s="383"/>
      <c r="BJB3379" s="383"/>
      <c r="BJC3379" s="383"/>
      <c r="BJD3379" s="383"/>
      <c r="BJE3379" s="383"/>
      <c r="BJF3379" s="383"/>
      <c r="BJG3379" s="383"/>
      <c r="BJH3379" s="383"/>
      <c r="BJI3379" s="383"/>
      <c r="BJJ3379" s="383"/>
      <c r="BJK3379" s="383"/>
      <c r="BJL3379" s="383"/>
      <c r="BJM3379" s="383"/>
      <c r="BJN3379" s="383"/>
      <c r="BJO3379" s="383"/>
      <c r="BJP3379" s="383"/>
      <c r="BJQ3379" s="383"/>
      <c r="BJR3379" s="383"/>
      <c r="BJS3379" s="383"/>
      <c r="BJT3379" s="383"/>
      <c r="BJU3379" s="383"/>
      <c r="BJV3379" s="383"/>
      <c r="BJW3379" s="383"/>
      <c r="BJX3379" s="383"/>
      <c r="BJY3379" s="383"/>
      <c r="BJZ3379" s="383"/>
      <c r="BKA3379" s="383"/>
      <c r="BKB3379" s="383"/>
      <c r="BKC3379" s="383"/>
      <c r="BKD3379" s="383"/>
      <c r="BKE3379" s="383"/>
      <c r="BKF3379" s="383"/>
      <c r="BKG3379" s="383"/>
      <c r="BKH3379" s="383"/>
      <c r="BKI3379" s="383"/>
      <c r="BKJ3379" s="383"/>
      <c r="BKK3379" s="383"/>
      <c r="BKL3379" s="383"/>
      <c r="BKM3379" s="383"/>
      <c r="BKN3379" s="383"/>
      <c r="BKO3379" s="383"/>
      <c r="BKP3379" s="383"/>
      <c r="BKQ3379" s="383"/>
      <c r="BKR3379" s="383"/>
      <c r="BKS3379" s="383"/>
      <c r="BKT3379" s="383"/>
      <c r="BKU3379" s="383"/>
      <c r="BKV3379" s="383"/>
      <c r="BKW3379" s="383"/>
      <c r="BKX3379" s="383"/>
      <c r="BKY3379" s="383"/>
      <c r="BKZ3379" s="383"/>
      <c r="BLA3379" s="383"/>
      <c r="BLB3379" s="383"/>
      <c r="BLC3379" s="383"/>
      <c r="BLD3379" s="383"/>
      <c r="BLE3379" s="383"/>
      <c r="BLF3379" s="383"/>
      <c r="BLG3379" s="383"/>
      <c r="BLH3379" s="383"/>
      <c r="BLI3379" s="383"/>
      <c r="BLJ3379" s="383"/>
      <c r="BLK3379" s="383"/>
      <c r="BLL3379" s="383"/>
      <c r="BLM3379" s="383"/>
      <c r="BLN3379" s="383"/>
      <c r="BLO3379" s="383"/>
      <c r="BLP3379" s="383"/>
      <c r="BLQ3379" s="383"/>
      <c r="BLR3379" s="383"/>
      <c r="BLS3379" s="383"/>
      <c r="BLT3379" s="383"/>
      <c r="BLU3379" s="383"/>
      <c r="BLV3379" s="383"/>
      <c r="BLW3379" s="383"/>
      <c r="BLX3379" s="383"/>
      <c r="BLY3379" s="383"/>
      <c r="BLZ3379" s="383"/>
      <c r="BMA3379" s="383"/>
      <c r="BMB3379" s="383"/>
      <c r="BMC3379" s="383"/>
      <c r="BMD3379" s="383"/>
      <c r="BME3379" s="383"/>
      <c r="BMF3379" s="383"/>
      <c r="BMG3379" s="383"/>
      <c r="BMH3379" s="383"/>
      <c r="BMI3379" s="383"/>
      <c r="BMJ3379" s="383"/>
      <c r="BMK3379" s="383"/>
      <c r="BML3379" s="383"/>
      <c r="BMM3379" s="383"/>
      <c r="BMN3379" s="383"/>
      <c r="BMO3379" s="383"/>
      <c r="BMP3379" s="383"/>
      <c r="BMQ3379" s="383"/>
      <c r="BMR3379" s="383"/>
      <c r="BMS3379" s="383"/>
      <c r="BMT3379" s="383"/>
      <c r="BMU3379" s="383"/>
      <c r="BMV3379" s="383"/>
      <c r="BMW3379" s="383"/>
      <c r="BMX3379" s="383"/>
      <c r="BMY3379" s="383"/>
      <c r="BMZ3379" s="383"/>
      <c r="BNA3379" s="383"/>
      <c r="BNB3379" s="383"/>
      <c r="BNC3379" s="383"/>
      <c r="BND3379" s="383"/>
      <c r="BNE3379" s="383"/>
      <c r="BNF3379" s="383"/>
      <c r="BNG3379" s="383"/>
      <c r="BNH3379" s="383"/>
      <c r="BNI3379" s="383"/>
      <c r="BNJ3379" s="383"/>
      <c r="BNK3379" s="383"/>
      <c r="BNL3379" s="383"/>
      <c r="BNM3379" s="383"/>
      <c r="BNN3379" s="383"/>
      <c r="BNO3379" s="383"/>
      <c r="BNP3379" s="383"/>
      <c r="BNQ3379" s="383"/>
      <c r="BNR3379" s="383"/>
      <c r="BNS3379" s="383"/>
      <c r="BNT3379" s="383"/>
      <c r="BNU3379" s="383"/>
      <c r="BNV3379" s="383"/>
      <c r="BNW3379" s="383"/>
      <c r="BNX3379" s="383"/>
      <c r="BNY3379" s="383"/>
      <c r="BNZ3379" s="383"/>
      <c r="BOA3379" s="383"/>
      <c r="BOB3379" s="383"/>
      <c r="BOC3379" s="383"/>
      <c r="BOD3379" s="383"/>
      <c r="BOE3379" s="383"/>
      <c r="BOF3379" s="383"/>
      <c r="BOG3379" s="383"/>
      <c r="BOH3379" s="383"/>
      <c r="BOI3379" s="383"/>
      <c r="BOJ3379" s="383"/>
      <c r="BOK3379" s="383"/>
      <c r="BOL3379" s="383"/>
      <c r="BOM3379" s="383"/>
      <c r="BON3379" s="383"/>
      <c r="BOO3379" s="383"/>
      <c r="BOP3379" s="383"/>
      <c r="BOQ3379" s="383"/>
      <c r="BOR3379" s="383"/>
      <c r="BOS3379" s="383"/>
      <c r="BOT3379" s="383"/>
      <c r="BOU3379" s="383"/>
      <c r="BOV3379" s="383"/>
      <c r="BOW3379" s="383"/>
      <c r="BOX3379" s="383"/>
      <c r="BOY3379" s="383"/>
      <c r="BOZ3379" s="383"/>
      <c r="BPA3379" s="383"/>
      <c r="BPB3379" s="383"/>
      <c r="BPC3379" s="383"/>
      <c r="BPD3379" s="383"/>
      <c r="BPE3379" s="383"/>
      <c r="BPF3379" s="383"/>
      <c r="BPG3379" s="383"/>
      <c r="BPH3379" s="383"/>
      <c r="BPI3379" s="383"/>
      <c r="BPJ3379" s="383"/>
      <c r="BPK3379" s="383"/>
      <c r="BPL3379" s="383"/>
      <c r="BPM3379" s="383"/>
      <c r="BPN3379" s="383"/>
      <c r="BPO3379" s="383"/>
      <c r="BPP3379" s="383"/>
      <c r="BPQ3379" s="383"/>
      <c r="BPR3379" s="383"/>
      <c r="BPS3379" s="383"/>
      <c r="BPT3379" s="383"/>
      <c r="BPU3379" s="383"/>
      <c r="BPV3379" s="383"/>
      <c r="BPW3379" s="383"/>
      <c r="BPX3379" s="383"/>
      <c r="BPY3379" s="383"/>
      <c r="BPZ3379" s="383"/>
      <c r="BQA3379" s="383"/>
      <c r="BQB3379" s="383"/>
      <c r="BQC3379" s="383"/>
      <c r="BQD3379" s="383"/>
      <c r="BQE3379" s="383"/>
      <c r="BQF3379" s="383"/>
      <c r="BQG3379" s="383"/>
      <c r="BQH3379" s="383"/>
      <c r="BQI3379" s="383"/>
      <c r="BQJ3379" s="383"/>
      <c r="BQK3379" s="383"/>
      <c r="BQL3379" s="383"/>
      <c r="BQM3379" s="383"/>
      <c r="BQN3379" s="383"/>
      <c r="BQO3379" s="383"/>
      <c r="BQP3379" s="383"/>
      <c r="BQQ3379" s="383"/>
      <c r="BQR3379" s="383"/>
      <c r="BQS3379" s="383"/>
      <c r="BQT3379" s="383"/>
      <c r="BQU3379" s="383"/>
      <c r="BQV3379" s="383"/>
      <c r="BQW3379" s="383"/>
      <c r="BQX3379" s="383"/>
      <c r="BQY3379" s="383"/>
      <c r="BQZ3379" s="383"/>
      <c r="BRA3379" s="383"/>
      <c r="BRB3379" s="383"/>
      <c r="BRC3379" s="383"/>
      <c r="BRD3379" s="383"/>
      <c r="BRE3379" s="383"/>
      <c r="BRF3379" s="383"/>
      <c r="BRG3379" s="383"/>
      <c r="BRH3379" s="383"/>
      <c r="BRI3379" s="383"/>
      <c r="BRJ3379" s="383"/>
      <c r="BRK3379" s="383"/>
      <c r="BRL3379" s="383"/>
      <c r="BRM3379" s="383"/>
      <c r="BRN3379" s="383"/>
      <c r="BRO3379" s="383"/>
      <c r="BRP3379" s="383"/>
      <c r="BRQ3379" s="383"/>
      <c r="BRR3379" s="383"/>
      <c r="BRS3379" s="383"/>
      <c r="BRT3379" s="383"/>
      <c r="BRU3379" s="383"/>
      <c r="BRV3379" s="383"/>
      <c r="BRW3379" s="383"/>
      <c r="BRX3379" s="383"/>
      <c r="BRY3379" s="383"/>
      <c r="BRZ3379" s="383"/>
      <c r="BSA3379" s="383"/>
      <c r="BSB3379" s="383"/>
      <c r="BSC3379" s="383"/>
      <c r="BSD3379" s="383"/>
      <c r="BSE3379" s="383"/>
      <c r="BSF3379" s="383"/>
      <c r="BSG3379" s="383"/>
      <c r="BSH3379" s="383"/>
      <c r="BSI3379" s="383"/>
      <c r="BSJ3379" s="383"/>
      <c r="BSK3379" s="383"/>
      <c r="BSL3379" s="383"/>
      <c r="BSM3379" s="383"/>
      <c r="BSN3379" s="383"/>
      <c r="BSO3379" s="383"/>
      <c r="BSP3379" s="383"/>
      <c r="BSQ3379" s="383"/>
      <c r="BSR3379" s="383"/>
      <c r="BSS3379" s="383"/>
      <c r="BST3379" s="383"/>
      <c r="BSU3379" s="383"/>
      <c r="BSV3379" s="383"/>
      <c r="BSW3379" s="383"/>
      <c r="BSX3379" s="383"/>
      <c r="BSY3379" s="383"/>
      <c r="BSZ3379" s="383"/>
      <c r="BTA3379" s="383"/>
      <c r="BTB3379" s="383"/>
      <c r="BTC3379" s="383"/>
      <c r="BTD3379" s="383"/>
      <c r="BTE3379" s="383"/>
      <c r="BTF3379" s="383"/>
      <c r="BTG3379" s="383"/>
      <c r="BTH3379" s="383"/>
      <c r="BTI3379" s="383"/>
      <c r="BTJ3379" s="383"/>
      <c r="BTK3379" s="383"/>
      <c r="BTL3379" s="383"/>
      <c r="BTM3379" s="383"/>
      <c r="BTN3379" s="383"/>
      <c r="BTO3379" s="383"/>
      <c r="BTP3379" s="383"/>
      <c r="BTQ3379" s="383"/>
      <c r="BTR3379" s="383"/>
      <c r="BTS3379" s="383"/>
      <c r="BTT3379" s="383"/>
      <c r="BTU3379" s="383"/>
      <c r="BTV3379" s="383"/>
      <c r="BTW3379" s="383"/>
      <c r="BTX3379" s="383"/>
      <c r="BTY3379" s="383"/>
      <c r="BTZ3379" s="383"/>
      <c r="BUA3379" s="383"/>
      <c r="BUB3379" s="383"/>
      <c r="BUC3379" s="383"/>
      <c r="BUD3379" s="383"/>
      <c r="BUE3379" s="383"/>
      <c r="BUF3379" s="383"/>
      <c r="BUG3379" s="383"/>
      <c r="BUH3379" s="383"/>
      <c r="BUI3379" s="383"/>
      <c r="BUJ3379" s="383"/>
      <c r="BUK3379" s="383"/>
      <c r="BUL3379" s="383"/>
      <c r="BUM3379" s="383"/>
      <c r="BUN3379" s="383"/>
      <c r="BUO3379" s="383"/>
      <c r="BUP3379" s="383"/>
      <c r="BUQ3379" s="383"/>
      <c r="BUR3379" s="383"/>
      <c r="BUS3379" s="383"/>
      <c r="BUT3379" s="383"/>
      <c r="BUU3379" s="383"/>
      <c r="BUV3379" s="383"/>
      <c r="BUW3379" s="383"/>
      <c r="BUX3379" s="383"/>
      <c r="BUY3379" s="383"/>
      <c r="BUZ3379" s="383"/>
      <c r="BVA3379" s="383"/>
      <c r="BVB3379" s="383"/>
      <c r="BVC3379" s="383"/>
      <c r="BVD3379" s="383"/>
      <c r="BVE3379" s="383"/>
      <c r="BVF3379" s="383"/>
      <c r="BVG3379" s="383"/>
      <c r="BVH3379" s="383"/>
      <c r="BVI3379" s="383"/>
      <c r="BVJ3379" s="383"/>
      <c r="BVK3379" s="383"/>
      <c r="BVL3379" s="383"/>
      <c r="BVM3379" s="383"/>
      <c r="BVN3379" s="383"/>
      <c r="BVO3379" s="383"/>
      <c r="BVP3379" s="383"/>
      <c r="BVQ3379" s="383"/>
      <c r="BVR3379" s="383"/>
      <c r="BVS3379" s="383"/>
      <c r="BVT3379" s="383"/>
      <c r="BVU3379" s="383"/>
      <c r="BVV3379" s="383"/>
      <c r="BVW3379" s="383"/>
      <c r="BVX3379" s="383"/>
      <c r="BVY3379" s="383"/>
      <c r="BVZ3379" s="383"/>
      <c r="BWA3379" s="383"/>
      <c r="BWB3379" s="383"/>
      <c r="BWC3379" s="383"/>
      <c r="BWD3379" s="383"/>
      <c r="BWE3379" s="383"/>
      <c r="BWF3379" s="383"/>
      <c r="BWG3379" s="383"/>
      <c r="BWH3379" s="383"/>
      <c r="BWI3379" s="383"/>
      <c r="BWJ3379" s="383"/>
      <c r="BWK3379" s="383"/>
      <c r="BWL3379" s="383"/>
      <c r="BWM3379" s="383"/>
      <c r="BWN3379" s="383"/>
      <c r="BWO3379" s="383"/>
      <c r="BWP3379" s="383"/>
      <c r="BWQ3379" s="383"/>
      <c r="BWR3379" s="383"/>
      <c r="BWS3379" s="383"/>
      <c r="BWT3379" s="383"/>
      <c r="BWU3379" s="383"/>
      <c r="BWV3379" s="383"/>
      <c r="BWW3379" s="383"/>
      <c r="BWX3379" s="383"/>
      <c r="BWY3379" s="383"/>
      <c r="BWZ3379" s="383"/>
      <c r="BXA3379" s="383"/>
      <c r="BXB3379" s="383"/>
      <c r="BXC3379" s="383"/>
      <c r="BXD3379" s="383"/>
      <c r="BXE3379" s="383"/>
      <c r="BXF3379" s="383"/>
      <c r="BXG3379" s="383"/>
      <c r="BXH3379" s="383"/>
      <c r="BXI3379" s="383"/>
      <c r="BXJ3379" s="383"/>
      <c r="BXK3379" s="383"/>
      <c r="BXL3379" s="383"/>
      <c r="BXM3379" s="383"/>
      <c r="BXN3379" s="383"/>
      <c r="BXO3379" s="383"/>
      <c r="BXP3379" s="383"/>
      <c r="BXQ3379" s="383"/>
      <c r="BXR3379" s="383"/>
      <c r="BXS3379" s="383"/>
      <c r="BXT3379" s="383"/>
      <c r="BXU3379" s="383"/>
      <c r="BXV3379" s="383"/>
      <c r="BXW3379" s="383"/>
      <c r="BXX3379" s="383"/>
      <c r="BXY3379" s="383"/>
      <c r="BXZ3379" s="383"/>
      <c r="BYA3379" s="383"/>
      <c r="BYB3379" s="383"/>
      <c r="BYC3379" s="383"/>
      <c r="BYD3379" s="383"/>
      <c r="BYE3379" s="383"/>
      <c r="BYF3379" s="383"/>
      <c r="BYG3379" s="383"/>
      <c r="BYH3379" s="383"/>
      <c r="BYI3379" s="383"/>
      <c r="BYJ3379" s="383"/>
      <c r="BYK3379" s="383"/>
      <c r="BYL3379" s="383"/>
      <c r="BYM3379" s="383"/>
      <c r="BYN3379" s="383"/>
      <c r="BYO3379" s="383"/>
      <c r="BYP3379" s="383"/>
      <c r="BYQ3379" s="383"/>
      <c r="BYR3379" s="383"/>
      <c r="BYS3379" s="383"/>
      <c r="BYT3379" s="383"/>
      <c r="BYU3379" s="383"/>
      <c r="BYV3379" s="383"/>
      <c r="BYW3379" s="383"/>
      <c r="BYX3379" s="383"/>
      <c r="BYY3379" s="383"/>
      <c r="BYZ3379" s="383"/>
      <c r="BZA3379" s="383"/>
      <c r="BZB3379" s="383"/>
      <c r="BZC3379" s="383"/>
      <c r="BZD3379" s="383"/>
      <c r="BZE3379" s="383"/>
      <c r="BZF3379" s="383"/>
      <c r="BZG3379" s="383"/>
      <c r="BZH3379" s="383"/>
      <c r="BZI3379" s="383"/>
      <c r="BZJ3379" s="383"/>
      <c r="BZK3379" s="383"/>
      <c r="BZL3379" s="383"/>
      <c r="BZM3379" s="383"/>
      <c r="BZN3379" s="383"/>
      <c r="BZO3379" s="383"/>
      <c r="BZP3379" s="383"/>
      <c r="BZQ3379" s="383"/>
      <c r="BZR3379" s="383"/>
      <c r="BZS3379" s="383"/>
      <c r="BZT3379" s="383"/>
      <c r="BZU3379" s="383"/>
      <c r="BZV3379" s="383"/>
      <c r="BZW3379" s="383"/>
      <c r="BZX3379" s="383"/>
      <c r="BZY3379" s="383"/>
      <c r="BZZ3379" s="383"/>
      <c r="CAA3379" s="383"/>
      <c r="CAB3379" s="383"/>
      <c r="CAC3379" s="383"/>
      <c r="CAD3379" s="383"/>
      <c r="CAE3379" s="383"/>
      <c r="CAF3379" s="383"/>
      <c r="CAG3379" s="383"/>
      <c r="CAH3379" s="383"/>
      <c r="CAI3379" s="383"/>
      <c r="CAJ3379" s="383"/>
      <c r="CAK3379" s="383"/>
      <c r="CAL3379" s="383"/>
      <c r="CAM3379" s="383"/>
      <c r="CAN3379" s="383"/>
      <c r="CAO3379" s="383"/>
      <c r="CAP3379" s="383"/>
      <c r="CAQ3379" s="383"/>
      <c r="CAR3379" s="383"/>
      <c r="CAS3379" s="383"/>
      <c r="CAT3379" s="383"/>
      <c r="CAU3379" s="383"/>
      <c r="CAV3379" s="383"/>
      <c r="CAW3379" s="383"/>
      <c r="CAX3379" s="383"/>
      <c r="CAY3379" s="383"/>
      <c r="CAZ3379" s="383"/>
      <c r="CBA3379" s="383"/>
      <c r="CBB3379" s="383"/>
      <c r="CBC3379" s="383"/>
      <c r="CBD3379" s="383"/>
      <c r="CBE3379" s="383"/>
      <c r="CBF3379" s="383"/>
      <c r="CBG3379" s="383"/>
      <c r="CBH3379" s="383"/>
      <c r="CBI3379" s="383"/>
      <c r="CBJ3379" s="383"/>
      <c r="CBK3379" s="383"/>
      <c r="CBL3379" s="383"/>
      <c r="CBM3379" s="383"/>
      <c r="CBN3379" s="383"/>
      <c r="CBO3379" s="383"/>
      <c r="CBP3379" s="383"/>
      <c r="CBQ3379" s="383"/>
      <c r="CBR3379" s="383"/>
      <c r="CBS3379" s="383"/>
      <c r="CBT3379" s="383"/>
      <c r="CBU3379" s="383"/>
      <c r="CBV3379" s="383"/>
      <c r="CBW3379" s="383"/>
      <c r="CBX3379" s="383"/>
      <c r="CBY3379" s="383"/>
      <c r="CBZ3379" s="383"/>
      <c r="CCA3379" s="383"/>
      <c r="CCB3379" s="383"/>
      <c r="CCC3379" s="383"/>
      <c r="CCD3379" s="383"/>
      <c r="CCE3379" s="383"/>
      <c r="CCF3379" s="383"/>
      <c r="CCG3379" s="383"/>
      <c r="CCH3379" s="383"/>
      <c r="CCI3379" s="383"/>
      <c r="CCJ3379" s="383"/>
      <c r="CCK3379" s="383"/>
      <c r="CCL3379" s="383"/>
      <c r="CCM3379" s="383"/>
      <c r="CCN3379" s="383"/>
      <c r="CCO3379" s="383"/>
      <c r="CCP3379" s="383"/>
      <c r="CCQ3379" s="383"/>
      <c r="CCR3379" s="383"/>
      <c r="CCS3379" s="383"/>
      <c r="CCT3379" s="383"/>
      <c r="CCU3379" s="383"/>
      <c r="CCV3379" s="383"/>
      <c r="CCW3379" s="383"/>
      <c r="CCX3379" s="383"/>
      <c r="CCY3379" s="383"/>
      <c r="CCZ3379" s="383"/>
      <c r="CDA3379" s="383"/>
      <c r="CDB3379" s="383"/>
      <c r="CDC3379" s="383"/>
      <c r="CDD3379" s="383"/>
      <c r="CDE3379" s="383"/>
      <c r="CDF3379" s="383"/>
      <c r="CDG3379" s="383"/>
      <c r="CDH3379" s="383"/>
      <c r="CDI3379" s="383"/>
      <c r="CDJ3379" s="383"/>
      <c r="CDK3379" s="383"/>
      <c r="CDL3379" s="383"/>
      <c r="CDM3379" s="383"/>
      <c r="CDN3379" s="383"/>
      <c r="CDO3379" s="383"/>
      <c r="CDP3379" s="383"/>
      <c r="CDQ3379" s="383"/>
      <c r="CDR3379" s="383"/>
      <c r="CDS3379" s="383"/>
      <c r="CDT3379" s="383"/>
      <c r="CDU3379" s="383"/>
      <c r="CDV3379" s="383"/>
      <c r="CDW3379" s="383"/>
      <c r="CDX3379" s="383"/>
      <c r="CDY3379" s="383"/>
      <c r="CDZ3379" s="383"/>
      <c r="CEA3379" s="383"/>
      <c r="CEB3379" s="383"/>
      <c r="CEC3379" s="383"/>
      <c r="CED3379" s="383"/>
      <c r="CEE3379" s="383"/>
      <c r="CEF3379" s="383"/>
      <c r="CEG3379" s="383"/>
      <c r="CEH3379" s="383"/>
      <c r="CEI3379" s="383"/>
      <c r="CEJ3379" s="383"/>
      <c r="CEK3379" s="383"/>
      <c r="CEL3379" s="383"/>
      <c r="CEM3379" s="383"/>
      <c r="CEN3379" s="383"/>
      <c r="CEO3379" s="383"/>
      <c r="CEP3379" s="383"/>
      <c r="CEQ3379" s="383"/>
      <c r="CER3379" s="383"/>
      <c r="CES3379" s="383"/>
      <c r="CET3379" s="383"/>
      <c r="CEU3379" s="383"/>
      <c r="CEV3379" s="383"/>
      <c r="CEW3379" s="383"/>
      <c r="CEX3379" s="383"/>
      <c r="CEY3379" s="383"/>
      <c r="CEZ3379" s="383"/>
      <c r="CFA3379" s="383"/>
      <c r="CFB3379" s="383"/>
      <c r="CFC3379" s="383"/>
      <c r="CFD3379" s="383"/>
      <c r="CFE3379" s="383"/>
      <c r="CFF3379" s="383"/>
      <c r="CFG3379" s="383"/>
      <c r="CFH3379" s="383"/>
      <c r="CFI3379" s="383"/>
      <c r="CFJ3379" s="383"/>
      <c r="CFK3379" s="383"/>
      <c r="CFL3379" s="383"/>
      <c r="CFM3379" s="383"/>
      <c r="CFN3379" s="383"/>
      <c r="CFO3379" s="383"/>
      <c r="CFP3379" s="383"/>
      <c r="CFQ3379" s="383"/>
      <c r="CFR3379" s="383"/>
      <c r="CFS3379" s="383"/>
      <c r="CFT3379" s="383"/>
      <c r="CFU3379" s="383"/>
      <c r="CFV3379" s="383"/>
      <c r="CFW3379" s="383"/>
      <c r="CFX3379" s="383"/>
      <c r="CFY3379" s="383"/>
      <c r="CFZ3379" s="383"/>
      <c r="CGA3379" s="383"/>
      <c r="CGB3379" s="383"/>
      <c r="CGC3379" s="383"/>
      <c r="CGD3379" s="383"/>
      <c r="CGE3379" s="383"/>
      <c r="CGF3379" s="383"/>
      <c r="CGG3379" s="383"/>
      <c r="CGH3379" s="383"/>
      <c r="CGI3379" s="383"/>
      <c r="CGJ3379" s="383"/>
      <c r="CGK3379" s="383"/>
      <c r="CGL3379" s="383"/>
      <c r="CGM3379" s="383"/>
      <c r="CGN3379" s="383"/>
      <c r="CGO3379" s="383"/>
      <c r="CGP3379" s="383"/>
      <c r="CGQ3379" s="383"/>
      <c r="CGR3379" s="383"/>
      <c r="CGS3379" s="383"/>
      <c r="CGT3379" s="383"/>
      <c r="CGU3379" s="383"/>
      <c r="CGV3379" s="383"/>
      <c r="CGW3379" s="383"/>
      <c r="CGX3379" s="383"/>
      <c r="CGY3379" s="383"/>
      <c r="CGZ3379" s="383"/>
      <c r="CHA3379" s="383"/>
      <c r="CHB3379" s="383"/>
      <c r="CHC3379" s="383"/>
      <c r="CHD3379" s="383"/>
      <c r="CHE3379" s="383"/>
      <c r="CHF3379" s="383"/>
      <c r="CHG3379" s="383"/>
      <c r="CHH3379" s="383"/>
      <c r="CHI3379" s="383"/>
      <c r="CHJ3379" s="383"/>
      <c r="CHK3379" s="383"/>
      <c r="CHL3379" s="383"/>
      <c r="CHM3379" s="383"/>
      <c r="CHN3379" s="383"/>
      <c r="CHO3379" s="383"/>
      <c r="CHP3379" s="383"/>
      <c r="CHQ3379" s="383"/>
      <c r="CHR3379" s="383"/>
      <c r="CHS3379" s="383"/>
      <c r="CHT3379" s="383"/>
      <c r="CHU3379" s="383"/>
      <c r="CHV3379" s="383"/>
      <c r="CHW3379" s="383"/>
      <c r="CHX3379" s="383"/>
      <c r="CHY3379" s="383"/>
      <c r="CHZ3379" s="383"/>
      <c r="CIA3379" s="383"/>
      <c r="CIB3379" s="383"/>
      <c r="CIC3379" s="383"/>
      <c r="CID3379" s="383"/>
      <c r="CIE3379" s="383"/>
      <c r="CIF3379" s="383"/>
      <c r="CIG3379" s="383"/>
      <c r="CIH3379" s="383"/>
      <c r="CII3379" s="383"/>
      <c r="CIJ3379" s="383"/>
      <c r="CIK3379" s="383"/>
      <c r="CIL3379" s="383"/>
      <c r="CIM3379" s="383"/>
      <c r="CIN3379" s="383"/>
      <c r="CIO3379" s="383"/>
      <c r="CIP3379" s="383"/>
      <c r="CIQ3379" s="383"/>
      <c r="CIR3379" s="383"/>
      <c r="CIS3379" s="383"/>
      <c r="CIT3379" s="383"/>
      <c r="CIU3379" s="383"/>
      <c r="CIV3379" s="383"/>
      <c r="CIW3379" s="383"/>
      <c r="CIX3379" s="383"/>
      <c r="CIY3379" s="383"/>
      <c r="CIZ3379" s="383"/>
      <c r="CJA3379" s="383"/>
      <c r="CJB3379" s="383"/>
      <c r="CJC3379" s="383"/>
      <c r="CJD3379" s="383"/>
      <c r="CJE3379" s="383"/>
      <c r="CJF3379" s="383"/>
      <c r="CJG3379" s="383"/>
      <c r="CJH3379" s="383"/>
      <c r="CJI3379" s="383"/>
      <c r="CJJ3379" s="383"/>
      <c r="CJK3379" s="383"/>
      <c r="CJL3379" s="383"/>
      <c r="CJM3379" s="383"/>
      <c r="CJN3379" s="383"/>
      <c r="CJO3379" s="383"/>
      <c r="CJP3379" s="383"/>
      <c r="CJQ3379" s="383"/>
      <c r="CJR3379" s="383"/>
      <c r="CJS3379" s="383"/>
      <c r="CJT3379" s="383"/>
      <c r="CJU3379" s="383"/>
      <c r="CJV3379" s="383"/>
      <c r="CJW3379" s="383"/>
      <c r="CJX3379" s="383"/>
      <c r="CJY3379" s="383"/>
      <c r="CJZ3379" s="383"/>
      <c r="CKA3379" s="383"/>
      <c r="CKB3379" s="383"/>
      <c r="CKC3379" s="383"/>
      <c r="CKD3379" s="383"/>
      <c r="CKE3379" s="383"/>
      <c r="CKF3379" s="383"/>
      <c r="CKG3379" s="383"/>
      <c r="CKH3379" s="383"/>
      <c r="CKI3379" s="383"/>
      <c r="CKJ3379" s="383"/>
      <c r="CKK3379" s="383"/>
      <c r="CKL3379" s="383"/>
      <c r="CKM3379" s="383"/>
      <c r="CKN3379" s="383"/>
      <c r="CKO3379" s="383"/>
      <c r="CKP3379" s="383"/>
      <c r="CKQ3379" s="383"/>
      <c r="CKR3379" s="383"/>
      <c r="CKS3379" s="383"/>
      <c r="CKT3379" s="383"/>
      <c r="CKU3379" s="383"/>
      <c r="CKV3379" s="383"/>
      <c r="CKW3379" s="383"/>
      <c r="CKX3379" s="383"/>
      <c r="CKY3379" s="383"/>
      <c r="CKZ3379" s="383"/>
      <c r="CLA3379" s="383"/>
      <c r="CLB3379" s="383"/>
      <c r="CLC3379" s="383"/>
      <c r="CLD3379" s="383"/>
      <c r="CLE3379" s="383"/>
      <c r="CLF3379" s="383"/>
      <c r="CLG3379" s="383"/>
      <c r="CLH3379" s="383"/>
      <c r="CLI3379" s="383"/>
      <c r="CLJ3379" s="383"/>
      <c r="CLK3379" s="383"/>
      <c r="CLL3379" s="383"/>
      <c r="CLM3379" s="383"/>
      <c r="CLN3379" s="383"/>
      <c r="CLO3379" s="383"/>
      <c r="CLP3379" s="383"/>
      <c r="CLQ3379" s="383"/>
      <c r="CLR3379" s="383"/>
      <c r="CLS3379" s="383"/>
      <c r="CLT3379" s="383"/>
      <c r="CLU3379" s="383"/>
      <c r="CLV3379" s="383"/>
      <c r="CLW3379" s="383"/>
      <c r="CLX3379" s="383"/>
      <c r="CLY3379" s="383"/>
      <c r="CLZ3379" s="383"/>
      <c r="CMA3379" s="383"/>
      <c r="CMB3379" s="383"/>
      <c r="CMC3379" s="383"/>
      <c r="CMD3379" s="383"/>
      <c r="CME3379" s="383"/>
      <c r="CMF3379" s="383"/>
      <c r="CMG3379" s="383"/>
      <c r="CMH3379" s="383"/>
      <c r="CMI3379" s="383"/>
      <c r="CMJ3379" s="383"/>
      <c r="CMK3379" s="383"/>
      <c r="CML3379" s="383"/>
      <c r="CMM3379" s="383"/>
      <c r="CMN3379" s="383"/>
      <c r="CMO3379" s="383"/>
      <c r="CMP3379" s="383"/>
      <c r="CMQ3379" s="383"/>
      <c r="CMR3379" s="383"/>
      <c r="CMS3379" s="383"/>
      <c r="CMT3379" s="383"/>
      <c r="CMU3379" s="383"/>
      <c r="CMV3379" s="383"/>
      <c r="CMW3379" s="383"/>
      <c r="CMX3379" s="383"/>
      <c r="CMY3379" s="383"/>
      <c r="CMZ3379" s="383"/>
      <c r="CNA3379" s="383"/>
      <c r="CNB3379" s="383"/>
      <c r="CNC3379" s="383"/>
      <c r="CND3379" s="383"/>
      <c r="CNE3379" s="383"/>
      <c r="CNF3379" s="383"/>
      <c r="CNG3379" s="383"/>
      <c r="CNH3379" s="383"/>
      <c r="CNI3379" s="383"/>
      <c r="CNJ3379" s="383"/>
      <c r="CNK3379" s="383"/>
      <c r="CNL3379" s="383"/>
      <c r="CNM3379" s="383"/>
      <c r="CNN3379" s="383"/>
      <c r="CNO3379" s="383"/>
      <c r="CNP3379" s="383"/>
      <c r="CNQ3379" s="383"/>
      <c r="CNR3379" s="383"/>
      <c r="CNS3379" s="383"/>
      <c r="CNT3379" s="383"/>
      <c r="CNU3379" s="383"/>
      <c r="CNV3379" s="383"/>
      <c r="CNW3379" s="383"/>
      <c r="CNX3379" s="383"/>
      <c r="CNY3379" s="383"/>
      <c r="CNZ3379" s="383"/>
      <c r="COA3379" s="383"/>
      <c r="COB3379" s="383"/>
      <c r="COC3379" s="383"/>
      <c r="COD3379" s="383"/>
      <c r="COE3379" s="383"/>
      <c r="COF3379" s="383"/>
      <c r="COG3379" s="383"/>
      <c r="COH3379" s="383"/>
      <c r="COI3379" s="383"/>
      <c r="COJ3379" s="383"/>
      <c r="COK3379" s="383"/>
      <c r="COL3379" s="383"/>
      <c r="COM3379" s="383"/>
      <c r="CON3379" s="383"/>
      <c r="COO3379" s="383"/>
      <c r="COP3379" s="383"/>
      <c r="COQ3379" s="383"/>
      <c r="COR3379" s="383"/>
      <c r="COS3379" s="383"/>
      <c r="COT3379" s="383"/>
      <c r="COU3379" s="383"/>
      <c r="COV3379" s="383"/>
      <c r="COW3379" s="383"/>
      <c r="COX3379" s="383"/>
      <c r="COY3379" s="383"/>
      <c r="COZ3379" s="383"/>
      <c r="CPA3379" s="383"/>
      <c r="CPB3379" s="383"/>
      <c r="CPC3379" s="383"/>
      <c r="CPD3379" s="383"/>
      <c r="CPE3379" s="383"/>
      <c r="CPF3379" s="383"/>
      <c r="CPG3379" s="383"/>
      <c r="CPH3379" s="383"/>
      <c r="CPI3379" s="383"/>
      <c r="CPJ3379" s="383"/>
      <c r="CPK3379" s="383"/>
      <c r="CPL3379" s="383"/>
      <c r="CPM3379" s="383"/>
      <c r="CPN3379" s="383"/>
      <c r="CPO3379" s="383"/>
      <c r="CPP3379" s="383"/>
      <c r="CPQ3379" s="383"/>
      <c r="CPR3379" s="383"/>
      <c r="CPS3379" s="383"/>
      <c r="CPT3379" s="383"/>
      <c r="CPU3379" s="383"/>
      <c r="CPV3379" s="383"/>
      <c r="CPW3379" s="383"/>
      <c r="CPX3379" s="383"/>
      <c r="CPY3379" s="383"/>
      <c r="CPZ3379" s="383"/>
      <c r="CQA3379" s="383"/>
      <c r="CQB3379" s="383"/>
      <c r="CQC3379" s="383"/>
      <c r="CQD3379" s="383"/>
      <c r="CQE3379" s="383"/>
      <c r="CQF3379" s="383"/>
      <c r="CQG3379" s="383"/>
      <c r="CQH3379" s="383"/>
      <c r="CQI3379" s="383"/>
      <c r="CQJ3379" s="383"/>
      <c r="CQK3379" s="383"/>
      <c r="CQL3379" s="383"/>
      <c r="CQM3379" s="383"/>
      <c r="CQN3379" s="383"/>
      <c r="CQO3379" s="383"/>
      <c r="CQP3379" s="383"/>
      <c r="CQQ3379" s="383"/>
      <c r="CQR3379" s="383"/>
      <c r="CQS3379" s="383"/>
      <c r="CQT3379" s="383"/>
      <c r="CQU3379" s="383"/>
      <c r="CQV3379" s="383"/>
      <c r="CQW3379" s="383"/>
      <c r="CQX3379" s="383"/>
      <c r="CQY3379" s="383"/>
      <c r="CQZ3379" s="383"/>
      <c r="CRA3379" s="383"/>
      <c r="CRB3379" s="383"/>
      <c r="CRC3379" s="383"/>
      <c r="CRD3379" s="383"/>
      <c r="CRE3379" s="383"/>
      <c r="CRF3379" s="383"/>
      <c r="CRG3379" s="383"/>
      <c r="CRH3379" s="383"/>
      <c r="CRI3379" s="383"/>
      <c r="CRJ3379" s="383"/>
      <c r="CRK3379" s="383"/>
      <c r="CRL3379" s="383"/>
      <c r="CRM3379" s="383"/>
      <c r="CRN3379" s="383"/>
      <c r="CRO3379" s="383"/>
      <c r="CRP3379" s="383"/>
      <c r="CRQ3379" s="383"/>
      <c r="CRR3379" s="383"/>
      <c r="CRS3379" s="383"/>
      <c r="CRT3379" s="383"/>
      <c r="CRU3379" s="383"/>
      <c r="CRV3379" s="383"/>
      <c r="CRW3379" s="383"/>
      <c r="CRX3379" s="383"/>
      <c r="CRY3379" s="383"/>
      <c r="CRZ3379" s="383"/>
      <c r="CSA3379" s="383"/>
      <c r="CSB3379" s="383"/>
      <c r="CSC3379" s="383"/>
      <c r="CSD3379" s="383"/>
      <c r="CSE3379" s="383"/>
      <c r="CSF3379" s="383"/>
      <c r="CSG3379" s="383"/>
      <c r="CSH3379" s="383"/>
      <c r="CSI3379" s="383"/>
      <c r="CSJ3379" s="383"/>
      <c r="CSK3379" s="383"/>
      <c r="CSL3379" s="383"/>
      <c r="CSM3379" s="383"/>
      <c r="CSN3379" s="383"/>
      <c r="CSO3379" s="383"/>
      <c r="CSP3379" s="383"/>
      <c r="CSQ3379" s="383"/>
      <c r="CSR3379" s="383"/>
      <c r="CSS3379" s="383"/>
      <c r="CST3379" s="383"/>
      <c r="CSU3379" s="383"/>
      <c r="CSV3379" s="383"/>
      <c r="CSW3379" s="383"/>
      <c r="CSX3379" s="383"/>
      <c r="CSY3379" s="383"/>
      <c r="CSZ3379" s="383"/>
      <c r="CTA3379" s="383"/>
      <c r="CTB3379" s="383"/>
      <c r="CTC3379" s="383"/>
      <c r="CTD3379" s="383"/>
      <c r="CTE3379" s="383"/>
      <c r="CTF3379" s="383"/>
      <c r="CTG3379" s="383"/>
      <c r="CTH3379" s="383"/>
      <c r="CTI3379" s="383"/>
      <c r="CTJ3379" s="383"/>
      <c r="CTK3379" s="383"/>
      <c r="CTL3379" s="383"/>
      <c r="CTM3379" s="383"/>
      <c r="CTN3379" s="383"/>
      <c r="CTO3379" s="383"/>
      <c r="CTP3379" s="383"/>
      <c r="CTQ3379" s="383"/>
      <c r="CTR3379" s="383"/>
      <c r="CTS3379" s="383"/>
      <c r="CTT3379" s="383"/>
      <c r="CTU3379" s="383"/>
      <c r="CTV3379" s="383"/>
      <c r="CTW3379" s="383"/>
      <c r="CTX3379" s="383"/>
      <c r="CTY3379" s="383"/>
      <c r="CTZ3379" s="383"/>
      <c r="CUA3379" s="383"/>
      <c r="CUB3379" s="383"/>
      <c r="CUC3379" s="383"/>
      <c r="CUD3379" s="383"/>
      <c r="CUE3379" s="383"/>
      <c r="CUF3379" s="383"/>
      <c r="CUG3379" s="383"/>
      <c r="CUH3379" s="383"/>
      <c r="CUI3379" s="383"/>
      <c r="CUJ3379" s="383"/>
      <c r="CUK3379" s="383"/>
      <c r="CUL3379" s="383"/>
      <c r="CUM3379" s="383"/>
      <c r="CUN3379" s="383"/>
      <c r="CUO3379" s="383"/>
      <c r="CUP3379" s="383"/>
      <c r="CUQ3379" s="383"/>
      <c r="CUR3379" s="383"/>
      <c r="CUS3379" s="383"/>
      <c r="CUT3379" s="383"/>
      <c r="CUU3379" s="383"/>
      <c r="CUV3379" s="383"/>
      <c r="CUW3379" s="383"/>
      <c r="CUX3379" s="383"/>
      <c r="CUY3379" s="383"/>
      <c r="CUZ3379" s="383"/>
      <c r="CVA3379" s="383"/>
      <c r="CVB3379" s="383"/>
      <c r="CVC3379" s="383"/>
      <c r="CVD3379" s="383"/>
      <c r="CVE3379" s="383"/>
      <c r="CVF3379" s="383"/>
      <c r="CVG3379" s="383"/>
      <c r="CVH3379" s="383"/>
      <c r="CVI3379" s="383"/>
      <c r="CVJ3379" s="383"/>
      <c r="CVK3379" s="383"/>
      <c r="CVL3379" s="383"/>
      <c r="CVM3379" s="383"/>
      <c r="CVN3379" s="383"/>
      <c r="CVO3379" s="383"/>
      <c r="CVP3379" s="383"/>
      <c r="CVQ3379" s="383"/>
      <c r="CVR3379" s="383"/>
      <c r="CVS3379" s="383"/>
      <c r="CVT3379" s="383"/>
      <c r="CVU3379" s="383"/>
      <c r="CVV3379" s="383"/>
      <c r="CVW3379" s="383"/>
      <c r="CVX3379" s="383"/>
      <c r="CVY3379" s="383"/>
      <c r="CVZ3379" s="383"/>
      <c r="CWA3379" s="383"/>
      <c r="CWB3379" s="383"/>
      <c r="CWC3379" s="383"/>
      <c r="CWD3379" s="383"/>
      <c r="CWE3379" s="383"/>
      <c r="CWF3379" s="383"/>
      <c r="CWG3379" s="383"/>
      <c r="CWH3379" s="383"/>
      <c r="CWI3379" s="383"/>
      <c r="CWJ3379" s="383"/>
      <c r="CWK3379" s="383"/>
      <c r="CWL3379" s="383"/>
      <c r="CWM3379" s="383"/>
      <c r="CWN3379" s="383"/>
      <c r="CWO3379" s="383"/>
      <c r="CWP3379" s="383"/>
      <c r="CWQ3379" s="383"/>
      <c r="CWR3379" s="383"/>
      <c r="CWS3379" s="383"/>
      <c r="CWT3379" s="383"/>
      <c r="CWU3379" s="383"/>
      <c r="CWV3379" s="383"/>
      <c r="CWW3379" s="383"/>
      <c r="CWX3379" s="383"/>
      <c r="CWY3379" s="383"/>
      <c r="CWZ3379" s="383"/>
      <c r="CXA3379" s="383"/>
      <c r="CXB3379" s="383"/>
      <c r="CXC3379" s="383"/>
      <c r="CXD3379" s="383"/>
      <c r="CXE3379" s="383"/>
      <c r="CXF3379" s="383"/>
      <c r="CXG3379" s="383"/>
      <c r="CXH3379" s="383"/>
      <c r="CXI3379" s="383"/>
      <c r="CXJ3379" s="383"/>
      <c r="CXK3379" s="383"/>
      <c r="CXL3379" s="383"/>
      <c r="CXM3379" s="383"/>
      <c r="CXN3379" s="383"/>
      <c r="CXO3379" s="383"/>
      <c r="CXP3379" s="383"/>
      <c r="CXQ3379" s="383"/>
      <c r="CXR3379" s="383"/>
      <c r="CXS3379" s="383"/>
      <c r="CXT3379" s="383"/>
      <c r="CXU3379" s="383"/>
      <c r="CXV3379" s="383"/>
      <c r="CXW3379" s="383"/>
      <c r="CXX3379" s="383"/>
      <c r="CXY3379" s="383"/>
      <c r="CXZ3379" s="383"/>
      <c r="CYA3379" s="383"/>
      <c r="CYB3379" s="383"/>
      <c r="CYC3379" s="383"/>
      <c r="CYD3379" s="383"/>
      <c r="CYE3379" s="383"/>
      <c r="CYF3379" s="383"/>
      <c r="CYG3379" s="383"/>
      <c r="CYH3379" s="383"/>
      <c r="CYI3379" s="383"/>
      <c r="CYJ3379" s="383"/>
      <c r="CYK3379" s="383"/>
      <c r="CYL3379" s="383"/>
      <c r="CYM3379" s="383"/>
      <c r="CYN3379" s="383"/>
      <c r="CYO3379" s="383"/>
      <c r="CYP3379" s="383"/>
      <c r="CYQ3379" s="383"/>
      <c r="CYR3379" s="383"/>
      <c r="CYS3379" s="383"/>
      <c r="CYT3379" s="383"/>
      <c r="CYU3379" s="383"/>
      <c r="CYV3379" s="383"/>
      <c r="CYW3379" s="383"/>
      <c r="CYX3379" s="383"/>
      <c r="CYY3379" s="383"/>
      <c r="CYZ3379" s="383"/>
      <c r="CZA3379" s="383"/>
      <c r="CZB3379" s="383"/>
      <c r="CZC3379" s="383"/>
      <c r="CZD3379" s="383"/>
      <c r="CZE3379" s="383"/>
      <c r="CZF3379" s="383"/>
      <c r="CZG3379" s="383"/>
      <c r="CZH3379" s="383"/>
      <c r="CZI3379" s="383"/>
      <c r="CZJ3379" s="383"/>
      <c r="CZK3379" s="383"/>
      <c r="CZL3379" s="383"/>
      <c r="CZM3379" s="383"/>
      <c r="CZN3379" s="383"/>
      <c r="CZO3379" s="383"/>
      <c r="CZP3379" s="383"/>
      <c r="CZQ3379" s="383"/>
      <c r="CZR3379" s="383"/>
      <c r="CZS3379" s="383"/>
      <c r="CZT3379" s="383"/>
      <c r="CZU3379" s="383"/>
      <c r="CZV3379" s="383"/>
      <c r="CZW3379" s="383"/>
      <c r="CZX3379" s="383"/>
      <c r="CZY3379" s="383"/>
      <c r="CZZ3379" s="383"/>
      <c r="DAA3379" s="383"/>
      <c r="DAB3379" s="383"/>
      <c r="DAC3379" s="383"/>
      <c r="DAD3379" s="383"/>
      <c r="DAE3379" s="383"/>
      <c r="DAF3379" s="383"/>
      <c r="DAG3379" s="383"/>
      <c r="DAH3379" s="383"/>
      <c r="DAI3379" s="383"/>
      <c r="DAJ3379" s="383"/>
      <c r="DAK3379" s="383"/>
      <c r="DAL3379" s="383"/>
      <c r="DAM3379" s="383"/>
      <c r="DAN3379" s="383"/>
      <c r="DAO3379" s="383"/>
      <c r="DAP3379" s="383"/>
      <c r="DAQ3379" s="383"/>
      <c r="DAR3379" s="383"/>
      <c r="DAS3379" s="383"/>
      <c r="DAT3379" s="383"/>
      <c r="DAU3379" s="383"/>
      <c r="DAV3379" s="383"/>
      <c r="DAW3379" s="383"/>
      <c r="DAX3379" s="383"/>
      <c r="DAY3379" s="383"/>
      <c r="DAZ3379" s="383"/>
      <c r="DBA3379" s="383"/>
      <c r="DBB3379" s="383"/>
      <c r="DBC3379" s="383"/>
      <c r="DBD3379" s="383"/>
      <c r="DBE3379" s="383"/>
      <c r="DBF3379" s="383"/>
      <c r="DBG3379" s="383"/>
      <c r="DBH3379" s="383"/>
      <c r="DBI3379" s="383"/>
      <c r="DBJ3379" s="383"/>
      <c r="DBK3379" s="383"/>
      <c r="DBL3379" s="383"/>
      <c r="DBM3379" s="383"/>
      <c r="DBN3379" s="383"/>
      <c r="DBO3379" s="383"/>
      <c r="DBP3379" s="383"/>
      <c r="DBQ3379" s="383"/>
      <c r="DBR3379" s="383"/>
      <c r="DBS3379" s="383"/>
      <c r="DBT3379" s="383"/>
      <c r="DBU3379" s="383"/>
      <c r="DBV3379" s="383"/>
      <c r="DBW3379" s="383"/>
      <c r="DBX3379" s="383"/>
      <c r="DBY3379" s="383"/>
      <c r="DBZ3379" s="383"/>
      <c r="DCA3379" s="383"/>
      <c r="DCB3379" s="383"/>
      <c r="DCC3379" s="383"/>
      <c r="DCD3379" s="383"/>
      <c r="DCE3379" s="383"/>
      <c r="DCF3379" s="383"/>
      <c r="DCG3379" s="383"/>
      <c r="DCH3379" s="383"/>
      <c r="DCI3379" s="383"/>
      <c r="DCJ3379" s="383"/>
      <c r="DCK3379" s="383"/>
      <c r="DCL3379" s="383"/>
      <c r="DCM3379" s="383"/>
      <c r="DCN3379" s="383"/>
      <c r="DCO3379" s="383"/>
      <c r="DCP3379" s="383"/>
      <c r="DCQ3379" s="383"/>
      <c r="DCR3379" s="383"/>
      <c r="DCS3379" s="383"/>
      <c r="DCT3379" s="383"/>
      <c r="DCU3379" s="383"/>
      <c r="DCV3379" s="383"/>
      <c r="DCW3379" s="383"/>
      <c r="DCX3379" s="383"/>
      <c r="DCY3379" s="383"/>
      <c r="DCZ3379" s="383"/>
      <c r="DDA3379" s="383"/>
      <c r="DDB3379" s="383"/>
      <c r="DDC3379" s="383"/>
      <c r="DDD3379" s="383"/>
      <c r="DDE3379" s="383"/>
      <c r="DDF3379" s="383"/>
      <c r="DDG3379" s="383"/>
      <c r="DDH3379" s="383"/>
      <c r="DDI3379" s="383"/>
      <c r="DDJ3379" s="383"/>
      <c r="DDK3379" s="383"/>
      <c r="DDL3379" s="383"/>
      <c r="DDM3379" s="383"/>
      <c r="DDN3379" s="383"/>
      <c r="DDO3379" s="383"/>
      <c r="DDP3379" s="383"/>
      <c r="DDQ3379" s="383"/>
      <c r="DDR3379" s="383"/>
      <c r="DDS3379" s="383"/>
      <c r="DDT3379" s="383"/>
      <c r="DDU3379" s="383"/>
      <c r="DDV3379" s="383"/>
      <c r="DDW3379" s="383"/>
      <c r="DDX3379" s="383"/>
      <c r="DDY3379" s="383"/>
      <c r="DDZ3379" s="383"/>
      <c r="DEA3379" s="383"/>
      <c r="DEB3379" s="383"/>
      <c r="DEC3379" s="383"/>
      <c r="DED3379" s="383"/>
      <c r="DEE3379" s="383"/>
      <c r="DEF3379" s="383"/>
      <c r="DEG3379" s="383"/>
      <c r="DEH3379" s="383"/>
      <c r="DEI3379" s="383"/>
      <c r="DEJ3379" s="383"/>
      <c r="DEK3379" s="383"/>
      <c r="DEL3379" s="383"/>
      <c r="DEM3379" s="383"/>
      <c r="DEN3379" s="383"/>
      <c r="DEO3379" s="383"/>
      <c r="DEP3379" s="383"/>
      <c r="DEQ3379" s="383"/>
      <c r="DER3379" s="383"/>
      <c r="DES3379" s="383"/>
      <c r="DET3379" s="383"/>
      <c r="DEU3379" s="383"/>
      <c r="DEV3379" s="383"/>
      <c r="DEW3379" s="383"/>
      <c r="DEX3379" s="383"/>
      <c r="DEY3379" s="383"/>
      <c r="DEZ3379" s="383"/>
      <c r="DFA3379" s="383"/>
      <c r="DFB3379" s="383"/>
      <c r="DFC3379" s="383"/>
      <c r="DFD3379" s="383"/>
      <c r="DFE3379" s="383"/>
      <c r="DFF3379" s="383"/>
      <c r="DFG3379" s="383"/>
      <c r="DFH3379" s="383"/>
      <c r="DFI3379" s="383"/>
      <c r="DFJ3379" s="383"/>
      <c r="DFK3379" s="383"/>
      <c r="DFL3379" s="383"/>
      <c r="DFM3379" s="383"/>
      <c r="DFN3379" s="383"/>
      <c r="DFO3379" s="383"/>
      <c r="DFP3379" s="383"/>
      <c r="DFQ3379" s="383"/>
      <c r="DFR3379" s="383"/>
      <c r="DFS3379" s="383"/>
      <c r="DFT3379" s="383"/>
      <c r="DFU3379" s="383"/>
      <c r="DFV3379" s="383"/>
      <c r="DFW3379" s="383"/>
      <c r="DFX3379" s="383"/>
      <c r="DFY3379" s="383"/>
      <c r="DFZ3379" s="383"/>
      <c r="DGA3379" s="383"/>
      <c r="DGB3379" s="383"/>
      <c r="DGC3379" s="383"/>
      <c r="DGD3379" s="383"/>
      <c r="DGE3379" s="383"/>
      <c r="DGF3379" s="383"/>
      <c r="DGG3379" s="383"/>
      <c r="DGH3379" s="383"/>
      <c r="DGI3379" s="383"/>
      <c r="DGJ3379" s="383"/>
      <c r="DGK3379" s="383"/>
      <c r="DGL3379" s="383"/>
      <c r="DGM3379" s="383"/>
      <c r="DGN3379" s="383"/>
      <c r="DGO3379" s="383"/>
      <c r="DGP3379" s="383"/>
      <c r="DGQ3379" s="383"/>
      <c r="DGR3379" s="383"/>
      <c r="DGS3379" s="383"/>
      <c r="DGT3379" s="383"/>
      <c r="DGU3379" s="383"/>
      <c r="DGV3379" s="383"/>
      <c r="DGW3379" s="383"/>
      <c r="DGX3379" s="383"/>
      <c r="DGY3379" s="383"/>
      <c r="DGZ3379" s="383"/>
      <c r="DHA3379" s="383"/>
      <c r="DHB3379" s="383"/>
      <c r="DHC3379" s="383"/>
      <c r="DHD3379" s="383"/>
      <c r="DHE3379" s="383"/>
      <c r="DHF3379" s="383"/>
      <c r="DHG3379" s="383"/>
      <c r="DHH3379" s="383"/>
      <c r="DHI3379" s="383"/>
      <c r="DHJ3379" s="383"/>
      <c r="DHK3379" s="383"/>
      <c r="DHL3379" s="383"/>
      <c r="DHM3379" s="383"/>
      <c r="DHN3379" s="383"/>
      <c r="DHO3379" s="383"/>
      <c r="DHP3379" s="383"/>
      <c r="DHQ3379" s="383"/>
      <c r="DHR3379" s="383"/>
      <c r="DHS3379" s="383"/>
      <c r="DHT3379" s="383"/>
      <c r="DHU3379" s="383"/>
      <c r="DHV3379" s="383"/>
      <c r="DHW3379" s="383"/>
      <c r="DHX3379" s="383"/>
      <c r="DHY3379" s="383"/>
      <c r="DHZ3379" s="383"/>
      <c r="DIA3379" s="383"/>
      <c r="DIB3379" s="383"/>
      <c r="DIC3379" s="383"/>
      <c r="DID3379" s="383"/>
      <c r="DIE3379" s="383"/>
      <c r="DIF3379" s="383"/>
      <c r="DIG3379" s="383"/>
      <c r="DIH3379" s="383"/>
      <c r="DII3379" s="383"/>
      <c r="DIJ3379" s="383"/>
      <c r="DIK3379" s="383"/>
      <c r="DIL3379" s="383"/>
      <c r="DIM3379" s="383"/>
      <c r="DIN3379" s="383"/>
      <c r="DIO3379" s="383"/>
      <c r="DIP3379" s="383"/>
      <c r="DIQ3379" s="383"/>
      <c r="DIR3379" s="383"/>
      <c r="DIS3379" s="383"/>
      <c r="DIT3379" s="383"/>
      <c r="DIU3379" s="383"/>
      <c r="DIV3379" s="383"/>
      <c r="DIW3379" s="383"/>
      <c r="DIX3379" s="383"/>
      <c r="DIY3379" s="383"/>
      <c r="DIZ3379" s="383"/>
      <c r="DJA3379" s="383"/>
      <c r="DJB3379" s="383"/>
      <c r="DJC3379" s="383"/>
      <c r="DJD3379" s="383"/>
      <c r="DJE3379" s="383"/>
      <c r="DJF3379" s="383"/>
      <c r="DJG3379" s="383"/>
      <c r="DJH3379" s="383"/>
      <c r="DJI3379" s="383"/>
      <c r="DJJ3379" s="383"/>
      <c r="DJK3379" s="383"/>
      <c r="DJL3379" s="383"/>
      <c r="DJM3379" s="383"/>
      <c r="DJN3379" s="383"/>
      <c r="DJO3379" s="383"/>
      <c r="DJP3379" s="383"/>
      <c r="DJQ3379" s="383"/>
      <c r="DJR3379" s="383"/>
      <c r="DJS3379" s="383"/>
      <c r="DJT3379" s="383"/>
      <c r="DJU3379" s="383"/>
      <c r="DJV3379" s="383"/>
      <c r="DJW3379" s="383"/>
      <c r="DJX3379" s="383"/>
      <c r="DJY3379" s="383"/>
      <c r="DJZ3379" s="383"/>
      <c r="DKA3379" s="383"/>
      <c r="DKB3379" s="383"/>
      <c r="DKC3379" s="383"/>
      <c r="DKD3379" s="383"/>
      <c r="DKE3379" s="383"/>
      <c r="DKF3379" s="383"/>
      <c r="DKG3379" s="383"/>
      <c r="DKH3379" s="383"/>
      <c r="DKI3379" s="383"/>
      <c r="DKJ3379" s="383"/>
      <c r="DKK3379" s="383"/>
      <c r="DKL3379" s="383"/>
      <c r="DKM3379" s="383"/>
      <c r="DKN3379" s="383"/>
      <c r="DKO3379" s="383"/>
      <c r="DKP3379" s="383"/>
      <c r="DKQ3379" s="383"/>
      <c r="DKR3379" s="383"/>
      <c r="DKS3379" s="383"/>
      <c r="DKT3379" s="383"/>
      <c r="DKU3379" s="383"/>
      <c r="DKV3379" s="383"/>
      <c r="DKW3379" s="383"/>
      <c r="DKX3379" s="383"/>
      <c r="DKY3379" s="383"/>
      <c r="DKZ3379" s="383"/>
      <c r="DLA3379" s="383"/>
      <c r="DLB3379" s="383"/>
      <c r="DLC3379" s="383"/>
      <c r="DLD3379" s="383"/>
      <c r="DLE3379" s="383"/>
      <c r="DLF3379" s="383"/>
      <c r="DLG3379" s="383"/>
      <c r="DLH3379" s="383"/>
      <c r="DLI3379" s="383"/>
      <c r="DLJ3379" s="383"/>
      <c r="DLK3379" s="383"/>
      <c r="DLL3379" s="383"/>
      <c r="DLM3379" s="383"/>
      <c r="DLN3379" s="383"/>
      <c r="DLO3379" s="383"/>
      <c r="DLP3379" s="383"/>
      <c r="DLQ3379" s="383"/>
      <c r="DLR3379" s="383"/>
      <c r="DLS3379" s="383"/>
      <c r="DLT3379" s="383"/>
      <c r="DLU3379" s="383"/>
      <c r="DLV3379" s="383"/>
      <c r="DLW3379" s="383"/>
      <c r="DLX3379" s="383"/>
      <c r="DLY3379" s="383"/>
      <c r="DLZ3379" s="383"/>
      <c r="DMA3379" s="383"/>
      <c r="DMB3379" s="383"/>
      <c r="DMC3379" s="383"/>
      <c r="DMD3379" s="383"/>
      <c r="DME3379" s="383"/>
      <c r="DMF3379" s="383"/>
      <c r="DMG3379" s="383"/>
      <c r="DMH3379" s="383"/>
      <c r="DMI3379" s="383"/>
      <c r="DMJ3379" s="383"/>
      <c r="DMK3379" s="383"/>
      <c r="DML3379" s="383"/>
      <c r="DMM3379" s="383"/>
      <c r="DMN3379" s="383"/>
      <c r="DMO3379" s="383"/>
      <c r="DMP3379" s="383"/>
      <c r="DMQ3379" s="383"/>
      <c r="DMR3379" s="383"/>
      <c r="DMS3379" s="383"/>
      <c r="DMT3379" s="383"/>
      <c r="DMU3379" s="383"/>
      <c r="DMV3379" s="383"/>
      <c r="DMW3379" s="383"/>
      <c r="DMX3379" s="383"/>
      <c r="DMY3379" s="383"/>
      <c r="DMZ3379" s="383"/>
      <c r="DNA3379" s="383"/>
      <c r="DNB3379" s="383"/>
      <c r="DNC3379" s="383"/>
      <c r="DND3379" s="383"/>
      <c r="DNE3379" s="383"/>
      <c r="DNF3379" s="383"/>
      <c r="DNG3379" s="383"/>
      <c r="DNH3379" s="383"/>
      <c r="DNI3379" s="383"/>
      <c r="DNJ3379" s="383"/>
      <c r="DNK3379" s="383"/>
      <c r="DNL3379" s="383"/>
      <c r="DNM3379" s="383"/>
      <c r="DNN3379" s="383"/>
      <c r="DNO3379" s="383"/>
      <c r="DNP3379" s="383"/>
      <c r="DNQ3379" s="383"/>
      <c r="DNR3379" s="383"/>
      <c r="DNS3379" s="383"/>
      <c r="DNT3379" s="383"/>
      <c r="DNU3379" s="383"/>
      <c r="DNV3379" s="383"/>
      <c r="DNW3379" s="383"/>
      <c r="DNX3379" s="383"/>
      <c r="DNY3379" s="383"/>
      <c r="DNZ3379" s="383"/>
      <c r="DOA3379" s="383"/>
      <c r="DOB3379" s="383"/>
      <c r="DOC3379" s="383"/>
      <c r="DOD3379" s="383"/>
      <c r="DOE3379" s="383"/>
      <c r="DOF3379" s="383"/>
      <c r="DOG3379" s="383"/>
      <c r="DOH3379" s="383"/>
      <c r="DOI3379" s="383"/>
      <c r="DOJ3379" s="383"/>
      <c r="DOK3379" s="383"/>
      <c r="DOL3379" s="383"/>
      <c r="DOM3379" s="383"/>
      <c r="DON3379" s="383"/>
      <c r="DOO3379" s="383"/>
      <c r="DOP3379" s="383"/>
      <c r="DOQ3379" s="383"/>
      <c r="DOR3379" s="383"/>
      <c r="DOS3379" s="383"/>
      <c r="DOT3379" s="383"/>
      <c r="DOU3379" s="383"/>
      <c r="DOV3379" s="383"/>
      <c r="DOW3379" s="383"/>
      <c r="DOX3379" s="383"/>
      <c r="DOY3379" s="383"/>
      <c r="DOZ3379" s="383"/>
      <c r="DPA3379" s="383"/>
      <c r="DPB3379" s="383"/>
      <c r="DPC3379" s="383"/>
      <c r="DPD3379" s="383"/>
      <c r="DPE3379" s="383"/>
      <c r="DPF3379" s="383"/>
      <c r="DPG3379" s="383"/>
      <c r="DPH3379" s="383"/>
      <c r="DPI3379" s="383"/>
      <c r="DPJ3379" s="383"/>
      <c r="DPK3379" s="383"/>
      <c r="DPL3379" s="383"/>
      <c r="DPM3379" s="383"/>
      <c r="DPN3379" s="383"/>
      <c r="DPO3379" s="383"/>
      <c r="DPP3379" s="383"/>
      <c r="DPQ3379" s="383"/>
      <c r="DPR3379" s="383"/>
      <c r="DPS3379" s="383"/>
      <c r="DPT3379" s="383"/>
      <c r="DPU3379" s="383"/>
      <c r="DPV3379" s="383"/>
      <c r="DPW3379" s="383"/>
      <c r="DPX3379" s="383"/>
      <c r="DPY3379" s="383"/>
      <c r="DPZ3379" s="383"/>
      <c r="DQA3379" s="383"/>
      <c r="DQB3379" s="383"/>
      <c r="DQC3379" s="383"/>
      <c r="DQD3379" s="383"/>
      <c r="DQE3379" s="383"/>
      <c r="DQF3379" s="383"/>
      <c r="DQG3379" s="383"/>
      <c r="DQH3379" s="383"/>
      <c r="DQI3379" s="383"/>
      <c r="DQJ3379" s="383"/>
      <c r="DQK3379" s="383"/>
      <c r="DQL3379" s="383"/>
      <c r="DQM3379" s="383"/>
      <c r="DQN3379" s="383"/>
      <c r="DQO3379" s="383"/>
      <c r="DQP3379" s="383"/>
      <c r="DQQ3379" s="383"/>
      <c r="DQR3379" s="383"/>
      <c r="DQS3379" s="383"/>
      <c r="DQT3379" s="383"/>
      <c r="DQU3379" s="383"/>
      <c r="DQV3379" s="383"/>
      <c r="DQW3379" s="383"/>
      <c r="DQX3379" s="383"/>
      <c r="DQY3379" s="383"/>
      <c r="DQZ3379" s="383"/>
      <c r="DRA3379" s="383"/>
      <c r="DRB3379" s="383"/>
      <c r="DRC3379" s="383"/>
      <c r="DRD3379" s="383"/>
      <c r="DRE3379" s="383"/>
      <c r="DRF3379" s="383"/>
      <c r="DRG3379" s="383"/>
      <c r="DRH3379" s="383"/>
      <c r="DRI3379" s="383"/>
      <c r="DRJ3379" s="383"/>
      <c r="DRK3379" s="383"/>
      <c r="DRL3379" s="383"/>
      <c r="DRM3379" s="383"/>
      <c r="DRN3379" s="383"/>
      <c r="DRO3379" s="383"/>
      <c r="DRP3379" s="383"/>
      <c r="DRQ3379" s="383"/>
      <c r="DRR3379" s="383"/>
      <c r="DRS3379" s="383"/>
      <c r="DRT3379" s="383"/>
      <c r="DRU3379" s="383"/>
      <c r="DRV3379" s="383"/>
      <c r="DRW3379" s="383"/>
      <c r="DRX3379" s="383"/>
      <c r="DRY3379" s="383"/>
      <c r="DRZ3379" s="383"/>
      <c r="DSA3379" s="383"/>
      <c r="DSB3379" s="383"/>
      <c r="DSC3379" s="383"/>
      <c r="DSD3379" s="383"/>
      <c r="DSE3379" s="383"/>
      <c r="DSF3379" s="383"/>
      <c r="DSG3379" s="383"/>
      <c r="DSH3379" s="383"/>
      <c r="DSI3379" s="383"/>
      <c r="DSJ3379" s="383"/>
      <c r="DSK3379" s="383"/>
      <c r="DSL3379" s="383"/>
      <c r="DSM3379" s="383"/>
      <c r="DSN3379" s="383"/>
      <c r="DSO3379" s="383"/>
      <c r="DSP3379" s="383"/>
      <c r="DSQ3379" s="383"/>
      <c r="DSR3379" s="383"/>
      <c r="DSS3379" s="383"/>
      <c r="DST3379" s="383"/>
      <c r="DSU3379" s="383"/>
      <c r="DSV3379" s="383"/>
      <c r="DSW3379" s="383"/>
      <c r="DSX3379" s="383"/>
      <c r="DSY3379" s="383"/>
      <c r="DSZ3379" s="383"/>
      <c r="DTA3379" s="383"/>
      <c r="DTB3379" s="383"/>
      <c r="DTC3379" s="383"/>
      <c r="DTD3379" s="383"/>
      <c r="DTE3379" s="383"/>
      <c r="DTF3379" s="383"/>
      <c r="DTG3379" s="383"/>
      <c r="DTH3379" s="383"/>
      <c r="DTI3379" s="383"/>
      <c r="DTJ3379" s="383"/>
      <c r="DTK3379" s="383"/>
      <c r="DTL3379" s="383"/>
      <c r="DTM3379" s="383"/>
      <c r="DTN3379" s="383"/>
      <c r="DTO3379" s="383"/>
      <c r="DTP3379" s="383"/>
      <c r="DTQ3379" s="383"/>
      <c r="DTR3379" s="383"/>
      <c r="DTS3379" s="383"/>
      <c r="DTT3379" s="383"/>
      <c r="DTU3379" s="383"/>
      <c r="DTV3379" s="383"/>
      <c r="DTW3379" s="383"/>
      <c r="DTX3379" s="383"/>
      <c r="DTY3379" s="383"/>
      <c r="DTZ3379" s="383"/>
      <c r="DUA3379" s="383"/>
      <c r="DUB3379" s="383"/>
      <c r="DUC3379" s="383"/>
      <c r="DUD3379" s="383"/>
      <c r="DUE3379" s="383"/>
      <c r="DUF3379" s="383"/>
      <c r="DUG3379" s="383"/>
      <c r="DUH3379" s="383"/>
      <c r="DUI3379" s="383"/>
      <c r="DUJ3379" s="383"/>
      <c r="DUK3379" s="383"/>
      <c r="DUL3379" s="383"/>
      <c r="DUM3379" s="383"/>
      <c r="DUN3379" s="383"/>
      <c r="DUO3379" s="383"/>
      <c r="DUP3379" s="383"/>
      <c r="DUQ3379" s="383"/>
      <c r="DUR3379" s="383"/>
      <c r="DUS3379" s="383"/>
      <c r="DUT3379" s="383"/>
      <c r="DUU3379" s="383"/>
      <c r="DUV3379" s="383"/>
      <c r="DUW3379" s="383"/>
      <c r="DUX3379" s="383"/>
      <c r="DUY3379" s="383"/>
      <c r="DUZ3379" s="383"/>
      <c r="DVA3379" s="383"/>
      <c r="DVB3379" s="383"/>
      <c r="DVC3379" s="383"/>
      <c r="DVD3379" s="383"/>
      <c r="DVE3379" s="383"/>
      <c r="DVF3379" s="383"/>
      <c r="DVG3379" s="383"/>
      <c r="DVH3379" s="383"/>
      <c r="DVI3379" s="383"/>
      <c r="DVJ3379" s="383"/>
      <c r="DVK3379" s="383"/>
      <c r="DVL3379" s="383"/>
      <c r="DVM3379" s="383"/>
      <c r="DVN3379" s="383"/>
      <c r="DVO3379" s="383"/>
      <c r="DVP3379" s="383"/>
      <c r="DVQ3379" s="383"/>
      <c r="DVR3379" s="383"/>
      <c r="DVS3379" s="383"/>
      <c r="DVT3379" s="383"/>
      <c r="DVU3379" s="383"/>
      <c r="DVV3379" s="383"/>
      <c r="DVW3379" s="383"/>
      <c r="DVX3379" s="383"/>
      <c r="DVY3379" s="383"/>
      <c r="DVZ3379" s="383"/>
      <c r="DWA3379" s="383"/>
      <c r="DWB3379" s="383"/>
      <c r="DWC3379" s="383"/>
      <c r="DWD3379" s="383"/>
      <c r="DWE3379" s="383"/>
      <c r="DWF3379" s="383"/>
      <c r="DWG3379" s="383"/>
      <c r="DWH3379" s="383"/>
      <c r="DWI3379" s="383"/>
      <c r="DWJ3379" s="383"/>
      <c r="DWK3379" s="383"/>
      <c r="DWL3379" s="383"/>
      <c r="DWM3379" s="383"/>
      <c r="DWN3379" s="383"/>
      <c r="DWO3379" s="383"/>
      <c r="DWP3379" s="383"/>
      <c r="DWQ3379" s="383"/>
      <c r="DWR3379" s="383"/>
      <c r="DWS3379" s="383"/>
      <c r="DWT3379" s="383"/>
      <c r="DWU3379" s="383"/>
      <c r="DWV3379" s="383"/>
      <c r="DWW3379" s="383"/>
      <c r="DWX3379" s="383"/>
      <c r="DWY3379" s="383"/>
      <c r="DWZ3379" s="383"/>
      <c r="DXA3379" s="383"/>
      <c r="DXB3379" s="383"/>
      <c r="DXC3379" s="383"/>
      <c r="DXD3379" s="383"/>
      <c r="DXE3379" s="383"/>
      <c r="DXF3379" s="383"/>
      <c r="DXG3379" s="383"/>
      <c r="DXH3379" s="383"/>
      <c r="DXI3379" s="383"/>
      <c r="DXJ3379" s="383"/>
      <c r="DXK3379" s="383"/>
      <c r="DXL3379" s="383"/>
      <c r="DXM3379" s="383"/>
      <c r="DXN3379" s="383"/>
      <c r="DXO3379" s="383"/>
      <c r="DXP3379" s="383"/>
      <c r="DXQ3379" s="383"/>
      <c r="DXR3379" s="383"/>
      <c r="DXS3379" s="383"/>
      <c r="DXT3379" s="383"/>
      <c r="DXU3379" s="383"/>
      <c r="DXV3379" s="383"/>
      <c r="DXW3379" s="383"/>
      <c r="DXX3379" s="383"/>
      <c r="DXY3379" s="383"/>
      <c r="DXZ3379" s="383"/>
      <c r="DYA3379" s="383"/>
      <c r="DYB3379" s="383"/>
      <c r="DYC3379" s="383"/>
      <c r="DYD3379" s="383"/>
      <c r="DYE3379" s="383"/>
      <c r="DYF3379" s="383"/>
      <c r="DYG3379" s="383"/>
      <c r="DYH3379" s="383"/>
      <c r="DYI3379" s="383"/>
      <c r="DYJ3379" s="383"/>
      <c r="DYK3379" s="383"/>
      <c r="DYL3379" s="383"/>
      <c r="DYM3379" s="383"/>
      <c r="DYN3379" s="383"/>
      <c r="DYO3379" s="383"/>
      <c r="DYP3379" s="383"/>
      <c r="DYQ3379" s="383"/>
      <c r="DYR3379" s="383"/>
      <c r="DYS3379" s="383"/>
      <c r="DYT3379" s="383"/>
      <c r="DYU3379" s="383"/>
      <c r="DYV3379" s="383"/>
      <c r="DYW3379" s="383"/>
      <c r="DYX3379" s="383"/>
      <c r="DYY3379" s="383"/>
      <c r="DYZ3379" s="383"/>
      <c r="DZA3379" s="383"/>
      <c r="DZB3379" s="383"/>
      <c r="DZC3379" s="383"/>
      <c r="DZD3379" s="383"/>
      <c r="DZE3379" s="383"/>
      <c r="DZF3379" s="383"/>
      <c r="DZG3379" s="383"/>
      <c r="DZH3379" s="383"/>
      <c r="DZI3379" s="383"/>
      <c r="DZJ3379" s="383"/>
      <c r="DZK3379" s="383"/>
      <c r="DZL3379" s="383"/>
      <c r="DZM3379" s="383"/>
      <c r="DZN3379" s="383"/>
      <c r="DZO3379" s="383"/>
      <c r="DZP3379" s="383"/>
      <c r="DZQ3379" s="383"/>
      <c r="DZR3379" s="383"/>
      <c r="DZS3379" s="383"/>
      <c r="DZT3379" s="383"/>
      <c r="DZU3379" s="383"/>
      <c r="DZV3379" s="383"/>
      <c r="DZW3379" s="383"/>
      <c r="DZX3379" s="383"/>
      <c r="DZY3379" s="383"/>
      <c r="DZZ3379" s="383"/>
      <c r="EAA3379" s="383"/>
      <c r="EAB3379" s="383"/>
      <c r="EAC3379" s="383"/>
      <c r="EAD3379" s="383"/>
      <c r="EAE3379" s="383"/>
      <c r="EAF3379" s="383"/>
      <c r="EAG3379" s="383"/>
      <c r="EAH3379" s="383"/>
      <c r="EAI3379" s="383"/>
      <c r="EAJ3379" s="383"/>
      <c r="EAK3379" s="383"/>
      <c r="EAL3379" s="383"/>
      <c r="EAM3379" s="383"/>
      <c r="EAN3379" s="383"/>
      <c r="EAO3379" s="383"/>
      <c r="EAP3379" s="383"/>
      <c r="EAQ3379" s="383"/>
      <c r="EAR3379" s="383"/>
      <c r="EAS3379" s="383"/>
      <c r="EAT3379" s="383"/>
      <c r="EAU3379" s="383"/>
      <c r="EAV3379" s="383"/>
      <c r="EAW3379" s="383"/>
      <c r="EAX3379" s="383"/>
      <c r="EAY3379" s="383"/>
      <c r="EAZ3379" s="383"/>
      <c r="EBA3379" s="383"/>
      <c r="EBB3379" s="383"/>
      <c r="EBC3379" s="383"/>
      <c r="EBD3379" s="383"/>
      <c r="EBE3379" s="383"/>
      <c r="EBF3379" s="383"/>
      <c r="EBG3379" s="383"/>
      <c r="EBH3379" s="383"/>
      <c r="EBI3379" s="383"/>
      <c r="EBJ3379" s="383"/>
      <c r="EBK3379" s="383"/>
      <c r="EBL3379" s="383"/>
      <c r="EBM3379" s="383"/>
      <c r="EBN3379" s="383"/>
      <c r="EBO3379" s="383"/>
      <c r="EBP3379" s="383"/>
      <c r="EBQ3379" s="383"/>
      <c r="EBR3379" s="383"/>
      <c r="EBS3379" s="383"/>
      <c r="EBT3379" s="383"/>
      <c r="EBU3379" s="383"/>
      <c r="EBV3379" s="383"/>
      <c r="EBW3379" s="383"/>
      <c r="EBX3379" s="383"/>
      <c r="EBY3379" s="383"/>
      <c r="EBZ3379" s="383"/>
      <c r="ECA3379" s="383"/>
      <c r="ECB3379" s="383"/>
      <c r="ECC3379" s="383"/>
      <c r="ECD3379" s="383"/>
      <c r="ECE3379" s="383"/>
      <c r="ECF3379" s="383"/>
      <c r="ECG3379" s="383"/>
      <c r="ECH3379" s="383"/>
      <c r="ECI3379" s="383"/>
      <c r="ECJ3379" s="383"/>
      <c r="ECK3379" s="383"/>
      <c r="ECL3379" s="383"/>
      <c r="ECM3379" s="383"/>
      <c r="ECN3379" s="383"/>
      <c r="ECO3379" s="383"/>
      <c r="ECP3379" s="383"/>
      <c r="ECQ3379" s="383"/>
      <c r="ECR3379" s="383"/>
      <c r="ECS3379" s="383"/>
      <c r="ECT3379" s="383"/>
      <c r="ECU3379" s="383"/>
      <c r="ECV3379" s="383"/>
      <c r="ECW3379" s="383"/>
      <c r="ECX3379" s="383"/>
      <c r="ECY3379" s="383"/>
      <c r="ECZ3379" s="383"/>
      <c r="EDA3379" s="383"/>
      <c r="EDB3379" s="383"/>
      <c r="EDC3379" s="383"/>
      <c r="EDD3379" s="383"/>
      <c r="EDE3379" s="383"/>
      <c r="EDF3379" s="383"/>
      <c r="EDG3379" s="383"/>
      <c r="EDH3379" s="383"/>
      <c r="EDI3379" s="383"/>
      <c r="EDJ3379" s="383"/>
      <c r="EDK3379" s="383"/>
      <c r="EDL3379" s="383"/>
      <c r="EDM3379" s="383"/>
      <c r="EDN3379" s="383"/>
      <c r="EDO3379" s="383"/>
      <c r="EDP3379" s="383"/>
      <c r="EDQ3379" s="383"/>
      <c r="EDR3379" s="383"/>
      <c r="EDS3379" s="383"/>
      <c r="EDT3379" s="383"/>
      <c r="EDU3379" s="383"/>
      <c r="EDV3379" s="383"/>
      <c r="EDW3379" s="383"/>
      <c r="EDX3379" s="383"/>
      <c r="EDY3379" s="383"/>
      <c r="EDZ3379" s="383"/>
      <c r="EEA3379" s="383"/>
      <c r="EEB3379" s="383"/>
      <c r="EEC3379" s="383"/>
      <c r="EED3379" s="383"/>
      <c r="EEE3379" s="383"/>
      <c r="EEF3379" s="383"/>
      <c r="EEG3379" s="383"/>
      <c r="EEH3379" s="383"/>
      <c r="EEI3379" s="383"/>
      <c r="EEJ3379" s="383"/>
      <c r="EEK3379" s="383"/>
      <c r="EEL3379" s="383"/>
      <c r="EEM3379" s="383"/>
      <c r="EEN3379" s="383"/>
      <c r="EEO3379" s="383"/>
      <c r="EEP3379" s="383"/>
      <c r="EEQ3379" s="383"/>
      <c r="EER3379" s="383"/>
      <c r="EES3379" s="383"/>
      <c r="EET3379" s="383"/>
      <c r="EEU3379" s="383"/>
      <c r="EEV3379" s="383"/>
      <c r="EEW3379" s="383"/>
      <c r="EEX3379" s="383"/>
      <c r="EEY3379" s="383"/>
      <c r="EEZ3379" s="383"/>
      <c r="EFA3379" s="383"/>
      <c r="EFB3379" s="383"/>
      <c r="EFC3379" s="383"/>
      <c r="EFD3379" s="383"/>
      <c r="EFE3379" s="383"/>
      <c r="EFF3379" s="383"/>
      <c r="EFG3379" s="383"/>
      <c r="EFH3379" s="383"/>
      <c r="EFI3379" s="383"/>
      <c r="EFJ3379" s="383"/>
      <c r="EFK3379" s="383"/>
      <c r="EFL3379" s="383"/>
      <c r="EFM3379" s="383"/>
      <c r="EFN3379" s="383"/>
      <c r="EFO3379" s="383"/>
      <c r="EFP3379" s="383"/>
      <c r="EFQ3379" s="383"/>
      <c r="EFR3379" s="383"/>
      <c r="EFS3379" s="383"/>
      <c r="EFT3379" s="383"/>
      <c r="EFU3379" s="383"/>
      <c r="EFV3379" s="383"/>
      <c r="EFW3379" s="383"/>
      <c r="EFX3379" s="383"/>
      <c r="EFY3379" s="383"/>
      <c r="EFZ3379" s="383"/>
      <c r="EGA3379" s="383"/>
      <c r="EGB3379" s="383"/>
      <c r="EGC3379" s="383"/>
      <c r="EGD3379" s="383"/>
      <c r="EGE3379" s="383"/>
      <c r="EGF3379" s="383"/>
      <c r="EGG3379" s="383"/>
      <c r="EGH3379" s="383"/>
      <c r="EGI3379" s="383"/>
      <c r="EGJ3379" s="383"/>
      <c r="EGK3379" s="383"/>
      <c r="EGL3379" s="383"/>
      <c r="EGM3379" s="383"/>
      <c r="EGN3379" s="383"/>
      <c r="EGO3379" s="383"/>
      <c r="EGP3379" s="383"/>
      <c r="EGQ3379" s="383"/>
      <c r="EGR3379" s="383"/>
      <c r="EGS3379" s="383"/>
      <c r="EGT3379" s="383"/>
      <c r="EGU3379" s="383"/>
      <c r="EGV3379" s="383"/>
      <c r="EGW3379" s="383"/>
      <c r="EGX3379" s="383"/>
      <c r="EGY3379" s="383"/>
      <c r="EGZ3379" s="383"/>
      <c r="EHA3379" s="383"/>
      <c r="EHB3379" s="383"/>
      <c r="EHC3379" s="383"/>
      <c r="EHD3379" s="383"/>
      <c r="EHE3379" s="383"/>
      <c r="EHF3379" s="383"/>
      <c r="EHG3379" s="383"/>
      <c r="EHH3379" s="383"/>
      <c r="EHI3379" s="383"/>
      <c r="EHJ3379" s="383"/>
      <c r="EHK3379" s="383"/>
      <c r="EHL3379" s="383"/>
      <c r="EHM3379" s="383"/>
      <c r="EHN3379" s="383"/>
      <c r="EHO3379" s="383"/>
      <c r="EHP3379" s="383"/>
      <c r="EHQ3379" s="383"/>
      <c r="EHR3379" s="383"/>
      <c r="EHS3379" s="383"/>
      <c r="EHT3379" s="383"/>
      <c r="EHU3379" s="383"/>
      <c r="EHV3379" s="383"/>
      <c r="EHW3379" s="383"/>
      <c r="EHX3379" s="383"/>
      <c r="EHY3379" s="383"/>
      <c r="EHZ3379" s="383"/>
      <c r="EIA3379" s="383"/>
      <c r="EIB3379" s="383"/>
      <c r="EIC3379" s="383"/>
      <c r="EID3379" s="383"/>
      <c r="EIE3379" s="383"/>
      <c r="EIF3379" s="383"/>
      <c r="EIG3379" s="383"/>
      <c r="EIH3379" s="383"/>
      <c r="EII3379" s="383"/>
      <c r="EIJ3379" s="383"/>
      <c r="EIK3379" s="383"/>
      <c r="EIL3379" s="383"/>
      <c r="EIM3379" s="383"/>
      <c r="EIN3379" s="383"/>
      <c r="EIO3379" s="383"/>
      <c r="EIP3379" s="383"/>
      <c r="EIQ3379" s="383"/>
      <c r="EIR3379" s="383"/>
      <c r="EIS3379" s="383"/>
      <c r="EIT3379" s="383"/>
      <c r="EIU3379" s="383"/>
      <c r="EIV3379" s="383"/>
      <c r="EIW3379" s="383"/>
      <c r="EIX3379" s="383"/>
      <c r="EIY3379" s="383"/>
      <c r="EIZ3379" s="383"/>
      <c r="EJA3379" s="383"/>
      <c r="EJB3379" s="383"/>
      <c r="EJC3379" s="383"/>
      <c r="EJD3379" s="383"/>
      <c r="EJE3379" s="383"/>
      <c r="EJF3379" s="383"/>
      <c r="EJG3379" s="383"/>
      <c r="EJH3379" s="383"/>
      <c r="EJI3379" s="383"/>
      <c r="EJJ3379" s="383"/>
      <c r="EJK3379" s="383"/>
      <c r="EJL3379" s="383"/>
      <c r="EJM3379" s="383"/>
      <c r="EJN3379" s="383"/>
      <c r="EJO3379" s="383"/>
      <c r="EJP3379" s="383"/>
      <c r="EJQ3379" s="383"/>
      <c r="EJR3379" s="383"/>
      <c r="EJS3379" s="383"/>
      <c r="EJT3379" s="383"/>
      <c r="EJU3379" s="383"/>
      <c r="EJV3379" s="383"/>
      <c r="EJW3379" s="383"/>
      <c r="EJX3379" s="383"/>
      <c r="EJY3379" s="383"/>
      <c r="EJZ3379" s="383"/>
      <c r="EKA3379" s="383"/>
      <c r="EKB3379" s="383"/>
      <c r="EKC3379" s="383"/>
      <c r="EKD3379" s="383"/>
      <c r="EKE3379" s="383"/>
      <c r="EKF3379" s="383"/>
      <c r="EKG3379" s="383"/>
      <c r="EKH3379" s="383"/>
      <c r="EKI3379" s="383"/>
      <c r="EKJ3379" s="383"/>
      <c r="EKK3379" s="383"/>
      <c r="EKL3379" s="383"/>
      <c r="EKM3379" s="383"/>
      <c r="EKN3379" s="383"/>
      <c r="EKO3379" s="383"/>
      <c r="EKP3379" s="383"/>
      <c r="EKQ3379" s="383"/>
      <c r="EKR3379" s="383"/>
      <c r="EKS3379" s="383"/>
      <c r="EKT3379" s="383"/>
      <c r="EKU3379" s="383"/>
      <c r="EKV3379" s="383"/>
      <c r="EKW3379" s="383"/>
      <c r="EKX3379" s="383"/>
      <c r="EKY3379" s="383"/>
      <c r="EKZ3379" s="383"/>
      <c r="ELA3379" s="383"/>
      <c r="ELB3379" s="383"/>
      <c r="ELC3379" s="383"/>
      <c r="ELD3379" s="383"/>
      <c r="ELE3379" s="383"/>
      <c r="ELF3379" s="383"/>
      <c r="ELG3379" s="383"/>
      <c r="ELH3379" s="383"/>
      <c r="ELI3379" s="383"/>
      <c r="ELJ3379" s="383"/>
      <c r="ELK3379" s="383"/>
      <c r="ELL3379" s="383"/>
      <c r="ELM3379" s="383"/>
      <c r="ELN3379" s="383"/>
      <c r="ELO3379" s="383"/>
      <c r="ELP3379" s="383"/>
      <c r="ELQ3379" s="383"/>
      <c r="ELR3379" s="383"/>
      <c r="ELS3379" s="383"/>
      <c r="ELT3379" s="383"/>
      <c r="ELU3379" s="383"/>
      <c r="ELV3379" s="383"/>
      <c r="ELW3379" s="383"/>
      <c r="ELX3379" s="383"/>
      <c r="ELY3379" s="383"/>
      <c r="ELZ3379" s="383"/>
      <c r="EMA3379" s="383"/>
      <c r="EMB3379" s="383"/>
      <c r="EMC3379" s="383"/>
      <c r="EMD3379" s="383"/>
      <c r="EME3379" s="383"/>
      <c r="EMF3379" s="383"/>
      <c r="EMG3379" s="383"/>
      <c r="EMH3379" s="383"/>
      <c r="EMI3379" s="383"/>
      <c r="EMJ3379" s="383"/>
      <c r="EMK3379" s="383"/>
      <c r="EML3379" s="383"/>
      <c r="EMM3379" s="383"/>
      <c r="EMN3379" s="383"/>
      <c r="EMO3379" s="383"/>
      <c r="EMP3379" s="383"/>
      <c r="EMQ3379" s="383"/>
      <c r="EMR3379" s="383"/>
      <c r="EMS3379" s="383"/>
      <c r="EMT3379" s="383"/>
      <c r="EMU3379" s="383"/>
      <c r="EMV3379" s="383"/>
      <c r="EMW3379" s="383"/>
      <c r="EMX3379" s="383"/>
      <c r="EMY3379" s="383"/>
      <c r="EMZ3379" s="383"/>
      <c r="ENA3379" s="383"/>
      <c r="ENB3379" s="383"/>
      <c r="ENC3379" s="383"/>
      <c r="END3379" s="383"/>
      <c r="ENE3379" s="383"/>
      <c r="ENF3379" s="383"/>
      <c r="ENG3379" s="383"/>
      <c r="ENH3379" s="383"/>
      <c r="ENI3379" s="383"/>
      <c r="ENJ3379" s="383"/>
      <c r="ENK3379" s="383"/>
      <c r="ENL3379" s="383"/>
      <c r="ENM3379" s="383"/>
      <c r="ENN3379" s="383"/>
      <c r="ENO3379" s="383"/>
      <c r="ENP3379" s="383"/>
      <c r="ENQ3379" s="383"/>
      <c r="ENR3379" s="383"/>
      <c r="ENS3379" s="383"/>
      <c r="ENT3379" s="383"/>
      <c r="ENU3379" s="383"/>
      <c r="ENV3379" s="383"/>
      <c r="ENW3379" s="383"/>
      <c r="ENX3379" s="383"/>
      <c r="ENY3379" s="383"/>
      <c r="ENZ3379" s="383"/>
      <c r="EOA3379" s="383"/>
      <c r="EOB3379" s="383"/>
      <c r="EOC3379" s="383"/>
      <c r="EOD3379" s="383"/>
      <c r="EOE3379" s="383"/>
      <c r="EOF3379" s="383"/>
      <c r="EOG3379" s="383"/>
      <c r="EOH3379" s="383"/>
      <c r="EOI3379" s="383"/>
      <c r="EOJ3379" s="383"/>
      <c r="EOK3379" s="383"/>
      <c r="EOL3379" s="383"/>
      <c r="EOM3379" s="383"/>
      <c r="EON3379" s="383"/>
      <c r="EOO3379" s="383"/>
      <c r="EOP3379" s="383"/>
      <c r="EOQ3379" s="383"/>
      <c r="EOR3379" s="383"/>
      <c r="EOS3379" s="383"/>
      <c r="EOT3379" s="383"/>
      <c r="EOU3379" s="383"/>
      <c r="EOV3379" s="383"/>
      <c r="EOW3379" s="383"/>
      <c r="EOX3379" s="383"/>
      <c r="EOY3379" s="383"/>
      <c r="EOZ3379" s="383"/>
      <c r="EPA3379" s="383"/>
      <c r="EPB3379" s="383"/>
      <c r="EPC3379" s="383"/>
      <c r="EPD3379" s="383"/>
      <c r="EPE3379" s="383"/>
      <c r="EPF3379" s="383"/>
      <c r="EPG3379" s="383"/>
      <c r="EPH3379" s="383"/>
      <c r="EPI3379" s="383"/>
      <c r="EPJ3379" s="383"/>
      <c r="EPK3379" s="383"/>
      <c r="EPL3379" s="383"/>
      <c r="EPM3379" s="383"/>
      <c r="EPN3379" s="383"/>
      <c r="EPO3379" s="383"/>
      <c r="EPP3379" s="383"/>
      <c r="EPQ3379" s="383"/>
      <c r="EPR3379" s="383"/>
      <c r="EPS3379" s="383"/>
      <c r="EPT3379" s="383"/>
      <c r="EPU3379" s="383"/>
      <c r="EPV3379" s="383"/>
      <c r="EPW3379" s="383"/>
      <c r="EPX3379" s="383"/>
      <c r="EPY3379" s="383"/>
      <c r="EPZ3379" s="383"/>
      <c r="EQA3379" s="383"/>
      <c r="EQB3379" s="383"/>
      <c r="EQC3379" s="383"/>
      <c r="EQD3379" s="383"/>
      <c r="EQE3379" s="383"/>
      <c r="EQF3379" s="383"/>
      <c r="EQG3379" s="383"/>
      <c r="EQH3379" s="383"/>
      <c r="EQI3379" s="383"/>
      <c r="EQJ3379" s="383"/>
      <c r="EQK3379" s="383"/>
      <c r="EQL3379" s="383"/>
      <c r="EQM3379" s="383"/>
      <c r="EQN3379" s="383"/>
      <c r="EQO3379" s="383"/>
      <c r="EQP3379" s="383"/>
      <c r="EQQ3379" s="383"/>
      <c r="EQR3379" s="383"/>
      <c r="EQS3379" s="383"/>
      <c r="EQT3379" s="383"/>
      <c r="EQU3379" s="383"/>
      <c r="EQV3379" s="383"/>
      <c r="EQW3379" s="383"/>
      <c r="EQX3379" s="383"/>
      <c r="EQY3379" s="383"/>
      <c r="EQZ3379" s="383"/>
      <c r="ERA3379" s="383"/>
      <c r="ERB3379" s="383"/>
      <c r="ERC3379" s="383"/>
      <c r="ERD3379" s="383"/>
      <c r="ERE3379" s="383"/>
      <c r="ERF3379" s="383"/>
      <c r="ERG3379" s="383"/>
      <c r="ERH3379" s="383"/>
      <c r="ERI3379" s="383"/>
      <c r="ERJ3379" s="383"/>
      <c r="ERK3379" s="383"/>
      <c r="ERL3379" s="383"/>
      <c r="ERM3379" s="383"/>
      <c r="ERN3379" s="383"/>
      <c r="ERO3379" s="383"/>
      <c r="ERP3379" s="383"/>
      <c r="ERQ3379" s="383"/>
      <c r="ERR3379" s="383"/>
      <c r="ERS3379" s="383"/>
      <c r="ERT3379" s="383"/>
      <c r="ERU3379" s="383"/>
      <c r="ERV3379" s="383"/>
      <c r="ERW3379" s="383"/>
      <c r="ERX3379" s="383"/>
      <c r="ERY3379" s="383"/>
      <c r="ERZ3379" s="383"/>
      <c r="ESA3379" s="383"/>
      <c r="ESB3379" s="383"/>
      <c r="ESC3379" s="383"/>
      <c r="ESD3379" s="383"/>
      <c r="ESE3379" s="383"/>
      <c r="ESF3379" s="383"/>
      <c r="ESG3379" s="383"/>
      <c r="ESH3379" s="383"/>
      <c r="ESI3379" s="383"/>
      <c r="ESJ3379" s="383"/>
      <c r="ESK3379" s="383"/>
      <c r="ESL3379" s="383"/>
      <c r="ESM3379" s="383"/>
      <c r="ESN3379" s="383"/>
      <c r="ESO3379" s="383"/>
      <c r="ESP3379" s="383"/>
      <c r="ESQ3379" s="383"/>
      <c r="ESR3379" s="383"/>
      <c r="ESS3379" s="383"/>
      <c r="EST3379" s="383"/>
      <c r="ESU3379" s="383"/>
      <c r="ESV3379" s="383"/>
      <c r="ESW3379" s="383"/>
      <c r="ESX3379" s="383"/>
      <c r="ESY3379" s="383"/>
      <c r="ESZ3379" s="383"/>
      <c r="ETA3379" s="383"/>
      <c r="ETB3379" s="383"/>
      <c r="ETC3379" s="383"/>
      <c r="ETD3379" s="383"/>
      <c r="ETE3379" s="383"/>
      <c r="ETF3379" s="383"/>
      <c r="ETG3379" s="383"/>
      <c r="ETH3379" s="383"/>
      <c r="ETI3379" s="383"/>
      <c r="ETJ3379" s="383"/>
      <c r="ETK3379" s="383"/>
      <c r="ETL3379" s="383"/>
      <c r="ETM3379" s="383"/>
      <c r="ETN3379" s="383"/>
      <c r="ETO3379" s="383"/>
      <c r="ETP3379" s="383"/>
      <c r="ETQ3379" s="383"/>
      <c r="ETR3379" s="383"/>
      <c r="ETS3379" s="383"/>
      <c r="ETT3379" s="383"/>
      <c r="ETU3379" s="383"/>
      <c r="ETV3379" s="383"/>
      <c r="ETW3379" s="383"/>
      <c r="ETX3379" s="383"/>
      <c r="ETY3379" s="383"/>
      <c r="ETZ3379" s="383"/>
      <c r="EUA3379" s="383"/>
      <c r="EUB3379" s="383"/>
      <c r="EUC3379" s="383"/>
      <c r="EUD3379" s="383"/>
      <c r="EUE3379" s="383"/>
      <c r="EUF3379" s="383"/>
      <c r="EUG3379" s="383"/>
      <c r="EUH3379" s="383"/>
      <c r="EUI3379" s="383"/>
      <c r="EUJ3379" s="383"/>
      <c r="EUK3379" s="383"/>
      <c r="EUL3379" s="383"/>
      <c r="EUM3379" s="383"/>
      <c r="EUN3379" s="383"/>
      <c r="EUO3379" s="383"/>
      <c r="EUP3379" s="383"/>
      <c r="EUQ3379" s="383"/>
      <c r="EUR3379" s="383"/>
      <c r="EUS3379" s="383"/>
      <c r="EUT3379" s="383"/>
      <c r="EUU3379" s="383"/>
      <c r="EUV3379" s="383"/>
      <c r="EUW3379" s="383"/>
      <c r="EUX3379" s="383"/>
      <c r="EUY3379" s="383"/>
      <c r="EUZ3379" s="383"/>
      <c r="EVA3379" s="383"/>
      <c r="EVB3379" s="383"/>
      <c r="EVC3379" s="383"/>
      <c r="EVD3379" s="383"/>
      <c r="EVE3379" s="383"/>
      <c r="EVF3379" s="383"/>
      <c r="EVG3379" s="383"/>
      <c r="EVH3379" s="383"/>
      <c r="EVI3379" s="383"/>
      <c r="EVJ3379" s="383"/>
      <c r="EVK3379" s="383"/>
      <c r="EVL3379" s="383"/>
      <c r="EVM3379" s="383"/>
      <c r="EVN3379" s="383"/>
      <c r="EVO3379" s="383"/>
      <c r="EVP3379" s="383"/>
      <c r="EVQ3379" s="383"/>
      <c r="EVR3379" s="383"/>
      <c r="EVS3379" s="383"/>
      <c r="EVT3379" s="383"/>
      <c r="EVU3379" s="383"/>
      <c r="EVV3379" s="383"/>
      <c r="EVW3379" s="383"/>
      <c r="EVX3379" s="383"/>
      <c r="EVY3379" s="383"/>
      <c r="EVZ3379" s="383"/>
      <c r="EWA3379" s="383"/>
      <c r="EWB3379" s="383"/>
      <c r="EWC3379" s="383"/>
      <c r="EWD3379" s="383"/>
      <c r="EWE3379" s="383"/>
      <c r="EWF3379" s="383"/>
      <c r="EWG3379" s="383"/>
      <c r="EWH3379" s="383"/>
      <c r="EWI3379" s="383"/>
      <c r="EWJ3379" s="383"/>
      <c r="EWK3379" s="383"/>
      <c r="EWL3379" s="383"/>
      <c r="EWM3379" s="383"/>
      <c r="EWN3379" s="383"/>
      <c r="EWO3379" s="383"/>
      <c r="EWP3379" s="383"/>
      <c r="EWQ3379" s="383"/>
      <c r="EWR3379" s="383"/>
      <c r="EWS3379" s="383"/>
      <c r="EWT3379" s="383"/>
      <c r="EWU3379" s="383"/>
      <c r="EWV3379" s="383"/>
      <c r="EWW3379" s="383"/>
      <c r="EWX3379" s="383"/>
      <c r="EWY3379" s="383"/>
      <c r="EWZ3379" s="383"/>
      <c r="EXA3379" s="383"/>
      <c r="EXB3379" s="383"/>
      <c r="EXC3379" s="383"/>
      <c r="EXD3379" s="383"/>
      <c r="EXE3379" s="383"/>
      <c r="EXF3379" s="383"/>
      <c r="EXG3379" s="383"/>
      <c r="EXH3379" s="383"/>
      <c r="EXI3379" s="383"/>
      <c r="EXJ3379" s="383"/>
      <c r="EXK3379" s="383"/>
      <c r="EXL3379" s="383"/>
      <c r="EXM3379" s="383"/>
      <c r="EXN3379" s="383"/>
      <c r="EXO3379" s="383"/>
      <c r="EXP3379" s="383"/>
      <c r="EXQ3379" s="383"/>
      <c r="EXR3379" s="383"/>
      <c r="EXS3379" s="383"/>
      <c r="EXT3379" s="383"/>
      <c r="EXU3379" s="383"/>
      <c r="EXV3379" s="383"/>
      <c r="EXW3379" s="383"/>
      <c r="EXX3379" s="383"/>
      <c r="EXY3379" s="383"/>
      <c r="EXZ3379" s="383"/>
      <c r="EYA3379" s="383"/>
      <c r="EYB3379" s="383"/>
      <c r="EYC3379" s="383"/>
      <c r="EYD3379" s="383"/>
      <c r="EYE3379" s="383"/>
      <c r="EYF3379" s="383"/>
      <c r="EYG3379" s="383"/>
      <c r="EYH3379" s="383"/>
      <c r="EYI3379" s="383"/>
      <c r="EYJ3379" s="383"/>
      <c r="EYK3379" s="383"/>
      <c r="EYL3379" s="383"/>
      <c r="EYM3379" s="383"/>
      <c r="EYN3379" s="383"/>
      <c r="EYO3379" s="383"/>
      <c r="EYP3379" s="383"/>
      <c r="EYQ3379" s="383"/>
      <c r="EYR3379" s="383"/>
      <c r="EYS3379" s="383"/>
      <c r="EYT3379" s="383"/>
      <c r="EYU3379" s="383"/>
      <c r="EYV3379" s="383"/>
      <c r="EYW3379" s="383"/>
      <c r="EYX3379" s="383"/>
      <c r="EYY3379" s="383"/>
      <c r="EYZ3379" s="383"/>
      <c r="EZA3379" s="383"/>
      <c r="EZB3379" s="383"/>
      <c r="EZC3379" s="383"/>
      <c r="EZD3379" s="383"/>
      <c r="EZE3379" s="383"/>
      <c r="EZF3379" s="383"/>
      <c r="EZG3379" s="383"/>
      <c r="EZH3379" s="383"/>
      <c r="EZI3379" s="383"/>
      <c r="EZJ3379" s="383"/>
      <c r="EZK3379" s="383"/>
      <c r="EZL3379" s="383"/>
      <c r="EZM3379" s="383"/>
      <c r="EZN3379" s="383"/>
      <c r="EZO3379" s="383"/>
      <c r="EZP3379" s="383"/>
      <c r="EZQ3379" s="383"/>
      <c r="EZR3379" s="383"/>
      <c r="EZS3379" s="383"/>
      <c r="EZT3379" s="383"/>
      <c r="EZU3379" s="383"/>
      <c r="EZV3379" s="383"/>
      <c r="EZW3379" s="383"/>
      <c r="EZX3379" s="383"/>
      <c r="EZY3379" s="383"/>
      <c r="EZZ3379" s="383"/>
      <c r="FAA3379" s="383"/>
      <c r="FAB3379" s="383"/>
      <c r="FAC3379" s="383"/>
      <c r="FAD3379" s="383"/>
      <c r="FAE3379" s="383"/>
      <c r="FAF3379" s="383"/>
      <c r="FAG3379" s="383"/>
      <c r="FAH3379" s="383"/>
      <c r="FAI3379" s="383"/>
      <c r="FAJ3379" s="383"/>
      <c r="FAK3379" s="383"/>
      <c r="FAL3379" s="383"/>
      <c r="FAM3379" s="383"/>
      <c r="FAN3379" s="383"/>
      <c r="FAO3379" s="383"/>
      <c r="FAP3379" s="383"/>
      <c r="FAQ3379" s="383"/>
      <c r="FAR3379" s="383"/>
      <c r="FAS3379" s="383"/>
      <c r="FAT3379" s="383"/>
      <c r="FAU3379" s="383"/>
      <c r="FAV3379" s="383"/>
      <c r="FAW3379" s="383"/>
      <c r="FAX3379" s="383"/>
      <c r="FAY3379" s="383"/>
      <c r="FAZ3379" s="383"/>
      <c r="FBA3379" s="383"/>
      <c r="FBB3379" s="383"/>
      <c r="FBC3379" s="383"/>
      <c r="FBD3379" s="383"/>
      <c r="FBE3379" s="383"/>
      <c r="FBF3379" s="383"/>
      <c r="FBG3379" s="383"/>
      <c r="FBH3379" s="383"/>
      <c r="FBI3379" s="383"/>
      <c r="FBJ3379" s="383"/>
      <c r="FBK3379" s="383"/>
      <c r="FBL3379" s="383"/>
      <c r="FBM3379" s="383"/>
      <c r="FBN3379" s="383"/>
      <c r="FBO3379" s="383"/>
      <c r="FBP3379" s="383"/>
      <c r="FBQ3379" s="383"/>
      <c r="FBR3379" s="383"/>
      <c r="FBS3379" s="383"/>
      <c r="FBT3379" s="383"/>
      <c r="FBU3379" s="383"/>
      <c r="FBV3379" s="383"/>
      <c r="FBW3379" s="383"/>
      <c r="FBX3379" s="383"/>
      <c r="FBY3379" s="383"/>
      <c r="FBZ3379" s="383"/>
      <c r="FCA3379" s="383"/>
      <c r="FCB3379" s="383"/>
      <c r="FCC3379" s="383"/>
      <c r="FCD3379" s="383"/>
      <c r="FCE3379" s="383"/>
      <c r="FCF3379" s="383"/>
      <c r="FCG3379" s="383"/>
      <c r="FCH3379" s="383"/>
      <c r="FCI3379" s="383"/>
      <c r="FCJ3379" s="383"/>
      <c r="FCK3379" s="383"/>
      <c r="FCL3379" s="383"/>
      <c r="FCM3379" s="383"/>
      <c r="FCN3379" s="383"/>
      <c r="FCO3379" s="383"/>
      <c r="FCP3379" s="383"/>
      <c r="FCQ3379" s="383"/>
      <c r="FCR3379" s="383"/>
      <c r="FCS3379" s="383"/>
      <c r="FCT3379" s="383"/>
      <c r="FCU3379" s="383"/>
      <c r="FCV3379" s="383"/>
      <c r="FCW3379" s="383"/>
      <c r="FCX3379" s="383"/>
      <c r="FCY3379" s="383"/>
      <c r="FCZ3379" s="383"/>
      <c r="FDA3379" s="383"/>
      <c r="FDB3379" s="383"/>
      <c r="FDC3379" s="383"/>
      <c r="FDD3379" s="383"/>
      <c r="FDE3379" s="383"/>
      <c r="FDF3379" s="383"/>
      <c r="FDG3379" s="383"/>
      <c r="FDH3379" s="383"/>
      <c r="FDI3379" s="383"/>
      <c r="FDJ3379" s="383"/>
      <c r="FDK3379" s="383"/>
      <c r="FDL3379" s="383"/>
      <c r="FDM3379" s="383"/>
      <c r="FDN3379" s="383"/>
      <c r="FDO3379" s="383"/>
      <c r="FDP3379" s="383"/>
      <c r="FDQ3379" s="383"/>
      <c r="FDR3379" s="383"/>
      <c r="FDS3379" s="383"/>
      <c r="FDT3379" s="383"/>
      <c r="FDU3379" s="383"/>
      <c r="FDV3379" s="383"/>
      <c r="FDW3379" s="383"/>
      <c r="FDX3379" s="383"/>
      <c r="FDY3379" s="383"/>
      <c r="FDZ3379" s="383"/>
      <c r="FEA3379" s="383"/>
      <c r="FEB3379" s="383"/>
      <c r="FEC3379" s="383"/>
      <c r="FED3379" s="383"/>
      <c r="FEE3379" s="383"/>
      <c r="FEF3379" s="383"/>
      <c r="FEG3379" s="383"/>
      <c r="FEH3379" s="383"/>
      <c r="FEI3379" s="383"/>
      <c r="FEJ3379" s="383"/>
      <c r="FEK3379" s="383"/>
      <c r="FEL3379" s="383"/>
      <c r="FEM3379" s="383"/>
      <c r="FEN3379" s="383"/>
      <c r="FEO3379" s="383"/>
      <c r="FEP3379" s="383"/>
      <c r="FEQ3379" s="383"/>
      <c r="FER3379" s="383"/>
      <c r="FES3379" s="383"/>
      <c r="FET3379" s="383"/>
      <c r="FEU3379" s="383"/>
      <c r="FEV3379" s="383"/>
      <c r="FEW3379" s="383"/>
      <c r="FEX3379" s="383"/>
      <c r="FEY3379" s="383"/>
      <c r="FEZ3379" s="383"/>
      <c r="FFA3379" s="383"/>
      <c r="FFB3379" s="383"/>
      <c r="FFC3379" s="383"/>
      <c r="FFD3379" s="383"/>
      <c r="FFE3379" s="383"/>
      <c r="FFF3379" s="383"/>
      <c r="FFG3379" s="383"/>
      <c r="FFH3379" s="383"/>
      <c r="FFI3379" s="383"/>
      <c r="FFJ3379" s="383"/>
      <c r="FFK3379" s="383"/>
      <c r="FFL3379" s="383"/>
      <c r="FFM3379" s="383"/>
      <c r="FFN3379" s="383"/>
      <c r="FFO3379" s="383"/>
      <c r="FFP3379" s="383"/>
      <c r="FFQ3379" s="383"/>
      <c r="FFR3379" s="383"/>
      <c r="FFS3379" s="383"/>
      <c r="FFT3379" s="383"/>
      <c r="FFU3379" s="383"/>
      <c r="FFV3379" s="383"/>
      <c r="FFW3379" s="383"/>
      <c r="FFX3379" s="383"/>
      <c r="FFY3379" s="383"/>
      <c r="FFZ3379" s="383"/>
      <c r="FGA3379" s="383"/>
      <c r="FGB3379" s="383"/>
      <c r="FGC3379" s="383"/>
      <c r="FGD3379" s="383"/>
      <c r="FGE3379" s="383"/>
      <c r="FGF3379" s="383"/>
      <c r="FGG3379" s="383"/>
      <c r="FGH3379" s="383"/>
      <c r="FGI3379" s="383"/>
      <c r="FGJ3379" s="383"/>
      <c r="FGK3379" s="383"/>
      <c r="FGL3379" s="383"/>
      <c r="FGM3379" s="383"/>
      <c r="FGN3379" s="383"/>
      <c r="FGO3379" s="383"/>
      <c r="FGP3379" s="383"/>
      <c r="FGQ3379" s="383"/>
      <c r="FGR3379" s="383"/>
      <c r="FGS3379" s="383"/>
      <c r="FGT3379" s="383"/>
      <c r="FGU3379" s="383"/>
      <c r="FGV3379" s="383"/>
      <c r="FGW3379" s="383"/>
      <c r="FGX3379" s="383"/>
      <c r="FGY3379" s="383"/>
      <c r="FGZ3379" s="383"/>
      <c r="FHA3379" s="383"/>
      <c r="FHB3379" s="383"/>
      <c r="FHC3379" s="383"/>
      <c r="FHD3379" s="383"/>
      <c r="FHE3379" s="383"/>
      <c r="FHF3379" s="383"/>
      <c r="FHG3379" s="383"/>
      <c r="FHH3379" s="383"/>
      <c r="FHI3379" s="383"/>
      <c r="FHJ3379" s="383"/>
      <c r="FHK3379" s="383"/>
      <c r="FHL3379" s="383"/>
      <c r="FHM3379" s="383"/>
      <c r="FHN3379" s="383"/>
      <c r="FHO3379" s="383"/>
      <c r="FHP3379" s="383"/>
      <c r="FHQ3379" s="383"/>
      <c r="FHR3379" s="383"/>
      <c r="FHS3379" s="383"/>
      <c r="FHT3379" s="383"/>
      <c r="FHU3379" s="383"/>
      <c r="FHV3379" s="383"/>
      <c r="FHW3379" s="383"/>
      <c r="FHX3379" s="383"/>
      <c r="FHY3379" s="383"/>
      <c r="FHZ3379" s="383"/>
      <c r="FIA3379" s="383"/>
      <c r="FIB3379" s="383"/>
      <c r="FIC3379" s="383"/>
      <c r="FID3379" s="383"/>
      <c r="FIE3379" s="383"/>
      <c r="FIF3379" s="383"/>
      <c r="FIG3379" s="383"/>
      <c r="FIH3379" s="383"/>
      <c r="FII3379" s="383"/>
      <c r="FIJ3379" s="383"/>
      <c r="FIK3379" s="383"/>
      <c r="FIL3379" s="383"/>
      <c r="FIM3379" s="383"/>
      <c r="FIN3379" s="383"/>
      <c r="FIO3379" s="383"/>
      <c r="FIP3379" s="383"/>
      <c r="FIQ3379" s="383"/>
      <c r="FIR3379" s="383"/>
      <c r="FIS3379" s="383"/>
      <c r="FIT3379" s="383"/>
      <c r="FIU3379" s="383"/>
      <c r="FIV3379" s="383"/>
      <c r="FIW3379" s="383"/>
      <c r="FIX3379" s="383"/>
      <c r="FIY3379" s="383"/>
      <c r="FIZ3379" s="383"/>
      <c r="FJA3379" s="383"/>
      <c r="FJB3379" s="383"/>
      <c r="FJC3379" s="383"/>
      <c r="FJD3379" s="383"/>
      <c r="FJE3379" s="383"/>
      <c r="FJF3379" s="383"/>
      <c r="FJG3379" s="383"/>
      <c r="FJH3379" s="383"/>
      <c r="FJI3379" s="383"/>
      <c r="FJJ3379" s="383"/>
      <c r="FJK3379" s="383"/>
      <c r="FJL3379" s="383"/>
      <c r="FJM3379" s="383"/>
      <c r="FJN3379" s="383"/>
      <c r="FJO3379" s="383"/>
      <c r="FJP3379" s="383"/>
      <c r="FJQ3379" s="383"/>
      <c r="FJR3379" s="383"/>
      <c r="FJS3379" s="383"/>
      <c r="FJT3379" s="383"/>
      <c r="FJU3379" s="383"/>
      <c r="FJV3379" s="383"/>
      <c r="FJW3379" s="383"/>
      <c r="FJX3379" s="383"/>
      <c r="FJY3379" s="383"/>
      <c r="FJZ3379" s="383"/>
      <c r="FKA3379" s="383"/>
      <c r="FKB3379" s="383"/>
      <c r="FKC3379" s="383"/>
      <c r="FKD3379" s="383"/>
      <c r="FKE3379" s="383"/>
      <c r="FKF3379" s="383"/>
      <c r="FKG3379" s="383"/>
      <c r="FKH3379" s="383"/>
      <c r="FKI3379" s="383"/>
      <c r="FKJ3379" s="383"/>
      <c r="FKK3379" s="383"/>
      <c r="FKL3379" s="383"/>
      <c r="FKM3379" s="383"/>
      <c r="FKN3379" s="383"/>
      <c r="FKO3379" s="383"/>
      <c r="FKP3379" s="383"/>
      <c r="FKQ3379" s="383"/>
      <c r="FKR3379" s="383"/>
      <c r="FKS3379" s="383"/>
      <c r="FKT3379" s="383"/>
      <c r="FKU3379" s="383"/>
      <c r="FKV3379" s="383"/>
      <c r="FKW3379" s="383"/>
      <c r="FKX3379" s="383"/>
      <c r="FKY3379" s="383"/>
      <c r="FKZ3379" s="383"/>
      <c r="FLA3379" s="383"/>
      <c r="FLB3379" s="383"/>
      <c r="FLC3379" s="383"/>
      <c r="FLD3379" s="383"/>
      <c r="FLE3379" s="383"/>
      <c r="FLF3379" s="383"/>
      <c r="FLG3379" s="383"/>
      <c r="FLH3379" s="383"/>
      <c r="FLI3379" s="383"/>
      <c r="FLJ3379" s="383"/>
      <c r="FLK3379" s="383"/>
      <c r="FLL3379" s="383"/>
      <c r="FLM3379" s="383"/>
      <c r="FLN3379" s="383"/>
      <c r="FLO3379" s="383"/>
      <c r="FLP3379" s="383"/>
      <c r="FLQ3379" s="383"/>
      <c r="FLR3379" s="383"/>
      <c r="FLS3379" s="383"/>
      <c r="FLT3379" s="383"/>
      <c r="FLU3379" s="383"/>
      <c r="FLV3379" s="383"/>
      <c r="FLW3379" s="383"/>
      <c r="FLX3379" s="383"/>
      <c r="FLY3379" s="383"/>
      <c r="FLZ3379" s="383"/>
      <c r="FMA3379" s="383"/>
      <c r="FMB3379" s="383"/>
      <c r="FMC3379" s="383"/>
      <c r="FMD3379" s="383"/>
      <c r="FME3379" s="383"/>
      <c r="FMF3379" s="383"/>
      <c r="FMG3379" s="383"/>
      <c r="FMH3379" s="383"/>
      <c r="FMI3379" s="383"/>
      <c r="FMJ3379" s="383"/>
      <c r="FMK3379" s="383"/>
      <c r="FML3379" s="383"/>
      <c r="FMM3379" s="383"/>
      <c r="FMN3379" s="383"/>
      <c r="FMO3379" s="383"/>
      <c r="FMP3379" s="383"/>
      <c r="FMQ3379" s="383"/>
      <c r="FMR3379" s="383"/>
      <c r="FMS3379" s="383"/>
      <c r="FMT3379" s="383"/>
      <c r="FMU3379" s="383"/>
      <c r="FMV3379" s="383"/>
      <c r="FMW3379" s="383"/>
      <c r="FMX3379" s="383"/>
      <c r="FMY3379" s="383"/>
      <c r="FMZ3379" s="383"/>
      <c r="FNA3379" s="383"/>
      <c r="FNB3379" s="383"/>
      <c r="FNC3379" s="383"/>
      <c r="FND3379" s="383"/>
      <c r="FNE3379" s="383"/>
      <c r="FNF3379" s="383"/>
      <c r="FNG3379" s="383"/>
      <c r="FNH3379" s="383"/>
      <c r="FNI3379" s="383"/>
      <c r="FNJ3379" s="383"/>
      <c r="FNK3379" s="383"/>
      <c r="FNL3379" s="383"/>
      <c r="FNM3379" s="383"/>
      <c r="FNN3379" s="383"/>
      <c r="FNO3379" s="383"/>
      <c r="FNP3379" s="383"/>
      <c r="FNQ3379" s="383"/>
      <c r="FNR3379" s="383"/>
      <c r="FNS3379" s="383"/>
      <c r="FNT3379" s="383"/>
      <c r="FNU3379" s="383"/>
      <c r="FNV3379" s="383"/>
      <c r="FNW3379" s="383"/>
      <c r="FNX3379" s="383"/>
      <c r="FNY3379" s="383"/>
      <c r="FNZ3379" s="383"/>
      <c r="FOA3379" s="383"/>
      <c r="FOB3379" s="383"/>
      <c r="FOC3379" s="383"/>
      <c r="FOD3379" s="383"/>
      <c r="FOE3379" s="383"/>
      <c r="FOF3379" s="383"/>
      <c r="FOG3379" s="383"/>
      <c r="FOH3379" s="383"/>
      <c r="FOI3379" s="383"/>
      <c r="FOJ3379" s="383"/>
      <c r="FOK3379" s="383"/>
      <c r="FOL3379" s="383"/>
      <c r="FOM3379" s="383"/>
      <c r="FON3379" s="383"/>
      <c r="FOO3379" s="383"/>
      <c r="FOP3379" s="383"/>
      <c r="FOQ3379" s="383"/>
      <c r="FOR3379" s="383"/>
      <c r="FOS3379" s="383"/>
      <c r="FOT3379" s="383"/>
      <c r="FOU3379" s="383"/>
      <c r="FOV3379" s="383"/>
      <c r="FOW3379" s="383"/>
      <c r="FOX3379" s="383"/>
      <c r="FOY3379" s="383"/>
      <c r="FOZ3379" s="383"/>
      <c r="FPA3379" s="383"/>
      <c r="FPB3379" s="383"/>
      <c r="FPC3379" s="383"/>
      <c r="FPD3379" s="383"/>
      <c r="FPE3379" s="383"/>
      <c r="FPF3379" s="383"/>
      <c r="FPG3379" s="383"/>
      <c r="FPH3379" s="383"/>
      <c r="FPI3379" s="383"/>
      <c r="FPJ3379" s="383"/>
      <c r="FPK3379" s="383"/>
      <c r="FPL3379" s="383"/>
      <c r="FPM3379" s="383"/>
      <c r="FPN3379" s="383"/>
      <c r="FPO3379" s="383"/>
      <c r="FPP3379" s="383"/>
      <c r="FPQ3379" s="383"/>
      <c r="FPR3379" s="383"/>
      <c r="FPS3379" s="383"/>
      <c r="FPT3379" s="383"/>
      <c r="FPU3379" s="383"/>
      <c r="FPV3379" s="383"/>
      <c r="FPW3379" s="383"/>
      <c r="FPX3379" s="383"/>
      <c r="FPY3379" s="383"/>
      <c r="FPZ3379" s="383"/>
      <c r="FQA3379" s="383"/>
      <c r="FQB3379" s="383"/>
      <c r="FQC3379" s="383"/>
      <c r="FQD3379" s="383"/>
      <c r="FQE3379" s="383"/>
      <c r="FQF3379" s="383"/>
      <c r="FQG3379" s="383"/>
      <c r="FQH3379" s="383"/>
      <c r="FQI3379" s="383"/>
      <c r="FQJ3379" s="383"/>
      <c r="FQK3379" s="383"/>
      <c r="FQL3379" s="383"/>
      <c r="FQM3379" s="383"/>
      <c r="FQN3379" s="383"/>
      <c r="FQO3379" s="383"/>
      <c r="FQP3379" s="383"/>
      <c r="FQQ3379" s="383"/>
      <c r="FQR3379" s="383"/>
      <c r="FQS3379" s="383"/>
      <c r="FQT3379" s="383"/>
      <c r="FQU3379" s="383"/>
      <c r="FQV3379" s="383"/>
      <c r="FQW3379" s="383"/>
      <c r="FQX3379" s="383"/>
      <c r="FQY3379" s="383"/>
      <c r="FQZ3379" s="383"/>
      <c r="FRA3379" s="383"/>
      <c r="FRB3379" s="383"/>
      <c r="FRC3379" s="383"/>
      <c r="FRD3379" s="383"/>
      <c r="FRE3379" s="383"/>
      <c r="FRF3379" s="383"/>
      <c r="FRG3379" s="383"/>
      <c r="FRH3379" s="383"/>
      <c r="FRI3379" s="383"/>
      <c r="FRJ3379" s="383"/>
      <c r="FRK3379" s="383"/>
      <c r="FRL3379" s="383"/>
      <c r="FRM3379" s="383"/>
      <c r="FRN3379" s="383"/>
      <c r="FRO3379" s="383"/>
      <c r="FRP3379" s="383"/>
      <c r="FRQ3379" s="383"/>
      <c r="FRR3379" s="383"/>
      <c r="FRS3379" s="383"/>
      <c r="FRT3379" s="383"/>
      <c r="FRU3379" s="383"/>
      <c r="FRV3379" s="383"/>
      <c r="FRW3379" s="383"/>
      <c r="FRX3379" s="383"/>
      <c r="FRY3379" s="383"/>
      <c r="FRZ3379" s="383"/>
      <c r="FSA3379" s="383"/>
      <c r="FSB3379" s="383"/>
      <c r="FSC3379" s="383"/>
      <c r="FSD3379" s="383"/>
      <c r="FSE3379" s="383"/>
      <c r="FSF3379" s="383"/>
      <c r="FSG3379" s="383"/>
      <c r="FSH3379" s="383"/>
      <c r="FSI3379" s="383"/>
      <c r="FSJ3379" s="383"/>
      <c r="FSK3379" s="383"/>
      <c r="FSL3379" s="383"/>
      <c r="FSM3379" s="383"/>
      <c r="FSN3379" s="383"/>
      <c r="FSO3379" s="383"/>
      <c r="FSP3379" s="383"/>
      <c r="FSQ3379" s="383"/>
      <c r="FSR3379" s="383"/>
      <c r="FSS3379" s="383"/>
      <c r="FST3379" s="383"/>
      <c r="FSU3379" s="383"/>
      <c r="FSV3379" s="383"/>
      <c r="FSW3379" s="383"/>
      <c r="FSX3379" s="383"/>
      <c r="FSY3379" s="383"/>
      <c r="FSZ3379" s="383"/>
      <c r="FTA3379" s="383"/>
      <c r="FTB3379" s="383"/>
      <c r="FTC3379" s="383"/>
      <c r="FTD3379" s="383"/>
      <c r="FTE3379" s="383"/>
      <c r="FTF3379" s="383"/>
      <c r="FTG3379" s="383"/>
      <c r="FTH3379" s="383"/>
      <c r="FTI3379" s="383"/>
      <c r="FTJ3379" s="383"/>
      <c r="FTK3379" s="383"/>
      <c r="FTL3379" s="383"/>
      <c r="FTM3379" s="383"/>
      <c r="FTN3379" s="383"/>
      <c r="FTO3379" s="383"/>
      <c r="FTP3379" s="383"/>
      <c r="FTQ3379" s="383"/>
      <c r="FTR3379" s="383"/>
      <c r="FTS3379" s="383"/>
      <c r="FTT3379" s="383"/>
      <c r="FTU3379" s="383"/>
      <c r="FTV3379" s="383"/>
      <c r="FTW3379" s="383"/>
      <c r="FTX3379" s="383"/>
      <c r="FTY3379" s="383"/>
      <c r="FTZ3379" s="383"/>
      <c r="FUA3379" s="383"/>
      <c r="FUB3379" s="383"/>
      <c r="FUC3379" s="383"/>
      <c r="FUD3379" s="383"/>
      <c r="FUE3379" s="383"/>
      <c r="FUF3379" s="383"/>
      <c r="FUG3379" s="383"/>
      <c r="FUH3379" s="383"/>
      <c r="FUI3379" s="383"/>
      <c r="FUJ3379" s="383"/>
      <c r="FUK3379" s="383"/>
      <c r="FUL3379" s="383"/>
      <c r="FUM3379" s="383"/>
      <c r="FUN3379" s="383"/>
      <c r="FUO3379" s="383"/>
      <c r="FUP3379" s="383"/>
      <c r="FUQ3379" s="383"/>
      <c r="FUR3379" s="383"/>
      <c r="FUS3379" s="383"/>
      <c r="FUT3379" s="383"/>
      <c r="FUU3379" s="383"/>
      <c r="FUV3379" s="383"/>
      <c r="FUW3379" s="383"/>
      <c r="FUX3379" s="383"/>
      <c r="FUY3379" s="383"/>
      <c r="FUZ3379" s="383"/>
      <c r="FVA3379" s="383"/>
      <c r="FVB3379" s="383"/>
      <c r="FVC3379" s="383"/>
      <c r="FVD3379" s="383"/>
      <c r="FVE3379" s="383"/>
      <c r="FVF3379" s="383"/>
      <c r="FVG3379" s="383"/>
      <c r="FVH3379" s="383"/>
      <c r="FVI3379" s="383"/>
      <c r="FVJ3379" s="383"/>
      <c r="FVK3379" s="383"/>
      <c r="FVL3379" s="383"/>
      <c r="FVM3379" s="383"/>
      <c r="FVN3379" s="383"/>
      <c r="FVO3379" s="383"/>
      <c r="FVP3379" s="383"/>
      <c r="FVQ3379" s="383"/>
      <c r="FVR3379" s="383"/>
      <c r="FVS3379" s="383"/>
      <c r="FVT3379" s="383"/>
      <c r="FVU3379" s="383"/>
      <c r="FVV3379" s="383"/>
      <c r="FVW3379" s="383"/>
      <c r="FVX3379" s="383"/>
      <c r="FVY3379" s="383"/>
      <c r="FVZ3379" s="383"/>
      <c r="FWA3379" s="383"/>
      <c r="FWB3379" s="383"/>
      <c r="FWC3379" s="383"/>
      <c r="FWD3379" s="383"/>
      <c r="FWE3379" s="383"/>
      <c r="FWF3379" s="383"/>
      <c r="FWG3379" s="383"/>
      <c r="FWH3379" s="383"/>
      <c r="FWI3379" s="383"/>
      <c r="FWJ3379" s="383"/>
      <c r="FWK3379" s="383"/>
      <c r="FWL3379" s="383"/>
      <c r="FWM3379" s="383"/>
      <c r="FWN3379" s="383"/>
      <c r="FWO3379" s="383"/>
      <c r="FWP3379" s="383"/>
      <c r="FWQ3379" s="383"/>
      <c r="FWR3379" s="383"/>
      <c r="FWS3379" s="383"/>
      <c r="FWT3379" s="383"/>
      <c r="FWU3379" s="383"/>
      <c r="FWV3379" s="383"/>
      <c r="FWW3379" s="383"/>
      <c r="FWX3379" s="383"/>
      <c r="FWY3379" s="383"/>
      <c r="FWZ3379" s="383"/>
      <c r="FXA3379" s="383"/>
      <c r="FXB3379" s="383"/>
      <c r="FXC3379" s="383"/>
      <c r="FXD3379" s="383"/>
      <c r="FXE3379" s="383"/>
      <c r="FXF3379" s="383"/>
      <c r="FXG3379" s="383"/>
      <c r="FXH3379" s="383"/>
      <c r="FXI3379" s="383"/>
      <c r="FXJ3379" s="383"/>
      <c r="FXK3379" s="383"/>
      <c r="FXL3379" s="383"/>
      <c r="FXM3379" s="383"/>
      <c r="FXN3379" s="383"/>
      <c r="FXO3379" s="383"/>
      <c r="FXP3379" s="383"/>
      <c r="FXQ3379" s="383"/>
      <c r="FXR3379" s="383"/>
      <c r="FXS3379" s="383"/>
      <c r="FXT3379" s="383"/>
      <c r="FXU3379" s="383"/>
      <c r="FXV3379" s="383"/>
      <c r="FXW3379" s="383"/>
      <c r="FXX3379" s="383"/>
      <c r="FXY3379" s="383"/>
      <c r="FXZ3379" s="383"/>
      <c r="FYA3379" s="383"/>
      <c r="FYB3379" s="383"/>
      <c r="FYC3379" s="383"/>
      <c r="FYD3379" s="383"/>
      <c r="FYE3379" s="383"/>
      <c r="FYF3379" s="383"/>
      <c r="FYG3379" s="383"/>
      <c r="FYH3379" s="383"/>
      <c r="FYI3379" s="383"/>
      <c r="FYJ3379" s="383"/>
      <c r="FYK3379" s="383"/>
      <c r="FYL3379" s="383"/>
      <c r="FYM3379" s="383"/>
      <c r="FYN3379" s="383"/>
      <c r="FYO3379" s="383"/>
      <c r="FYP3379" s="383"/>
      <c r="FYQ3379" s="383"/>
      <c r="FYR3379" s="383"/>
      <c r="FYS3379" s="383"/>
      <c r="FYT3379" s="383"/>
      <c r="FYU3379" s="383"/>
      <c r="FYV3379" s="383"/>
      <c r="FYW3379" s="383"/>
      <c r="FYX3379" s="383"/>
      <c r="FYY3379" s="383"/>
      <c r="FYZ3379" s="383"/>
      <c r="FZA3379" s="383"/>
      <c r="FZB3379" s="383"/>
      <c r="FZC3379" s="383"/>
      <c r="FZD3379" s="383"/>
      <c r="FZE3379" s="383"/>
      <c r="FZF3379" s="383"/>
      <c r="FZG3379" s="383"/>
      <c r="FZH3379" s="383"/>
      <c r="FZI3379" s="383"/>
      <c r="FZJ3379" s="383"/>
      <c r="FZK3379" s="383"/>
      <c r="FZL3379" s="383"/>
      <c r="FZM3379" s="383"/>
      <c r="FZN3379" s="383"/>
      <c r="FZO3379" s="383"/>
      <c r="FZP3379" s="383"/>
      <c r="FZQ3379" s="383"/>
      <c r="FZR3379" s="383"/>
      <c r="FZS3379" s="383"/>
      <c r="FZT3379" s="383"/>
      <c r="FZU3379" s="383"/>
      <c r="FZV3379" s="383"/>
      <c r="FZW3379" s="383"/>
      <c r="FZX3379" s="383"/>
      <c r="FZY3379" s="383"/>
      <c r="FZZ3379" s="383"/>
      <c r="GAA3379" s="383"/>
      <c r="GAB3379" s="383"/>
      <c r="GAC3379" s="383"/>
      <c r="GAD3379" s="383"/>
      <c r="GAE3379" s="383"/>
      <c r="GAF3379" s="383"/>
      <c r="GAG3379" s="383"/>
      <c r="GAH3379" s="383"/>
      <c r="GAI3379" s="383"/>
      <c r="GAJ3379" s="383"/>
      <c r="GAK3379" s="383"/>
      <c r="GAL3379" s="383"/>
      <c r="GAM3379" s="383"/>
      <c r="GAN3379" s="383"/>
      <c r="GAO3379" s="383"/>
      <c r="GAP3379" s="383"/>
      <c r="GAQ3379" s="383"/>
      <c r="GAR3379" s="383"/>
      <c r="GAS3379" s="383"/>
      <c r="GAT3379" s="383"/>
      <c r="GAU3379" s="383"/>
      <c r="GAV3379" s="383"/>
      <c r="GAW3379" s="383"/>
      <c r="GAX3379" s="383"/>
      <c r="GAY3379" s="383"/>
      <c r="GAZ3379" s="383"/>
      <c r="GBA3379" s="383"/>
      <c r="GBB3379" s="383"/>
      <c r="GBC3379" s="383"/>
      <c r="GBD3379" s="383"/>
      <c r="GBE3379" s="383"/>
      <c r="GBF3379" s="383"/>
      <c r="GBG3379" s="383"/>
      <c r="GBH3379" s="383"/>
      <c r="GBI3379" s="383"/>
      <c r="GBJ3379" s="383"/>
      <c r="GBK3379" s="383"/>
      <c r="GBL3379" s="383"/>
      <c r="GBM3379" s="383"/>
      <c r="GBN3379" s="383"/>
      <c r="GBO3379" s="383"/>
      <c r="GBP3379" s="383"/>
      <c r="GBQ3379" s="383"/>
      <c r="GBR3379" s="383"/>
      <c r="GBS3379" s="383"/>
      <c r="GBT3379" s="383"/>
      <c r="GBU3379" s="383"/>
      <c r="GBV3379" s="383"/>
      <c r="GBW3379" s="383"/>
      <c r="GBX3379" s="383"/>
      <c r="GBY3379" s="383"/>
      <c r="GBZ3379" s="383"/>
      <c r="GCA3379" s="383"/>
      <c r="GCB3379" s="383"/>
      <c r="GCC3379" s="383"/>
      <c r="GCD3379" s="383"/>
      <c r="GCE3379" s="383"/>
      <c r="GCF3379" s="383"/>
      <c r="GCG3379" s="383"/>
      <c r="GCH3379" s="383"/>
      <c r="GCI3379" s="383"/>
      <c r="GCJ3379" s="383"/>
      <c r="GCK3379" s="383"/>
      <c r="GCL3379" s="383"/>
      <c r="GCM3379" s="383"/>
      <c r="GCN3379" s="383"/>
      <c r="GCO3379" s="383"/>
      <c r="GCP3379" s="383"/>
      <c r="GCQ3379" s="383"/>
      <c r="GCR3379" s="383"/>
      <c r="GCS3379" s="383"/>
      <c r="GCT3379" s="383"/>
      <c r="GCU3379" s="383"/>
      <c r="GCV3379" s="383"/>
      <c r="GCW3379" s="383"/>
      <c r="GCX3379" s="383"/>
      <c r="GCY3379" s="383"/>
      <c r="GCZ3379" s="383"/>
      <c r="GDA3379" s="383"/>
      <c r="GDB3379" s="383"/>
      <c r="GDC3379" s="383"/>
      <c r="GDD3379" s="383"/>
      <c r="GDE3379" s="383"/>
      <c r="GDF3379" s="383"/>
      <c r="GDG3379" s="383"/>
      <c r="GDH3379" s="383"/>
      <c r="GDI3379" s="383"/>
      <c r="GDJ3379" s="383"/>
      <c r="GDK3379" s="383"/>
      <c r="GDL3379" s="383"/>
      <c r="GDM3379" s="383"/>
      <c r="GDN3379" s="383"/>
      <c r="GDO3379" s="383"/>
      <c r="GDP3379" s="383"/>
      <c r="GDQ3379" s="383"/>
      <c r="GDR3379" s="383"/>
      <c r="GDS3379" s="383"/>
      <c r="GDT3379" s="383"/>
      <c r="GDU3379" s="383"/>
      <c r="GDV3379" s="383"/>
      <c r="GDW3379" s="383"/>
      <c r="GDX3379" s="383"/>
      <c r="GDY3379" s="383"/>
      <c r="GDZ3379" s="383"/>
      <c r="GEA3379" s="383"/>
      <c r="GEB3379" s="383"/>
      <c r="GEC3379" s="383"/>
      <c r="GED3379" s="383"/>
      <c r="GEE3379" s="383"/>
      <c r="GEF3379" s="383"/>
      <c r="GEG3379" s="383"/>
      <c r="GEH3379" s="383"/>
      <c r="GEI3379" s="383"/>
      <c r="GEJ3379" s="383"/>
      <c r="GEK3379" s="383"/>
      <c r="GEL3379" s="383"/>
      <c r="GEM3379" s="383"/>
      <c r="GEN3379" s="383"/>
      <c r="GEO3379" s="383"/>
      <c r="GEP3379" s="383"/>
      <c r="GEQ3379" s="383"/>
      <c r="GER3379" s="383"/>
      <c r="GES3379" s="383"/>
      <c r="GET3379" s="383"/>
      <c r="GEU3379" s="383"/>
      <c r="GEV3379" s="383"/>
      <c r="GEW3379" s="383"/>
      <c r="GEX3379" s="383"/>
      <c r="GEY3379" s="383"/>
      <c r="GEZ3379" s="383"/>
      <c r="GFA3379" s="383"/>
      <c r="GFB3379" s="383"/>
      <c r="GFC3379" s="383"/>
      <c r="GFD3379" s="383"/>
      <c r="GFE3379" s="383"/>
      <c r="GFF3379" s="383"/>
      <c r="GFG3379" s="383"/>
      <c r="GFH3379" s="383"/>
      <c r="GFI3379" s="383"/>
      <c r="GFJ3379" s="383"/>
      <c r="GFK3379" s="383"/>
      <c r="GFL3379" s="383"/>
      <c r="GFM3379" s="383"/>
      <c r="GFN3379" s="383"/>
      <c r="GFO3379" s="383"/>
      <c r="GFP3379" s="383"/>
      <c r="GFQ3379" s="383"/>
      <c r="GFR3379" s="383"/>
      <c r="GFS3379" s="383"/>
      <c r="GFT3379" s="383"/>
      <c r="GFU3379" s="383"/>
      <c r="GFV3379" s="383"/>
      <c r="GFW3379" s="383"/>
      <c r="GFX3379" s="383"/>
      <c r="GFY3379" s="383"/>
      <c r="GFZ3379" s="383"/>
      <c r="GGA3379" s="383"/>
      <c r="GGB3379" s="383"/>
      <c r="GGC3379" s="383"/>
      <c r="GGD3379" s="383"/>
      <c r="GGE3379" s="383"/>
      <c r="GGF3379" s="383"/>
      <c r="GGG3379" s="383"/>
      <c r="GGH3379" s="383"/>
      <c r="GGI3379" s="383"/>
      <c r="GGJ3379" s="383"/>
      <c r="GGK3379" s="383"/>
      <c r="GGL3379" s="383"/>
      <c r="GGM3379" s="383"/>
      <c r="GGN3379" s="383"/>
      <c r="GGO3379" s="383"/>
      <c r="GGP3379" s="383"/>
      <c r="GGQ3379" s="383"/>
      <c r="GGR3379" s="383"/>
      <c r="GGS3379" s="383"/>
      <c r="GGT3379" s="383"/>
      <c r="GGU3379" s="383"/>
      <c r="GGV3379" s="383"/>
      <c r="GGW3379" s="383"/>
      <c r="GGX3379" s="383"/>
      <c r="GGY3379" s="383"/>
      <c r="GGZ3379" s="383"/>
      <c r="GHA3379" s="383"/>
      <c r="GHB3379" s="383"/>
      <c r="GHC3379" s="383"/>
      <c r="GHD3379" s="383"/>
      <c r="GHE3379" s="383"/>
      <c r="GHF3379" s="383"/>
      <c r="GHG3379" s="383"/>
      <c r="GHH3379" s="383"/>
      <c r="GHI3379" s="383"/>
      <c r="GHJ3379" s="383"/>
      <c r="GHK3379" s="383"/>
      <c r="GHL3379" s="383"/>
      <c r="GHM3379" s="383"/>
      <c r="GHN3379" s="383"/>
      <c r="GHO3379" s="383"/>
      <c r="GHP3379" s="383"/>
      <c r="GHQ3379" s="383"/>
      <c r="GHR3379" s="383"/>
      <c r="GHS3379" s="383"/>
      <c r="GHT3379" s="383"/>
      <c r="GHU3379" s="383"/>
      <c r="GHV3379" s="383"/>
      <c r="GHW3379" s="383"/>
      <c r="GHX3379" s="383"/>
      <c r="GHY3379" s="383"/>
      <c r="GHZ3379" s="383"/>
      <c r="GIA3379" s="383"/>
      <c r="GIB3379" s="383"/>
      <c r="GIC3379" s="383"/>
      <c r="GID3379" s="383"/>
      <c r="GIE3379" s="383"/>
      <c r="GIF3379" s="383"/>
      <c r="GIG3379" s="383"/>
      <c r="GIH3379" s="383"/>
      <c r="GII3379" s="383"/>
      <c r="GIJ3379" s="383"/>
      <c r="GIK3379" s="383"/>
      <c r="GIL3379" s="383"/>
      <c r="GIM3379" s="383"/>
      <c r="GIN3379" s="383"/>
      <c r="GIO3379" s="383"/>
      <c r="GIP3379" s="383"/>
      <c r="GIQ3379" s="383"/>
      <c r="GIR3379" s="383"/>
      <c r="GIS3379" s="383"/>
      <c r="GIT3379" s="383"/>
      <c r="GIU3379" s="383"/>
      <c r="GIV3379" s="383"/>
      <c r="GIW3379" s="383"/>
      <c r="GIX3379" s="383"/>
      <c r="GIY3379" s="383"/>
      <c r="GIZ3379" s="383"/>
      <c r="GJA3379" s="383"/>
      <c r="GJB3379" s="383"/>
      <c r="GJC3379" s="383"/>
      <c r="GJD3379" s="383"/>
      <c r="GJE3379" s="383"/>
      <c r="GJF3379" s="383"/>
      <c r="GJG3379" s="383"/>
      <c r="GJH3379" s="383"/>
      <c r="GJI3379" s="383"/>
      <c r="GJJ3379" s="383"/>
      <c r="GJK3379" s="383"/>
      <c r="GJL3379" s="383"/>
      <c r="GJM3379" s="383"/>
      <c r="GJN3379" s="383"/>
      <c r="GJO3379" s="383"/>
      <c r="GJP3379" s="383"/>
      <c r="GJQ3379" s="383"/>
      <c r="GJR3379" s="383"/>
      <c r="GJS3379" s="383"/>
      <c r="GJT3379" s="383"/>
      <c r="GJU3379" s="383"/>
      <c r="GJV3379" s="383"/>
      <c r="GJW3379" s="383"/>
      <c r="GJX3379" s="383"/>
      <c r="GJY3379" s="383"/>
      <c r="GJZ3379" s="383"/>
      <c r="GKA3379" s="383"/>
      <c r="GKB3379" s="383"/>
      <c r="GKC3379" s="383"/>
      <c r="GKD3379" s="383"/>
      <c r="GKE3379" s="383"/>
      <c r="GKF3379" s="383"/>
      <c r="GKG3379" s="383"/>
      <c r="GKH3379" s="383"/>
      <c r="GKI3379" s="383"/>
      <c r="GKJ3379" s="383"/>
      <c r="GKK3379" s="383"/>
      <c r="GKL3379" s="383"/>
      <c r="GKM3379" s="383"/>
      <c r="GKN3379" s="383"/>
      <c r="GKO3379" s="383"/>
      <c r="GKP3379" s="383"/>
      <c r="GKQ3379" s="383"/>
      <c r="GKR3379" s="383"/>
      <c r="GKS3379" s="383"/>
      <c r="GKT3379" s="383"/>
      <c r="GKU3379" s="383"/>
      <c r="GKV3379" s="383"/>
      <c r="GKW3379" s="383"/>
      <c r="GKX3379" s="383"/>
      <c r="GKY3379" s="383"/>
      <c r="GKZ3379" s="383"/>
      <c r="GLA3379" s="383"/>
      <c r="GLB3379" s="383"/>
      <c r="GLC3379" s="383"/>
      <c r="GLD3379" s="383"/>
      <c r="GLE3379" s="383"/>
      <c r="GLF3379" s="383"/>
      <c r="GLG3379" s="383"/>
      <c r="GLH3379" s="383"/>
      <c r="GLI3379" s="383"/>
      <c r="GLJ3379" s="383"/>
      <c r="GLK3379" s="383"/>
      <c r="GLL3379" s="383"/>
      <c r="GLM3379" s="383"/>
      <c r="GLN3379" s="383"/>
      <c r="GLO3379" s="383"/>
      <c r="GLP3379" s="383"/>
      <c r="GLQ3379" s="383"/>
      <c r="GLR3379" s="383"/>
      <c r="GLS3379" s="383"/>
      <c r="GLT3379" s="383"/>
      <c r="GLU3379" s="383"/>
      <c r="GLV3379" s="383"/>
      <c r="GLW3379" s="383"/>
      <c r="GLX3379" s="383"/>
      <c r="GLY3379" s="383"/>
      <c r="GLZ3379" s="383"/>
      <c r="GMA3379" s="383"/>
      <c r="GMB3379" s="383"/>
      <c r="GMC3379" s="383"/>
      <c r="GMD3379" s="383"/>
      <c r="GME3379" s="383"/>
      <c r="GMF3379" s="383"/>
      <c r="GMG3379" s="383"/>
      <c r="GMH3379" s="383"/>
      <c r="GMI3379" s="383"/>
      <c r="GMJ3379" s="383"/>
      <c r="GMK3379" s="383"/>
      <c r="GML3379" s="383"/>
      <c r="GMM3379" s="383"/>
      <c r="GMN3379" s="383"/>
      <c r="GMO3379" s="383"/>
      <c r="GMP3379" s="383"/>
      <c r="GMQ3379" s="383"/>
      <c r="GMR3379" s="383"/>
      <c r="GMS3379" s="383"/>
      <c r="GMT3379" s="383"/>
      <c r="GMU3379" s="383"/>
      <c r="GMV3379" s="383"/>
      <c r="GMW3379" s="383"/>
      <c r="GMX3379" s="383"/>
      <c r="GMY3379" s="383"/>
      <c r="GMZ3379" s="383"/>
      <c r="GNA3379" s="383"/>
      <c r="GNB3379" s="383"/>
      <c r="GNC3379" s="383"/>
      <c r="GND3379" s="383"/>
      <c r="GNE3379" s="383"/>
      <c r="GNF3379" s="383"/>
      <c r="GNG3379" s="383"/>
      <c r="GNH3379" s="383"/>
      <c r="GNI3379" s="383"/>
      <c r="GNJ3379" s="383"/>
      <c r="GNK3379" s="383"/>
      <c r="GNL3379" s="383"/>
      <c r="GNM3379" s="383"/>
      <c r="GNN3379" s="383"/>
      <c r="GNO3379" s="383"/>
      <c r="GNP3379" s="383"/>
      <c r="GNQ3379" s="383"/>
      <c r="GNR3379" s="383"/>
      <c r="GNS3379" s="383"/>
      <c r="GNT3379" s="383"/>
      <c r="GNU3379" s="383"/>
      <c r="GNV3379" s="383"/>
      <c r="GNW3379" s="383"/>
      <c r="GNX3379" s="383"/>
      <c r="GNY3379" s="383"/>
      <c r="GNZ3379" s="383"/>
      <c r="GOA3379" s="383"/>
      <c r="GOB3379" s="383"/>
      <c r="GOC3379" s="383"/>
      <c r="GOD3379" s="383"/>
      <c r="GOE3379" s="383"/>
      <c r="GOF3379" s="383"/>
      <c r="GOG3379" s="383"/>
      <c r="GOH3379" s="383"/>
      <c r="GOI3379" s="383"/>
      <c r="GOJ3379" s="383"/>
      <c r="GOK3379" s="383"/>
      <c r="GOL3379" s="383"/>
      <c r="GOM3379" s="383"/>
      <c r="GON3379" s="383"/>
      <c r="GOO3379" s="383"/>
      <c r="GOP3379" s="383"/>
      <c r="GOQ3379" s="383"/>
      <c r="GOR3379" s="383"/>
      <c r="GOS3379" s="383"/>
      <c r="GOT3379" s="383"/>
      <c r="GOU3379" s="383"/>
      <c r="GOV3379" s="383"/>
      <c r="GOW3379" s="383"/>
      <c r="GOX3379" s="383"/>
      <c r="GOY3379" s="383"/>
      <c r="GOZ3379" s="383"/>
      <c r="GPA3379" s="383"/>
      <c r="GPB3379" s="383"/>
      <c r="GPC3379" s="383"/>
      <c r="GPD3379" s="383"/>
      <c r="GPE3379" s="383"/>
      <c r="GPF3379" s="383"/>
      <c r="GPG3379" s="383"/>
      <c r="GPH3379" s="383"/>
      <c r="GPI3379" s="383"/>
      <c r="GPJ3379" s="383"/>
      <c r="GPK3379" s="383"/>
      <c r="GPL3379" s="383"/>
      <c r="GPM3379" s="383"/>
      <c r="GPN3379" s="383"/>
      <c r="GPO3379" s="383"/>
      <c r="GPP3379" s="383"/>
      <c r="GPQ3379" s="383"/>
      <c r="GPR3379" s="383"/>
      <c r="GPS3379" s="383"/>
      <c r="GPT3379" s="383"/>
      <c r="GPU3379" s="383"/>
      <c r="GPV3379" s="383"/>
      <c r="GPW3379" s="383"/>
      <c r="GPX3379" s="383"/>
      <c r="GPY3379" s="383"/>
      <c r="GPZ3379" s="383"/>
      <c r="GQA3379" s="383"/>
      <c r="GQB3379" s="383"/>
      <c r="GQC3379" s="383"/>
      <c r="GQD3379" s="383"/>
      <c r="GQE3379" s="383"/>
      <c r="GQF3379" s="383"/>
      <c r="GQG3379" s="383"/>
      <c r="GQH3379" s="383"/>
      <c r="GQI3379" s="383"/>
      <c r="GQJ3379" s="383"/>
      <c r="GQK3379" s="383"/>
      <c r="GQL3379" s="383"/>
      <c r="GQM3379" s="383"/>
      <c r="GQN3379" s="383"/>
      <c r="GQO3379" s="383"/>
      <c r="GQP3379" s="383"/>
      <c r="GQQ3379" s="383"/>
      <c r="GQR3379" s="383"/>
      <c r="GQS3379" s="383"/>
      <c r="GQT3379" s="383"/>
      <c r="GQU3379" s="383"/>
      <c r="GQV3379" s="383"/>
      <c r="GQW3379" s="383"/>
      <c r="GQX3379" s="383"/>
      <c r="GQY3379" s="383"/>
      <c r="GQZ3379" s="383"/>
      <c r="GRA3379" s="383"/>
      <c r="GRB3379" s="383"/>
      <c r="GRC3379" s="383"/>
      <c r="GRD3379" s="383"/>
      <c r="GRE3379" s="383"/>
      <c r="GRF3379" s="383"/>
      <c r="GRG3379" s="383"/>
      <c r="GRH3379" s="383"/>
      <c r="GRI3379" s="383"/>
      <c r="GRJ3379" s="383"/>
      <c r="GRK3379" s="383"/>
      <c r="GRL3379" s="383"/>
      <c r="GRM3379" s="383"/>
      <c r="GRN3379" s="383"/>
      <c r="GRO3379" s="383"/>
      <c r="GRP3379" s="383"/>
      <c r="GRQ3379" s="383"/>
      <c r="GRR3379" s="383"/>
      <c r="GRS3379" s="383"/>
      <c r="GRT3379" s="383"/>
      <c r="GRU3379" s="383"/>
      <c r="GRV3379" s="383"/>
      <c r="GRW3379" s="383"/>
      <c r="GRX3379" s="383"/>
      <c r="GRY3379" s="383"/>
      <c r="GRZ3379" s="383"/>
      <c r="GSA3379" s="383"/>
      <c r="GSB3379" s="383"/>
      <c r="GSC3379" s="383"/>
      <c r="GSD3379" s="383"/>
      <c r="GSE3379" s="383"/>
      <c r="GSF3379" s="383"/>
      <c r="GSG3379" s="383"/>
      <c r="GSH3379" s="383"/>
      <c r="GSI3379" s="383"/>
      <c r="GSJ3379" s="383"/>
      <c r="GSK3379" s="383"/>
      <c r="GSL3379" s="383"/>
      <c r="GSM3379" s="383"/>
      <c r="GSN3379" s="383"/>
      <c r="GSO3379" s="383"/>
      <c r="GSP3379" s="383"/>
      <c r="GSQ3379" s="383"/>
      <c r="GSR3379" s="383"/>
      <c r="GSS3379" s="383"/>
      <c r="GST3379" s="383"/>
      <c r="GSU3379" s="383"/>
      <c r="GSV3379" s="383"/>
      <c r="GSW3379" s="383"/>
      <c r="GSX3379" s="383"/>
      <c r="GSY3379" s="383"/>
      <c r="GSZ3379" s="383"/>
      <c r="GTA3379" s="383"/>
      <c r="GTB3379" s="383"/>
      <c r="GTC3379" s="383"/>
      <c r="GTD3379" s="383"/>
      <c r="GTE3379" s="383"/>
      <c r="GTF3379" s="383"/>
      <c r="GTG3379" s="383"/>
      <c r="GTH3379" s="383"/>
      <c r="GTI3379" s="383"/>
      <c r="GTJ3379" s="383"/>
      <c r="GTK3379" s="383"/>
      <c r="GTL3379" s="383"/>
      <c r="GTM3379" s="383"/>
      <c r="GTN3379" s="383"/>
      <c r="GTO3379" s="383"/>
      <c r="GTP3379" s="383"/>
      <c r="GTQ3379" s="383"/>
      <c r="GTR3379" s="383"/>
      <c r="GTS3379" s="383"/>
      <c r="GTT3379" s="383"/>
      <c r="GTU3379" s="383"/>
      <c r="GTV3379" s="383"/>
      <c r="GTW3379" s="383"/>
      <c r="GTX3379" s="383"/>
      <c r="GTY3379" s="383"/>
      <c r="GTZ3379" s="383"/>
      <c r="GUA3379" s="383"/>
      <c r="GUB3379" s="383"/>
      <c r="GUC3379" s="383"/>
      <c r="GUD3379" s="383"/>
      <c r="GUE3379" s="383"/>
      <c r="GUF3379" s="383"/>
      <c r="GUG3379" s="383"/>
      <c r="GUH3379" s="383"/>
      <c r="GUI3379" s="383"/>
      <c r="GUJ3379" s="383"/>
      <c r="GUK3379" s="383"/>
      <c r="GUL3379" s="383"/>
      <c r="GUM3379" s="383"/>
      <c r="GUN3379" s="383"/>
      <c r="GUO3379" s="383"/>
      <c r="GUP3379" s="383"/>
      <c r="GUQ3379" s="383"/>
      <c r="GUR3379" s="383"/>
      <c r="GUS3379" s="383"/>
      <c r="GUT3379" s="383"/>
      <c r="GUU3379" s="383"/>
      <c r="GUV3379" s="383"/>
      <c r="GUW3379" s="383"/>
      <c r="GUX3379" s="383"/>
      <c r="GUY3379" s="383"/>
      <c r="GUZ3379" s="383"/>
      <c r="GVA3379" s="383"/>
      <c r="GVB3379" s="383"/>
      <c r="GVC3379" s="383"/>
      <c r="GVD3379" s="383"/>
      <c r="GVE3379" s="383"/>
      <c r="GVF3379" s="383"/>
      <c r="GVG3379" s="383"/>
      <c r="GVH3379" s="383"/>
      <c r="GVI3379" s="383"/>
      <c r="GVJ3379" s="383"/>
      <c r="GVK3379" s="383"/>
      <c r="GVL3379" s="383"/>
      <c r="GVM3379" s="383"/>
      <c r="GVN3379" s="383"/>
      <c r="GVO3379" s="383"/>
      <c r="GVP3379" s="383"/>
      <c r="GVQ3379" s="383"/>
      <c r="GVR3379" s="383"/>
      <c r="GVS3379" s="383"/>
      <c r="GVT3379" s="383"/>
      <c r="GVU3379" s="383"/>
      <c r="GVV3379" s="383"/>
      <c r="GVW3379" s="383"/>
      <c r="GVX3379" s="383"/>
      <c r="GVY3379" s="383"/>
      <c r="GVZ3379" s="383"/>
      <c r="GWA3379" s="383"/>
      <c r="GWB3379" s="383"/>
      <c r="GWC3379" s="383"/>
      <c r="GWD3379" s="383"/>
      <c r="GWE3379" s="383"/>
      <c r="GWF3379" s="383"/>
      <c r="GWG3379" s="383"/>
      <c r="GWH3379" s="383"/>
      <c r="GWI3379" s="383"/>
      <c r="GWJ3379" s="383"/>
      <c r="GWK3379" s="383"/>
      <c r="GWL3379" s="383"/>
      <c r="GWM3379" s="383"/>
      <c r="GWN3379" s="383"/>
      <c r="GWO3379" s="383"/>
      <c r="GWP3379" s="383"/>
      <c r="GWQ3379" s="383"/>
      <c r="GWR3379" s="383"/>
      <c r="GWS3379" s="383"/>
      <c r="GWT3379" s="383"/>
      <c r="GWU3379" s="383"/>
      <c r="GWV3379" s="383"/>
      <c r="GWW3379" s="383"/>
      <c r="GWX3379" s="383"/>
      <c r="GWY3379" s="383"/>
      <c r="GWZ3379" s="383"/>
      <c r="GXA3379" s="383"/>
      <c r="GXB3379" s="383"/>
      <c r="GXC3379" s="383"/>
      <c r="GXD3379" s="383"/>
      <c r="GXE3379" s="383"/>
      <c r="GXF3379" s="383"/>
      <c r="GXG3379" s="383"/>
      <c r="GXH3379" s="383"/>
      <c r="GXI3379" s="383"/>
      <c r="GXJ3379" s="383"/>
      <c r="GXK3379" s="383"/>
      <c r="GXL3379" s="383"/>
      <c r="GXM3379" s="383"/>
      <c r="GXN3379" s="383"/>
      <c r="GXO3379" s="383"/>
      <c r="GXP3379" s="383"/>
      <c r="GXQ3379" s="383"/>
      <c r="GXR3379" s="383"/>
      <c r="GXS3379" s="383"/>
      <c r="GXT3379" s="383"/>
      <c r="GXU3379" s="383"/>
      <c r="GXV3379" s="383"/>
      <c r="GXW3379" s="383"/>
      <c r="GXX3379" s="383"/>
      <c r="GXY3379" s="383"/>
      <c r="GXZ3379" s="383"/>
      <c r="GYA3379" s="383"/>
      <c r="GYB3379" s="383"/>
      <c r="GYC3379" s="383"/>
      <c r="GYD3379" s="383"/>
      <c r="GYE3379" s="383"/>
      <c r="GYF3379" s="383"/>
      <c r="GYG3379" s="383"/>
      <c r="GYH3379" s="383"/>
      <c r="GYI3379" s="383"/>
      <c r="GYJ3379" s="383"/>
      <c r="GYK3379" s="383"/>
      <c r="GYL3379" s="383"/>
      <c r="GYM3379" s="383"/>
      <c r="GYN3379" s="383"/>
      <c r="GYO3379" s="383"/>
      <c r="GYP3379" s="383"/>
      <c r="GYQ3379" s="383"/>
      <c r="GYR3379" s="383"/>
      <c r="GYS3379" s="383"/>
      <c r="GYT3379" s="383"/>
      <c r="GYU3379" s="383"/>
      <c r="GYV3379" s="383"/>
      <c r="GYW3379" s="383"/>
      <c r="GYX3379" s="383"/>
      <c r="GYY3379" s="383"/>
      <c r="GYZ3379" s="383"/>
      <c r="GZA3379" s="383"/>
      <c r="GZB3379" s="383"/>
      <c r="GZC3379" s="383"/>
      <c r="GZD3379" s="383"/>
      <c r="GZE3379" s="383"/>
      <c r="GZF3379" s="383"/>
      <c r="GZG3379" s="383"/>
      <c r="GZH3379" s="383"/>
      <c r="GZI3379" s="383"/>
      <c r="GZJ3379" s="383"/>
      <c r="GZK3379" s="383"/>
      <c r="GZL3379" s="383"/>
      <c r="GZM3379" s="383"/>
      <c r="GZN3379" s="383"/>
      <c r="GZO3379" s="383"/>
      <c r="GZP3379" s="383"/>
      <c r="GZQ3379" s="383"/>
      <c r="GZR3379" s="383"/>
      <c r="GZS3379" s="383"/>
      <c r="GZT3379" s="383"/>
      <c r="GZU3379" s="383"/>
      <c r="GZV3379" s="383"/>
      <c r="GZW3379" s="383"/>
      <c r="GZX3379" s="383"/>
      <c r="GZY3379" s="383"/>
      <c r="GZZ3379" s="383"/>
      <c r="HAA3379" s="383"/>
      <c r="HAB3379" s="383"/>
      <c r="HAC3379" s="383"/>
      <c r="HAD3379" s="383"/>
      <c r="HAE3379" s="383"/>
      <c r="HAF3379" s="383"/>
      <c r="HAG3379" s="383"/>
      <c r="HAH3379" s="383"/>
      <c r="HAI3379" s="383"/>
      <c r="HAJ3379" s="383"/>
      <c r="HAK3379" s="383"/>
      <c r="HAL3379" s="383"/>
      <c r="HAM3379" s="383"/>
      <c r="HAN3379" s="383"/>
      <c r="HAO3379" s="383"/>
      <c r="HAP3379" s="383"/>
      <c r="HAQ3379" s="383"/>
      <c r="HAR3379" s="383"/>
      <c r="HAS3379" s="383"/>
      <c r="HAT3379" s="383"/>
      <c r="HAU3379" s="383"/>
      <c r="HAV3379" s="383"/>
      <c r="HAW3379" s="383"/>
      <c r="HAX3379" s="383"/>
      <c r="HAY3379" s="383"/>
      <c r="HAZ3379" s="383"/>
      <c r="HBA3379" s="383"/>
      <c r="HBB3379" s="383"/>
      <c r="HBC3379" s="383"/>
      <c r="HBD3379" s="383"/>
      <c r="HBE3379" s="383"/>
      <c r="HBF3379" s="383"/>
      <c r="HBG3379" s="383"/>
      <c r="HBH3379" s="383"/>
      <c r="HBI3379" s="383"/>
      <c r="HBJ3379" s="383"/>
      <c r="HBK3379" s="383"/>
      <c r="HBL3379" s="383"/>
      <c r="HBM3379" s="383"/>
      <c r="HBN3379" s="383"/>
      <c r="HBO3379" s="383"/>
      <c r="HBP3379" s="383"/>
      <c r="HBQ3379" s="383"/>
      <c r="HBR3379" s="383"/>
      <c r="HBS3379" s="383"/>
      <c r="HBT3379" s="383"/>
      <c r="HBU3379" s="383"/>
      <c r="HBV3379" s="383"/>
      <c r="HBW3379" s="383"/>
      <c r="HBX3379" s="383"/>
      <c r="HBY3379" s="383"/>
      <c r="HBZ3379" s="383"/>
      <c r="HCA3379" s="383"/>
      <c r="HCB3379" s="383"/>
      <c r="HCC3379" s="383"/>
      <c r="HCD3379" s="383"/>
      <c r="HCE3379" s="383"/>
      <c r="HCF3379" s="383"/>
      <c r="HCG3379" s="383"/>
      <c r="HCH3379" s="383"/>
      <c r="HCI3379" s="383"/>
      <c r="HCJ3379" s="383"/>
      <c r="HCK3379" s="383"/>
      <c r="HCL3379" s="383"/>
      <c r="HCM3379" s="383"/>
      <c r="HCN3379" s="383"/>
      <c r="HCO3379" s="383"/>
      <c r="HCP3379" s="383"/>
      <c r="HCQ3379" s="383"/>
      <c r="HCR3379" s="383"/>
      <c r="HCS3379" s="383"/>
      <c r="HCT3379" s="383"/>
      <c r="HCU3379" s="383"/>
      <c r="HCV3379" s="383"/>
      <c r="HCW3379" s="383"/>
      <c r="HCX3379" s="383"/>
      <c r="HCY3379" s="383"/>
      <c r="HCZ3379" s="383"/>
      <c r="HDA3379" s="383"/>
      <c r="HDB3379" s="383"/>
      <c r="HDC3379" s="383"/>
      <c r="HDD3379" s="383"/>
      <c r="HDE3379" s="383"/>
      <c r="HDF3379" s="383"/>
      <c r="HDG3379" s="383"/>
      <c r="HDH3379" s="383"/>
      <c r="HDI3379" s="383"/>
      <c r="HDJ3379" s="383"/>
      <c r="HDK3379" s="383"/>
      <c r="HDL3379" s="383"/>
      <c r="HDM3379" s="383"/>
      <c r="HDN3379" s="383"/>
      <c r="HDO3379" s="383"/>
      <c r="HDP3379" s="383"/>
      <c r="HDQ3379" s="383"/>
      <c r="HDR3379" s="383"/>
      <c r="HDS3379" s="383"/>
      <c r="HDT3379" s="383"/>
      <c r="HDU3379" s="383"/>
      <c r="HDV3379" s="383"/>
      <c r="HDW3379" s="383"/>
      <c r="HDX3379" s="383"/>
      <c r="HDY3379" s="383"/>
      <c r="HDZ3379" s="383"/>
      <c r="HEA3379" s="383"/>
      <c r="HEB3379" s="383"/>
      <c r="HEC3379" s="383"/>
      <c r="HED3379" s="383"/>
      <c r="HEE3379" s="383"/>
      <c r="HEF3379" s="383"/>
      <c r="HEG3379" s="383"/>
      <c r="HEH3379" s="383"/>
      <c r="HEI3379" s="383"/>
      <c r="HEJ3379" s="383"/>
      <c r="HEK3379" s="383"/>
      <c r="HEL3379" s="383"/>
      <c r="HEM3379" s="383"/>
      <c r="HEN3379" s="383"/>
      <c r="HEO3379" s="383"/>
      <c r="HEP3379" s="383"/>
      <c r="HEQ3379" s="383"/>
      <c r="HER3379" s="383"/>
      <c r="HES3379" s="383"/>
      <c r="HET3379" s="383"/>
      <c r="HEU3379" s="383"/>
      <c r="HEV3379" s="383"/>
      <c r="HEW3379" s="383"/>
      <c r="HEX3379" s="383"/>
      <c r="HEY3379" s="383"/>
      <c r="HEZ3379" s="383"/>
      <c r="HFA3379" s="383"/>
      <c r="HFB3379" s="383"/>
      <c r="HFC3379" s="383"/>
      <c r="HFD3379" s="383"/>
      <c r="HFE3379" s="383"/>
      <c r="HFF3379" s="383"/>
      <c r="HFG3379" s="383"/>
      <c r="HFH3379" s="383"/>
      <c r="HFI3379" s="383"/>
      <c r="HFJ3379" s="383"/>
      <c r="HFK3379" s="383"/>
      <c r="HFL3379" s="383"/>
      <c r="HFM3379" s="383"/>
      <c r="HFN3379" s="383"/>
      <c r="HFO3379" s="383"/>
      <c r="HFP3379" s="383"/>
      <c r="HFQ3379" s="383"/>
      <c r="HFR3379" s="383"/>
      <c r="HFS3379" s="383"/>
      <c r="HFT3379" s="383"/>
      <c r="HFU3379" s="383"/>
      <c r="HFV3379" s="383"/>
      <c r="HFW3379" s="383"/>
      <c r="HFX3379" s="383"/>
      <c r="HFY3379" s="383"/>
      <c r="HFZ3379" s="383"/>
      <c r="HGA3379" s="383"/>
      <c r="HGB3379" s="383"/>
      <c r="HGC3379" s="383"/>
      <c r="HGD3379" s="383"/>
      <c r="HGE3379" s="383"/>
      <c r="HGF3379" s="383"/>
      <c r="HGG3379" s="383"/>
      <c r="HGH3379" s="383"/>
      <c r="HGI3379" s="383"/>
      <c r="HGJ3379" s="383"/>
      <c r="HGK3379" s="383"/>
      <c r="HGL3379" s="383"/>
      <c r="HGM3379" s="383"/>
      <c r="HGN3379" s="383"/>
      <c r="HGO3379" s="383"/>
      <c r="HGP3379" s="383"/>
      <c r="HGQ3379" s="383"/>
      <c r="HGR3379" s="383"/>
      <c r="HGS3379" s="383"/>
      <c r="HGT3379" s="383"/>
      <c r="HGU3379" s="383"/>
      <c r="HGV3379" s="383"/>
      <c r="HGW3379" s="383"/>
      <c r="HGX3379" s="383"/>
      <c r="HGY3379" s="383"/>
      <c r="HGZ3379" s="383"/>
      <c r="HHA3379" s="383"/>
      <c r="HHB3379" s="383"/>
      <c r="HHC3379" s="383"/>
      <c r="HHD3379" s="383"/>
      <c r="HHE3379" s="383"/>
      <c r="HHF3379" s="383"/>
      <c r="HHG3379" s="383"/>
      <c r="HHH3379" s="383"/>
      <c r="HHI3379" s="383"/>
      <c r="HHJ3379" s="383"/>
      <c r="HHK3379" s="383"/>
      <c r="HHL3379" s="383"/>
      <c r="HHM3379" s="383"/>
      <c r="HHN3379" s="383"/>
      <c r="HHO3379" s="383"/>
      <c r="HHP3379" s="383"/>
      <c r="HHQ3379" s="383"/>
      <c r="HHR3379" s="383"/>
      <c r="HHS3379" s="383"/>
      <c r="HHT3379" s="383"/>
      <c r="HHU3379" s="383"/>
      <c r="HHV3379" s="383"/>
      <c r="HHW3379" s="383"/>
      <c r="HHX3379" s="383"/>
      <c r="HHY3379" s="383"/>
      <c r="HHZ3379" s="383"/>
      <c r="HIA3379" s="383"/>
      <c r="HIB3379" s="383"/>
      <c r="HIC3379" s="383"/>
      <c r="HID3379" s="383"/>
      <c r="HIE3379" s="383"/>
      <c r="HIF3379" s="383"/>
      <c r="HIG3379" s="383"/>
      <c r="HIH3379" s="383"/>
      <c r="HII3379" s="383"/>
      <c r="HIJ3379" s="383"/>
      <c r="HIK3379" s="383"/>
      <c r="HIL3379" s="383"/>
      <c r="HIM3379" s="383"/>
      <c r="HIN3379" s="383"/>
      <c r="HIO3379" s="383"/>
      <c r="HIP3379" s="383"/>
      <c r="HIQ3379" s="383"/>
      <c r="HIR3379" s="383"/>
      <c r="HIS3379" s="383"/>
      <c r="HIT3379" s="383"/>
      <c r="HIU3379" s="383"/>
      <c r="HIV3379" s="383"/>
      <c r="HIW3379" s="383"/>
      <c r="HIX3379" s="383"/>
      <c r="HIY3379" s="383"/>
      <c r="HIZ3379" s="383"/>
      <c r="HJA3379" s="383"/>
      <c r="HJB3379" s="383"/>
      <c r="HJC3379" s="383"/>
      <c r="HJD3379" s="383"/>
      <c r="HJE3379" s="383"/>
      <c r="HJF3379" s="383"/>
      <c r="HJG3379" s="383"/>
      <c r="HJH3379" s="383"/>
      <c r="HJI3379" s="383"/>
      <c r="HJJ3379" s="383"/>
      <c r="HJK3379" s="383"/>
      <c r="HJL3379" s="383"/>
      <c r="HJM3379" s="383"/>
      <c r="HJN3379" s="383"/>
      <c r="HJO3379" s="383"/>
      <c r="HJP3379" s="383"/>
      <c r="HJQ3379" s="383"/>
      <c r="HJR3379" s="383"/>
      <c r="HJS3379" s="383"/>
      <c r="HJT3379" s="383"/>
      <c r="HJU3379" s="383"/>
      <c r="HJV3379" s="383"/>
      <c r="HJW3379" s="383"/>
      <c r="HJX3379" s="383"/>
      <c r="HJY3379" s="383"/>
      <c r="HJZ3379" s="383"/>
      <c r="HKA3379" s="383"/>
      <c r="HKB3379" s="383"/>
      <c r="HKC3379" s="383"/>
      <c r="HKD3379" s="383"/>
      <c r="HKE3379" s="383"/>
      <c r="HKF3379" s="383"/>
      <c r="HKG3379" s="383"/>
      <c r="HKH3379" s="383"/>
      <c r="HKI3379" s="383"/>
      <c r="HKJ3379" s="383"/>
      <c r="HKK3379" s="383"/>
      <c r="HKL3379" s="383"/>
      <c r="HKM3379" s="383"/>
      <c r="HKN3379" s="383"/>
      <c r="HKO3379" s="383"/>
      <c r="HKP3379" s="383"/>
      <c r="HKQ3379" s="383"/>
      <c r="HKR3379" s="383"/>
      <c r="HKS3379" s="383"/>
      <c r="HKT3379" s="383"/>
      <c r="HKU3379" s="383"/>
      <c r="HKV3379" s="383"/>
      <c r="HKW3379" s="383"/>
      <c r="HKX3379" s="383"/>
      <c r="HKY3379" s="383"/>
      <c r="HKZ3379" s="383"/>
      <c r="HLA3379" s="383"/>
      <c r="HLB3379" s="383"/>
      <c r="HLC3379" s="383"/>
      <c r="HLD3379" s="383"/>
      <c r="HLE3379" s="383"/>
      <c r="HLF3379" s="383"/>
      <c r="HLG3379" s="383"/>
      <c r="HLH3379" s="383"/>
      <c r="HLI3379" s="383"/>
      <c r="HLJ3379" s="383"/>
      <c r="HLK3379" s="383"/>
      <c r="HLL3379" s="383"/>
      <c r="HLM3379" s="383"/>
      <c r="HLN3379" s="383"/>
      <c r="HLO3379" s="383"/>
      <c r="HLP3379" s="383"/>
      <c r="HLQ3379" s="383"/>
      <c r="HLR3379" s="383"/>
      <c r="HLS3379" s="383"/>
      <c r="HLT3379" s="383"/>
      <c r="HLU3379" s="383"/>
      <c r="HLV3379" s="383"/>
      <c r="HLW3379" s="383"/>
      <c r="HLX3379" s="383"/>
      <c r="HLY3379" s="383"/>
      <c r="HLZ3379" s="383"/>
      <c r="HMA3379" s="383"/>
      <c r="HMB3379" s="383"/>
      <c r="HMC3379" s="383"/>
      <c r="HMD3379" s="383"/>
      <c r="HME3379" s="383"/>
      <c r="HMF3379" s="383"/>
      <c r="HMG3379" s="383"/>
      <c r="HMH3379" s="383"/>
      <c r="HMI3379" s="383"/>
      <c r="HMJ3379" s="383"/>
      <c r="HMK3379" s="383"/>
      <c r="HML3379" s="383"/>
      <c r="HMM3379" s="383"/>
      <c r="HMN3379" s="383"/>
      <c r="HMO3379" s="383"/>
      <c r="HMP3379" s="383"/>
      <c r="HMQ3379" s="383"/>
      <c r="HMR3379" s="383"/>
      <c r="HMS3379" s="383"/>
      <c r="HMT3379" s="383"/>
      <c r="HMU3379" s="383"/>
      <c r="HMV3379" s="383"/>
      <c r="HMW3379" s="383"/>
      <c r="HMX3379" s="383"/>
      <c r="HMY3379" s="383"/>
      <c r="HMZ3379" s="383"/>
      <c r="HNA3379" s="383"/>
      <c r="HNB3379" s="383"/>
      <c r="HNC3379" s="383"/>
      <c r="HND3379" s="383"/>
      <c r="HNE3379" s="383"/>
      <c r="HNF3379" s="383"/>
      <c r="HNG3379" s="383"/>
      <c r="HNH3379" s="383"/>
      <c r="HNI3379" s="383"/>
      <c r="HNJ3379" s="383"/>
      <c r="HNK3379" s="383"/>
      <c r="HNL3379" s="383"/>
      <c r="HNM3379" s="383"/>
      <c r="HNN3379" s="383"/>
      <c r="HNO3379" s="383"/>
      <c r="HNP3379" s="383"/>
      <c r="HNQ3379" s="383"/>
      <c r="HNR3379" s="383"/>
      <c r="HNS3379" s="383"/>
      <c r="HNT3379" s="383"/>
      <c r="HNU3379" s="383"/>
      <c r="HNV3379" s="383"/>
      <c r="HNW3379" s="383"/>
      <c r="HNX3379" s="383"/>
      <c r="HNY3379" s="383"/>
      <c r="HNZ3379" s="383"/>
      <c r="HOA3379" s="383"/>
      <c r="HOB3379" s="383"/>
      <c r="HOC3379" s="383"/>
      <c r="HOD3379" s="383"/>
      <c r="HOE3379" s="383"/>
      <c r="HOF3379" s="383"/>
      <c r="HOG3379" s="383"/>
      <c r="HOH3379" s="383"/>
      <c r="HOI3379" s="383"/>
      <c r="HOJ3379" s="383"/>
      <c r="HOK3379" s="383"/>
      <c r="HOL3379" s="383"/>
      <c r="HOM3379" s="383"/>
      <c r="HON3379" s="383"/>
      <c r="HOO3379" s="383"/>
      <c r="HOP3379" s="383"/>
      <c r="HOQ3379" s="383"/>
      <c r="HOR3379" s="383"/>
      <c r="HOS3379" s="383"/>
      <c r="HOT3379" s="383"/>
      <c r="HOU3379" s="383"/>
      <c r="HOV3379" s="383"/>
      <c r="HOW3379" s="383"/>
      <c r="HOX3379" s="383"/>
      <c r="HOY3379" s="383"/>
      <c r="HOZ3379" s="383"/>
      <c r="HPA3379" s="383"/>
      <c r="HPB3379" s="383"/>
      <c r="HPC3379" s="383"/>
      <c r="HPD3379" s="383"/>
      <c r="HPE3379" s="383"/>
      <c r="HPF3379" s="383"/>
      <c r="HPG3379" s="383"/>
      <c r="HPH3379" s="383"/>
      <c r="HPI3379" s="383"/>
      <c r="HPJ3379" s="383"/>
      <c r="HPK3379" s="383"/>
      <c r="HPL3379" s="383"/>
      <c r="HPM3379" s="383"/>
      <c r="HPN3379" s="383"/>
      <c r="HPO3379" s="383"/>
      <c r="HPP3379" s="383"/>
      <c r="HPQ3379" s="383"/>
      <c r="HPR3379" s="383"/>
      <c r="HPS3379" s="383"/>
      <c r="HPT3379" s="383"/>
      <c r="HPU3379" s="383"/>
      <c r="HPV3379" s="383"/>
      <c r="HPW3379" s="383"/>
      <c r="HPX3379" s="383"/>
      <c r="HPY3379" s="383"/>
      <c r="HPZ3379" s="383"/>
      <c r="HQA3379" s="383"/>
      <c r="HQB3379" s="383"/>
      <c r="HQC3379" s="383"/>
      <c r="HQD3379" s="383"/>
      <c r="HQE3379" s="383"/>
      <c r="HQF3379" s="383"/>
      <c r="HQG3379" s="383"/>
      <c r="HQH3379" s="383"/>
      <c r="HQI3379" s="383"/>
      <c r="HQJ3379" s="383"/>
      <c r="HQK3379" s="383"/>
      <c r="HQL3379" s="383"/>
      <c r="HQM3379" s="383"/>
      <c r="HQN3379" s="383"/>
      <c r="HQO3379" s="383"/>
      <c r="HQP3379" s="383"/>
      <c r="HQQ3379" s="383"/>
      <c r="HQR3379" s="383"/>
      <c r="HQS3379" s="383"/>
      <c r="HQT3379" s="383"/>
      <c r="HQU3379" s="383"/>
      <c r="HQV3379" s="383"/>
      <c r="HQW3379" s="383"/>
      <c r="HQX3379" s="383"/>
      <c r="HQY3379" s="383"/>
      <c r="HQZ3379" s="383"/>
      <c r="HRA3379" s="383"/>
      <c r="HRB3379" s="383"/>
      <c r="HRC3379" s="383"/>
      <c r="HRD3379" s="383"/>
      <c r="HRE3379" s="383"/>
      <c r="HRF3379" s="383"/>
      <c r="HRG3379" s="383"/>
      <c r="HRH3379" s="383"/>
      <c r="HRI3379" s="383"/>
      <c r="HRJ3379" s="383"/>
      <c r="HRK3379" s="383"/>
      <c r="HRL3379" s="383"/>
      <c r="HRM3379" s="383"/>
      <c r="HRN3379" s="383"/>
      <c r="HRO3379" s="383"/>
      <c r="HRP3379" s="383"/>
      <c r="HRQ3379" s="383"/>
      <c r="HRR3379" s="383"/>
      <c r="HRS3379" s="383"/>
      <c r="HRT3379" s="383"/>
      <c r="HRU3379" s="383"/>
      <c r="HRV3379" s="383"/>
      <c r="HRW3379" s="383"/>
      <c r="HRX3379" s="383"/>
      <c r="HRY3379" s="383"/>
      <c r="HRZ3379" s="383"/>
      <c r="HSA3379" s="383"/>
      <c r="HSB3379" s="383"/>
      <c r="HSC3379" s="383"/>
      <c r="HSD3379" s="383"/>
      <c r="HSE3379" s="383"/>
      <c r="HSF3379" s="383"/>
      <c r="HSG3379" s="383"/>
      <c r="HSH3379" s="383"/>
      <c r="HSI3379" s="383"/>
      <c r="HSJ3379" s="383"/>
      <c r="HSK3379" s="383"/>
      <c r="HSL3379" s="383"/>
      <c r="HSM3379" s="383"/>
      <c r="HSN3379" s="383"/>
      <c r="HSO3379" s="383"/>
      <c r="HSP3379" s="383"/>
      <c r="HSQ3379" s="383"/>
      <c r="HSR3379" s="383"/>
      <c r="HSS3379" s="383"/>
      <c r="HST3379" s="383"/>
      <c r="HSU3379" s="383"/>
      <c r="HSV3379" s="383"/>
      <c r="HSW3379" s="383"/>
      <c r="HSX3379" s="383"/>
      <c r="HSY3379" s="383"/>
      <c r="HSZ3379" s="383"/>
      <c r="HTA3379" s="383"/>
      <c r="HTB3379" s="383"/>
      <c r="HTC3379" s="383"/>
      <c r="HTD3379" s="383"/>
      <c r="HTE3379" s="383"/>
      <c r="HTF3379" s="383"/>
      <c r="HTG3379" s="383"/>
      <c r="HTH3379" s="383"/>
      <c r="HTI3379" s="383"/>
      <c r="HTJ3379" s="383"/>
      <c r="HTK3379" s="383"/>
      <c r="HTL3379" s="383"/>
      <c r="HTM3379" s="383"/>
      <c r="HTN3379" s="383"/>
      <c r="HTO3379" s="383"/>
      <c r="HTP3379" s="383"/>
      <c r="HTQ3379" s="383"/>
      <c r="HTR3379" s="383"/>
      <c r="HTS3379" s="383"/>
      <c r="HTT3379" s="383"/>
      <c r="HTU3379" s="383"/>
      <c r="HTV3379" s="383"/>
      <c r="HTW3379" s="383"/>
      <c r="HTX3379" s="383"/>
      <c r="HTY3379" s="383"/>
      <c r="HTZ3379" s="383"/>
      <c r="HUA3379" s="383"/>
      <c r="HUB3379" s="383"/>
      <c r="HUC3379" s="383"/>
      <c r="HUD3379" s="383"/>
      <c r="HUE3379" s="383"/>
      <c r="HUF3379" s="383"/>
      <c r="HUG3379" s="383"/>
      <c r="HUH3379" s="383"/>
      <c r="HUI3379" s="383"/>
      <c r="HUJ3379" s="383"/>
      <c r="HUK3379" s="383"/>
      <c r="HUL3379" s="383"/>
      <c r="HUM3379" s="383"/>
      <c r="HUN3379" s="383"/>
      <c r="HUO3379" s="383"/>
      <c r="HUP3379" s="383"/>
      <c r="HUQ3379" s="383"/>
      <c r="HUR3379" s="383"/>
      <c r="HUS3379" s="383"/>
      <c r="HUT3379" s="383"/>
      <c r="HUU3379" s="383"/>
      <c r="HUV3379" s="383"/>
      <c r="HUW3379" s="383"/>
      <c r="HUX3379" s="383"/>
      <c r="HUY3379" s="383"/>
      <c r="HUZ3379" s="383"/>
      <c r="HVA3379" s="383"/>
      <c r="HVB3379" s="383"/>
      <c r="HVC3379" s="383"/>
      <c r="HVD3379" s="383"/>
      <c r="HVE3379" s="383"/>
      <c r="HVF3379" s="383"/>
      <c r="HVG3379" s="383"/>
      <c r="HVH3379" s="383"/>
      <c r="HVI3379" s="383"/>
      <c r="HVJ3379" s="383"/>
      <c r="HVK3379" s="383"/>
      <c r="HVL3379" s="383"/>
      <c r="HVM3379" s="383"/>
      <c r="HVN3379" s="383"/>
      <c r="HVO3379" s="383"/>
      <c r="HVP3379" s="383"/>
      <c r="HVQ3379" s="383"/>
      <c r="HVR3379" s="383"/>
      <c r="HVS3379" s="383"/>
      <c r="HVT3379" s="383"/>
      <c r="HVU3379" s="383"/>
      <c r="HVV3379" s="383"/>
      <c r="HVW3379" s="383"/>
      <c r="HVX3379" s="383"/>
      <c r="HVY3379" s="383"/>
      <c r="HVZ3379" s="383"/>
      <c r="HWA3379" s="383"/>
      <c r="HWB3379" s="383"/>
      <c r="HWC3379" s="383"/>
      <c r="HWD3379" s="383"/>
      <c r="HWE3379" s="383"/>
      <c r="HWF3379" s="383"/>
      <c r="HWG3379" s="383"/>
      <c r="HWH3379" s="383"/>
      <c r="HWI3379" s="383"/>
      <c r="HWJ3379" s="383"/>
      <c r="HWK3379" s="383"/>
      <c r="HWL3379" s="383"/>
      <c r="HWM3379" s="383"/>
      <c r="HWN3379" s="383"/>
      <c r="HWO3379" s="383"/>
      <c r="HWP3379" s="383"/>
      <c r="HWQ3379" s="383"/>
      <c r="HWR3379" s="383"/>
      <c r="HWS3379" s="383"/>
      <c r="HWT3379" s="383"/>
      <c r="HWU3379" s="383"/>
      <c r="HWV3379" s="383"/>
      <c r="HWW3379" s="383"/>
      <c r="HWX3379" s="383"/>
      <c r="HWY3379" s="383"/>
      <c r="HWZ3379" s="383"/>
      <c r="HXA3379" s="383"/>
      <c r="HXB3379" s="383"/>
      <c r="HXC3379" s="383"/>
      <c r="HXD3379" s="383"/>
      <c r="HXE3379" s="383"/>
      <c r="HXF3379" s="383"/>
      <c r="HXG3379" s="383"/>
      <c r="HXH3379" s="383"/>
      <c r="HXI3379" s="383"/>
      <c r="HXJ3379" s="383"/>
      <c r="HXK3379" s="383"/>
      <c r="HXL3379" s="383"/>
      <c r="HXM3379" s="383"/>
      <c r="HXN3379" s="383"/>
      <c r="HXO3379" s="383"/>
      <c r="HXP3379" s="383"/>
      <c r="HXQ3379" s="383"/>
      <c r="HXR3379" s="383"/>
      <c r="HXS3379" s="383"/>
      <c r="HXT3379" s="383"/>
      <c r="HXU3379" s="383"/>
      <c r="HXV3379" s="383"/>
      <c r="HXW3379" s="383"/>
      <c r="HXX3379" s="383"/>
      <c r="HXY3379" s="383"/>
      <c r="HXZ3379" s="383"/>
      <c r="HYA3379" s="383"/>
      <c r="HYB3379" s="383"/>
      <c r="HYC3379" s="383"/>
      <c r="HYD3379" s="383"/>
      <c r="HYE3379" s="383"/>
      <c r="HYF3379" s="383"/>
      <c r="HYG3379" s="383"/>
      <c r="HYH3379" s="383"/>
      <c r="HYI3379" s="383"/>
      <c r="HYJ3379" s="383"/>
      <c r="HYK3379" s="383"/>
      <c r="HYL3379" s="383"/>
      <c r="HYM3379" s="383"/>
      <c r="HYN3379" s="383"/>
      <c r="HYO3379" s="383"/>
      <c r="HYP3379" s="383"/>
      <c r="HYQ3379" s="383"/>
      <c r="HYR3379" s="383"/>
      <c r="HYS3379" s="383"/>
      <c r="HYT3379" s="383"/>
      <c r="HYU3379" s="383"/>
      <c r="HYV3379" s="383"/>
      <c r="HYW3379" s="383"/>
      <c r="HYX3379" s="383"/>
      <c r="HYY3379" s="383"/>
      <c r="HYZ3379" s="383"/>
      <c r="HZA3379" s="383"/>
      <c r="HZB3379" s="383"/>
      <c r="HZC3379" s="383"/>
      <c r="HZD3379" s="383"/>
      <c r="HZE3379" s="383"/>
      <c r="HZF3379" s="383"/>
      <c r="HZG3379" s="383"/>
      <c r="HZH3379" s="383"/>
      <c r="HZI3379" s="383"/>
      <c r="HZJ3379" s="383"/>
      <c r="HZK3379" s="383"/>
      <c r="HZL3379" s="383"/>
      <c r="HZM3379" s="383"/>
      <c r="HZN3379" s="383"/>
      <c r="HZO3379" s="383"/>
      <c r="HZP3379" s="383"/>
      <c r="HZQ3379" s="383"/>
      <c r="HZR3379" s="383"/>
      <c r="HZS3379" s="383"/>
      <c r="HZT3379" s="383"/>
      <c r="HZU3379" s="383"/>
      <c r="HZV3379" s="383"/>
      <c r="HZW3379" s="383"/>
      <c r="HZX3379" s="383"/>
      <c r="HZY3379" s="383"/>
      <c r="HZZ3379" s="383"/>
      <c r="IAA3379" s="383"/>
      <c r="IAB3379" s="383"/>
      <c r="IAC3379" s="383"/>
      <c r="IAD3379" s="383"/>
      <c r="IAE3379" s="383"/>
      <c r="IAF3379" s="383"/>
      <c r="IAG3379" s="383"/>
      <c r="IAH3379" s="383"/>
      <c r="IAI3379" s="383"/>
      <c r="IAJ3379" s="383"/>
      <c r="IAK3379" s="383"/>
      <c r="IAL3379" s="383"/>
      <c r="IAM3379" s="383"/>
      <c r="IAN3379" s="383"/>
      <c r="IAO3379" s="383"/>
      <c r="IAP3379" s="383"/>
      <c r="IAQ3379" s="383"/>
      <c r="IAR3379" s="383"/>
      <c r="IAS3379" s="383"/>
      <c r="IAT3379" s="383"/>
      <c r="IAU3379" s="383"/>
      <c r="IAV3379" s="383"/>
      <c r="IAW3379" s="383"/>
      <c r="IAX3379" s="383"/>
      <c r="IAY3379" s="383"/>
      <c r="IAZ3379" s="383"/>
      <c r="IBA3379" s="383"/>
      <c r="IBB3379" s="383"/>
      <c r="IBC3379" s="383"/>
      <c r="IBD3379" s="383"/>
      <c r="IBE3379" s="383"/>
      <c r="IBF3379" s="383"/>
      <c r="IBG3379" s="383"/>
      <c r="IBH3379" s="383"/>
      <c r="IBI3379" s="383"/>
      <c r="IBJ3379" s="383"/>
      <c r="IBK3379" s="383"/>
      <c r="IBL3379" s="383"/>
      <c r="IBM3379" s="383"/>
      <c r="IBN3379" s="383"/>
      <c r="IBO3379" s="383"/>
      <c r="IBP3379" s="383"/>
      <c r="IBQ3379" s="383"/>
      <c r="IBR3379" s="383"/>
      <c r="IBS3379" s="383"/>
      <c r="IBT3379" s="383"/>
      <c r="IBU3379" s="383"/>
      <c r="IBV3379" s="383"/>
      <c r="IBW3379" s="383"/>
      <c r="IBX3379" s="383"/>
      <c r="IBY3379" s="383"/>
      <c r="IBZ3379" s="383"/>
      <c r="ICA3379" s="383"/>
      <c r="ICB3379" s="383"/>
      <c r="ICC3379" s="383"/>
      <c r="ICD3379" s="383"/>
      <c r="ICE3379" s="383"/>
      <c r="ICF3379" s="383"/>
      <c r="ICG3379" s="383"/>
      <c r="ICH3379" s="383"/>
      <c r="ICI3379" s="383"/>
      <c r="ICJ3379" s="383"/>
      <c r="ICK3379" s="383"/>
      <c r="ICL3379" s="383"/>
      <c r="ICM3379" s="383"/>
      <c r="ICN3379" s="383"/>
      <c r="ICO3379" s="383"/>
      <c r="ICP3379" s="383"/>
      <c r="ICQ3379" s="383"/>
      <c r="ICR3379" s="383"/>
      <c r="ICS3379" s="383"/>
      <c r="ICT3379" s="383"/>
      <c r="ICU3379" s="383"/>
      <c r="ICV3379" s="383"/>
      <c r="ICW3379" s="383"/>
      <c r="ICX3379" s="383"/>
      <c r="ICY3379" s="383"/>
      <c r="ICZ3379" s="383"/>
      <c r="IDA3379" s="383"/>
      <c r="IDB3379" s="383"/>
      <c r="IDC3379" s="383"/>
      <c r="IDD3379" s="383"/>
      <c r="IDE3379" s="383"/>
      <c r="IDF3379" s="383"/>
      <c r="IDG3379" s="383"/>
      <c r="IDH3379" s="383"/>
      <c r="IDI3379" s="383"/>
      <c r="IDJ3379" s="383"/>
      <c r="IDK3379" s="383"/>
      <c r="IDL3379" s="383"/>
      <c r="IDM3379" s="383"/>
      <c r="IDN3379" s="383"/>
      <c r="IDO3379" s="383"/>
      <c r="IDP3379" s="383"/>
      <c r="IDQ3379" s="383"/>
      <c r="IDR3379" s="383"/>
      <c r="IDS3379" s="383"/>
      <c r="IDT3379" s="383"/>
      <c r="IDU3379" s="383"/>
      <c r="IDV3379" s="383"/>
      <c r="IDW3379" s="383"/>
      <c r="IDX3379" s="383"/>
      <c r="IDY3379" s="383"/>
      <c r="IDZ3379" s="383"/>
      <c r="IEA3379" s="383"/>
      <c r="IEB3379" s="383"/>
      <c r="IEC3379" s="383"/>
      <c r="IED3379" s="383"/>
      <c r="IEE3379" s="383"/>
      <c r="IEF3379" s="383"/>
      <c r="IEG3379" s="383"/>
      <c r="IEH3379" s="383"/>
      <c r="IEI3379" s="383"/>
      <c r="IEJ3379" s="383"/>
      <c r="IEK3379" s="383"/>
      <c r="IEL3379" s="383"/>
      <c r="IEM3379" s="383"/>
      <c r="IEN3379" s="383"/>
      <c r="IEO3379" s="383"/>
      <c r="IEP3379" s="383"/>
      <c r="IEQ3379" s="383"/>
      <c r="IER3379" s="383"/>
      <c r="IES3379" s="383"/>
      <c r="IET3379" s="383"/>
      <c r="IEU3379" s="383"/>
      <c r="IEV3379" s="383"/>
      <c r="IEW3379" s="383"/>
      <c r="IEX3379" s="383"/>
      <c r="IEY3379" s="383"/>
      <c r="IEZ3379" s="383"/>
      <c r="IFA3379" s="383"/>
      <c r="IFB3379" s="383"/>
      <c r="IFC3379" s="383"/>
      <c r="IFD3379" s="383"/>
      <c r="IFE3379" s="383"/>
      <c r="IFF3379" s="383"/>
      <c r="IFG3379" s="383"/>
      <c r="IFH3379" s="383"/>
      <c r="IFI3379" s="383"/>
      <c r="IFJ3379" s="383"/>
      <c r="IFK3379" s="383"/>
      <c r="IFL3379" s="383"/>
      <c r="IFM3379" s="383"/>
      <c r="IFN3379" s="383"/>
      <c r="IFO3379" s="383"/>
      <c r="IFP3379" s="383"/>
      <c r="IFQ3379" s="383"/>
      <c r="IFR3379" s="383"/>
      <c r="IFS3379" s="383"/>
      <c r="IFT3379" s="383"/>
      <c r="IFU3379" s="383"/>
      <c r="IFV3379" s="383"/>
      <c r="IFW3379" s="383"/>
      <c r="IFX3379" s="383"/>
      <c r="IFY3379" s="383"/>
      <c r="IFZ3379" s="383"/>
      <c r="IGA3379" s="383"/>
      <c r="IGB3379" s="383"/>
      <c r="IGC3379" s="383"/>
      <c r="IGD3379" s="383"/>
      <c r="IGE3379" s="383"/>
      <c r="IGF3379" s="383"/>
      <c r="IGG3379" s="383"/>
      <c r="IGH3379" s="383"/>
      <c r="IGI3379" s="383"/>
      <c r="IGJ3379" s="383"/>
      <c r="IGK3379" s="383"/>
      <c r="IGL3379" s="383"/>
      <c r="IGM3379" s="383"/>
      <c r="IGN3379" s="383"/>
      <c r="IGO3379" s="383"/>
      <c r="IGP3379" s="383"/>
      <c r="IGQ3379" s="383"/>
      <c r="IGR3379" s="383"/>
      <c r="IGS3379" s="383"/>
      <c r="IGT3379" s="383"/>
      <c r="IGU3379" s="383"/>
      <c r="IGV3379" s="383"/>
      <c r="IGW3379" s="383"/>
      <c r="IGX3379" s="383"/>
      <c r="IGY3379" s="383"/>
      <c r="IGZ3379" s="383"/>
      <c r="IHA3379" s="383"/>
      <c r="IHB3379" s="383"/>
      <c r="IHC3379" s="383"/>
      <c r="IHD3379" s="383"/>
      <c r="IHE3379" s="383"/>
      <c r="IHF3379" s="383"/>
      <c r="IHG3379" s="383"/>
      <c r="IHH3379" s="383"/>
      <c r="IHI3379" s="383"/>
      <c r="IHJ3379" s="383"/>
      <c r="IHK3379" s="383"/>
      <c r="IHL3379" s="383"/>
      <c r="IHM3379" s="383"/>
      <c r="IHN3379" s="383"/>
      <c r="IHO3379" s="383"/>
      <c r="IHP3379" s="383"/>
      <c r="IHQ3379" s="383"/>
      <c r="IHR3379" s="383"/>
      <c r="IHS3379" s="383"/>
      <c r="IHT3379" s="383"/>
      <c r="IHU3379" s="383"/>
      <c r="IHV3379" s="383"/>
      <c r="IHW3379" s="383"/>
      <c r="IHX3379" s="383"/>
      <c r="IHY3379" s="383"/>
      <c r="IHZ3379" s="383"/>
      <c r="IIA3379" s="383"/>
      <c r="IIB3379" s="383"/>
      <c r="IIC3379" s="383"/>
      <c r="IID3379" s="383"/>
      <c r="IIE3379" s="383"/>
      <c r="IIF3379" s="383"/>
      <c r="IIG3379" s="383"/>
      <c r="IIH3379" s="383"/>
      <c r="III3379" s="383"/>
      <c r="IIJ3379" s="383"/>
      <c r="IIK3379" s="383"/>
      <c r="IIL3379" s="383"/>
      <c r="IIM3379" s="383"/>
      <c r="IIN3379" s="383"/>
      <c r="IIO3379" s="383"/>
      <c r="IIP3379" s="383"/>
      <c r="IIQ3379" s="383"/>
      <c r="IIR3379" s="383"/>
      <c r="IIS3379" s="383"/>
      <c r="IIT3379" s="383"/>
      <c r="IIU3379" s="383"/>
      <c r="IIV3379" s="383"/>
      <c r="IIW3379" s="383"/>
      <c r="IIX3379" s="383"/>
      <c r="IIY3379" s="383"/>
      <c r="IIZ3379" s="383"/>
      <c r="IJA3379" s="383"/>
      <c r="IJB3379" s="383"/>
      <c r="IJC3379" s="383"/>
      <c r="IJD3379" s="383"/>
      <c r="IJE3379" s="383"/>
      <c r="IJF3379" s="383"/>
      <c r="IJG3379" s="383"/>
      <c r="IJH3379" s="383"/>
      <c r="IJI3379" s="383"/>
      <c r="IJJ3379" s="383"/>
      <c r="IJK3379" s="383"/>
      <c r="IJL3379" s="383"/>
      <c r="IJM3379" s="383"/>
      <c r="IJN3379" s="383"/>
      <c r="IJO3379" s="383"/>
      <c r="IJP3379" s="383"/>
      <c r="IJQ3379" s="383"/>
      <c r="IJR3379" s="383"/>
      <c r="IJS3379" s="383"/>
      <c r="IJT3379" s="383"/>
      <c r="IJU3379" s="383"/>
      <c r="IJV3379" s="383"/>
      <c r="IJW3379" s="383"/>
      <c r="IJX3379" s="383"/>
      <c r="IJY3379" s="383"/>
      <c r="IJZ3379" s="383"/>
      <c r="IKA3379" s="383"/>
      <c r="IKB3379" s="383"/>
      <c r="IKC3379" s="383"/>
      <c r="IKD3379" s="383"/>
      <c r="IKE3379" s="383"/>
      <c r="IKF3379" s="383"/>
      <c r="IKG3379" s="383"/>
      <c r="IKH3379" s="383"/>
      <c r="IKI3379" s="383"/>
      <c r="IKJ3379" s="383"/>
      <c r="IKK3379" s="383"/>
      <c r="IKL3379" s="383"/>
      <c r="IKM3379" s="383"/>
      <c r="IKN3379" s="383"/>
      <c r="IKO3379" s="383"/>
      <c r="IKP3379" s="383"/>
      <c r="IKQ3379" s="383"/>
      <c r="IKR3379" s="383"/>
      <c r="IKS3379" s="383"/>
      <c r="IKT3379" s="383"/>
      <c r="IKU3379" s="383"/>
      <c r="IKV3379" s="383"/>
      <c r="IKW3379" s="383"/>
      <c r="IKX3379" s="383"/>
      <c r="IKY3379" s="383"/>
      <c r="IKZ3379" s="383"/>
      <c r="ILA3379" s="383"/>
      <c r="ILB3379" s="383"/>
      <c r="ILC3379" s="383"/>
      <c r="ILD3379" s="383"/>
      <c r="ILE3379" s="383"/>
      <c r="ILF3379" s="383"/>
      <c r="ILG3379" s="383"/>
      <c r="ILH3379" s="383"/>
      <c r="ILI3379" s="383"/>
      <c r="ILJ3379" s="383"/>
      <c r="ILK3379" s="383"/>
      <c r="ILL3379" s="383"/>
      <c r="ILM3379" s="383"/>
      <c r="ILN3379" s="383"/>
      <c r="ILO3379" s="383"/>
      <c r="ILP3379" s="383"/>
      <c r="ILQ3379" s="383"/>
      <c r="ILR3379" s="383"/>
      <c r="ILS3379" s="383"/>
      <c r="ILT3379" s="383"/>
      <c r="ILU3379" s="383"/>
      <c r="ILV3379" s="383"/>
      <c r="ILW3379" s="383"/>
      <c r="ILX3379" s="383"/>
      <c r="ILY3379" s="383"/>
      <c r="ILZ3379" s="383"/>
      <c r="IMA3379" s="383"/>
      <c r="IMB3379" s="383"/>
      <c r="IMC3379" s="383"/>
      <c r="IMD3379" s="383"/>
      <c r="IME3379" s="383"/>
      <c r="IMF3379" s="383"/>
      <c r="IMG3379" s="383"/>
      <c r="IMH3379" s="383"/>
      <c r="IMI3379" s="383"/>
      <c r="IMJ3379" s="383"/>
      <c r="IMK3379" s="383"/>
      <c r="IML3379" s="383"/>
      <c r="IMM3379" s="383"/>
      <c r="IMN3379" s="383"/>
      <c r="IMO3379" s="383"/>
      <c r="IMP3379" s="383"/>
      <c r="IMQ3379" s="383"/>
      <c r="IMR3379" s="383"/>
      <c r="IMS3379" s="383"/>
      <c r="IMT3379" s="383"/>
      <c r="IMU3379" s="383"/>
      <c r="IMV3379" s="383"/>
      <c r="IMW3379" s="383"/>
      <c r="IMX3379" s="383"/>
      <c r="IMY3379" s="383"/>
      <c r="IMZ3379" s="383"/>
      <c r="INA3379" s="383"/>
      <c r="INB3379" s="383"/>
      <c r="INC3379" s="383"/>
      <c r="IND3379" s="383"/>
      <c r="INE3379" s="383"/>
      <c r="INF3379" s="383"/>
      <c r="ING3379" s="383"/>
      <c r="INH3379" s="383"/>
      <c r="INI3379" s="383"/>
      <c r="INJ3379" s="383"/>
      <c r="INK3379" s="383"/>
      <c r="INL3379" s="383"/>
      <c r="INM3379" s="383"/>
      <c r="INN3379" s="383"/>
      <c r="INO3379" s="383"/>
      <c r="INP3379" s="383"/>
      <c r="INQ3379" s="383"/>
      <c r="INR3379" s="383"/>
      <c r="INS3379" s="383"/>
      <c r="INT3379" s="383"/>
      <c r="INU3379" s="383"/>
      <c r="INV3379" s="383"/>
      <c r="INW3379" s="383"/>
      <c r="INX3379" s="383"/>
      <c r="INY3379" s="383"/>
      <c r="INZ3379" s="383"/>
      <c r="IOA3379" s="383"/>
      <c r="IOB3379" s="383"/>
      <c r="IOC3379" s="383"/>
      <c r="IOD3379" s="383"/>
      <c r="IOE3379" s="383"/>
      <c r="IOF3379" s="383"/>
      <c r="IOG3379" s="383"/>
      <c r="IOH3379" s="383"/>
      <c r="IOI3379" s="383"/>
      <c r="IOJ3379" s="383"/>
      <c r="IOK3379" s="383"/>
      <c r="IOL3379" s="383"/>
      <c r="IOM3379" s="383"/>
      <c r="ION3379" s="383"/>
      <c r="IOO3379" s="383"/>
      <c r="IOP3379" s="383"/>
      <c r="IOQ3379" s="383"/>
      <c r="IOR3379" s="383"/>
      <c r="IOS3379" s="383"/>
      <c r="IOT3379" s="383"/>
      <c r="IOU3379" s="383"/>
      <c r="IOV3379" s="383"/>
      <c r="IOW3379" s="383"/>
      <c r="IOX3379" s="383"/>
      <c r="IOY3379" s="383"/>
      <c r="IOZ3379" s="383"/>
      <c r="IPA3379" s="383"/>
      <c r="IPB3379" s="383"/>
      <c r="IPC3379" s="383"/>
      <c r="IPD3379" s="383"/>
      <c r="IPE3379" s="383"/>
      <c r="IPF3379" s="383"/>
      <c r="IPG3379" s="383"/>
      <c r="IPH3379" s="383"/>
      <c r="IPI3379" s="383"/>
      <c r="IPJ3379" s="383"/>
      <c r="IPK3379" s="383"/>
      <c r="IPL3379" s="383"/>
      <c r="IPM3379" s="383"/>
      <c r="IPN3379" s="383"/>
      <c r="IPO3379" s="383"/>
      <c r="IPP3379" s="383"/>
      <c r="IPQ3379" s="383"/>
      <c r="IPR3379" s="383"/>
      <c r="IPS3379" s="383"/>
      <c r="IPT3379" s="383"/>
      <c r="IPU3379" s="383"/>
      <c r="IPV3379" s="383"/>
      <c r="IPW3379" s="383"/>
      <c r="IPX3379" s="383"/>
      <c r="IPY3379" s="383"/>
      <c r="IPZ3379" s="383"/>
      <c r="IQA3379" s="383"/>
      <c r="IQB3379" s="383"/>
      <c r="IQC3379" s="383"/>
      <c r="IQD3379" s="383"/>
      <c r="IQE3379" s="383"/>
      <c r="IQF3379" s="383"/>
      <c r="IQG3379" s="383"/>
      <c r="IQH3379" s="383"/>
      <c r="IQI3379" s="383"/>
      <c r="IQJ3379" s="383"/>
      <c r="IQK3379" s="383"/>
      <c r="IQL3379" s="383"/>
      <c r="IQM3379" s="383"/>
      <c r="IQN3379" s="383"/>
      <c r="IQO3379" s="383"/>
      <c r="IQP3379" s="383"/>
      <c r="IQQ3379" s="383"/>
      <c r="IQR3379" s="383"/>
      <c r="IQS3379" s="383"/>
      <c r="IQT3379" s="383"/>
      <c r="IQU3379" s="383"/>
      <c r="IQV3379" s="383"/>
      <c r="IQW3379" s="383"/>
      <c r="IQX3379" s="383"/>
      <c r="IQY3379" s="383"/>
      <c r="IQZ3379" s="383"/>
      <c r="IRA3379" s="383"/>
      <c r="IRB3379" s="383"/>
      <c r="IRC3379" s="383"/>
      <c r="IRD3379" s="383"/>
      <c r="IRE3379" s="383"/>
      <c r="IRF3379" s="383"/>
      <c r="IRG3379" s="383"/>
      <c r="IRH3379" s="383"/>
      <c r="IRI3379" s="383"/>
      <c r="IRJ3379" s="383"/>
      <c r="IRK3379" s="383"/>
      <c r="IRL3379" s="383"/>
      <c r="IRM3379" s="383"/>
      <c r="IRN3379" s="383"/>
      <c r="IRO3379" s="383"/>
      <c r="IRP3379" s="383"/>
      <c r="IRQ3379" s="383"/>
      <c r="IRR3379" s="383"/>
      <c r="IRS3379" s="383"/>
      <c r="IRT3379" s="383"/>
      <c r="IRU3379" s="383"/>
      <c r="IRV3379" s="383"/>
      <c r="IRW3379" s="383"/>
      <c r="IRX3379" s="383"/>
      <c r="IRY3379" s="383"/>
      <c r="IRZ3379" s="383"/>
      <c r="ISA3379" s="383"/>
      <c r="ISB3379" s="383"/>
      <c r="ISC3379" s="383"/>
      <c r="ISD3379" s="383"/>
      <c r="ISE3379" s="383"/>
      <c r="ISF3379" s="383"/>
      <c r="ISG3379" s="383"/>
      <c r="ISH3379" s="383"/>
      <c r="ISI3379" s="383"/>
      <c r="ISJ3379" s="383"/>
      <c r="ISK3379" s="383"/>
      <c r="ISL3379" s="383"/>
      <c r="ISM3379" s="383"/>
      <c r="ISN3379" s="383"/>
      <c r="ISO3379" s="383"/>
      <c r="ISP3379" s="383"/>
      <c r="ISQ3379" s="383"/>
      <c r="ISR3379" s="383"/>
      <c r="ISS3379" s="383"/>
      <c r="IST3379" s="383"/>
      <c r="ISU3379" s="383"/>
      <c r="ISV3379" s="383"/>
      <c r="ISW3379" s="383"/>
      <c r="ISX3379" s="383"/>
      <c r="ISY3379" s="383"/>
      <c r="ISZ3379" s="383"/>
      <c r="ITA3379" s="383"/>
      <c r="ITB3379" s="383"/>
      <c r="ITC3379" s="383"/>
      <c r="ITD3379" s="383"/>
      <c r="ITE3379" s="383"/>
      <c r="ITF3379" s="383"/>
      <c r="ITG3379" s="383"/>
      <c r="ITH3379" s="383"/>
      <c r="ITI3379" s="383"/>
      <c r="ITJ3379" s="383"/>
      <c r="ITK3379" s="383"/>
      <c r="ITL3379" s="383"/>
      <c r="ITM3379" s="383"/>
      <c r="ITN3379" s="383"/>
      <c r="ITO3379" s="383"/>
      <c r="ITP3379" s="383"/>
      <c r="ITQ3379" s="383"/>
      <c r="ITR3379" s="383"/>
      <c r="ITS3379" s="383"/>
      <c r="ITT3379" s="383"/>
      <c r="ITU3379" s="383"/>
      <c r="ITV3379" s="383"/>
      <c r="ITW3379" s="383"/>
      <c r="ITX3379" s="383"/>
      <c r="ITY3379" s="383"/>
      <c r="ITZ3379" s="383"/>
      <c r="IUA3379" s="383"/>
      <c r="IUB3379" s="383"/>
      <c r="IUC3379" s="383"/>
      <c r="IUD3379" s="383"/>
      <c r="IUE3379" s="383"/>
      <c r="IUF3379" s="383"/>
      <c r="IUG3379" s="383"/>
      <c r="IUH3379" s="383"/>
      <c r="IUI3379" s="383"/>
      <c r="IUJ3379" s="383"/>
      <c r="IUK3379" s="383"/>
      <c r="IUL3379" s="383"/>
      <c r="IUM3379" s="383"/>
      <c r="IUN3379" s="383"/>
      <c r="IUO3379" s="383"/>
      <c r="IUP3379" s="383"/>
      <c r="IUQ3379" s="383"/>
      <c r="IUR3379" s="383"/>
      <c r="IUS3379" s="383"/>
      <c r="IUT3379" s="383"/>
      <c r="IUU3379" s="383"/>
      <c r="IUV3379" s="383"/>
      <c r="IUW3379" s="383"/>
      <c r="IUX3379" s="383"/>
      <c r="IUY3379" s="383"/>
      <c r="IUZ3379" s="383"/>
      <c r="IVA3379" s="383"/>
      <c r="IVB3379" s="383"/>
      <c r="IVC3379" s="383"/>
      <c r="IVD3379" s="383"/>
      <c r="IVE3379" s="383"/>
      <c r="IVF3379" s="383"/>
      <c r="IVG3379" s="383"/>
      <c r="IVH3379" s="383"/>
      <c r="IVI3379" s="383"/>
      <c r="IVJ3379" s="383"/>
      <c r="IVK3379" s="383"/>
      <c r="IVL3379" s="383"/>
      <c r="IVM3379" s="383"/>
      <c r="IVN3379" s="383"/>
      <c r="IVO3379" s="383"/>
      <c r="IVP3379" s="383"/>
      <c r="IVQ3379" s="383"/>
      <c r="IVR3379" s="383"/>
      <c r="IVS3379" s="383"/>
      <c r="IVT3379" s="383"/>
      <c r="IVU3379" s="383"/>
      <c r="IVV3379" s="383"/>
      <c r="IVW3379" s="383"/>
      <c r="IVX3379" s="383"/>
      <c r="IVY3379" s="383"/>
      <c r="IVZ3379" s="383"/>
      <c r="IWA3379" s="383"/>
      <c r="IWB3379" s="383"/>
      <c r="IWC3379" s="383"/>
      <c r="IWD3379" s="383"/>
      <c r="IWE3379" s="383"/>
      <c r="IWF3379" s="383"/>
      <c r="IWG3379" s="383"/>
      <c r="IWH3379" s="383"/>
      <c r="IWI3379" s="383"/>
      <c r="IWJ3379" s="383"/>
      <c r="IWK3379" s="383"/>
      <c r="IWL3379" s="383"/>
      <c r="IWM3379" s="383"/>
      <c r="IWN3379" s="383"/>
      <c r="IWO3379" s="383"/>
      <c r="IWP3379" s="383"/>
      <c r="IWQ3379" s="383"/>
      <c r="IWR3379" s="383"/>
      <c r="IWS3379" s="383"/>
      <c r="IWT3379" s="383"/>
      <c r="IWU3379" s="383"/>
      <c r="IWV3379" s="383"/>
      <c r="IWW3379" s="383"/>
      <c r="IWX3379" s="383"/>
      <c r="IWY3379" s="383"/>
      <c r="IWZ3379" s="383"/>
      <c r="IXA3379" s="383"/>
      <c r="IXB3379" s="383"/>
      <c r="IXC3379" s="383"/>
      <c r="IXD3379" s="383"/>
      <c r="IXE3379" s="383"/>
      <c r="IXF3379" s="383"/>
      <c r="IXG3379" s="383"/>
      <c r="IXH3379" s="383"/>
      <c r="IXI3379" s="383"/>
      <c r="IXJ3379" s="383"/>
      <c r="IXK3379" s="383"/>
      <c r="IXL3379" s="383"/>
      <c r="IXM3379" s="383"/>
      <c r="IXN3379" s="383"/>
      <c r="IXO3379" s="383"/>
      <c r="IXP3379" s="383"/>
      <c r="IXQ3379" s="383"/>
      <c r="IXR3379" s="383"/>
      <c r="IXS3379" s="383"/>
      <c r="IXT3379" s="383"/>
      <c r="IXU3379" s="383"/>
      <c r="IXV3379" s="383"/>
      <c r="IXW3379" s="383"/>
      <c r="IXX3379" s="383"/>
      <c r="IXY3379" s="383"/>
      <c r="IXZ3379" s="383"/>
      <c r="IYA3379" s="383"/>
      <c r="IYB3379" s="383"/>
      <c r="IYC3379" s="383"/>
      <c r="IYD3379" s="383"/>
      <c r="IYE3379" s="383"/>
      <c r="IYF3379" s="383"/>
      <c r="IYG3379" s="383"/>
      <c r="IYH3379" s="383"/>
      <c r="IYI3379" s="383"/>
      <c r="IYJ3379" s="383"/>
      <c r="IYK3379" s="383"/>
      <c r="IYL3379" s="383"/>
      <c r="IYM3379" s="383"/>
      <c r="IYN3379" s="383"/>
      <c r="IYO3379" s="383"/>
      <c r="IYP3379" s="383"/>
      <c r="IYQ3379" s="383"/>
      <c r="IYR3379" s="383"/>
      <c r="IYS3379" s="383"/>
      <c r="IYT3379" s="383"/>
      <c r="IYU3379" s="383"/>
      <c r="IYV3379" s="383"/>
      <c r="IYW3379" s="383"/>
      <c r="IYX3379" s="383"/>
      <c r="IYY3379" s="383"/>
      <c r="IYZ3379" s="383"/>
      <c r="IZA3379" s="383"/>
      <c r="IZB3379" s="383"/>
      <c r="IZC3379" s="383"/>
      <c r="IZD3379" s="383"/>
      <c r="IZE3379" s="383"/>
      <c r="IZF3379" s="383"/>
      <c r="IZG3379" s="383"/>
      <c r="IZH3379" s="383"/>
      <c r="IZI3379" s="383"/>
      <c r="IZJ3379" s="383"/>
      <c r="IZK3379" s="383"/>
      <c r="IZL3379" s="383"/>
      <c r="IZM3379" s="383"/>
      <c r="IZN3379" s="383"/>
      <c r="IZO3379" s="383"/>
      <c r="IZP3379" s="383"/>
      <c r="IZQ3379" s="383"/>
      <c r="IZR3379" s="383"/>
      <c r="IZS3379" s="383"/>
      <c r="IZT3379" s="383"/>
      <c r="IZU3379" s="383"/>
      <c r="IZV3379" s="383"/>
      <c r="IZW3379" s="383"/>
      <c r="IZX3379" s="383"/>
      <c r="IZY3379" s="383"/>
      <c r="IZZ3379" s="383"/>
      <c r="JAA3379" s="383"/>
      <c r="JAB3379" s="383"/>
      <c r="JAC3379" s="383"/>
      <c r="JAD3379" s="383"/>
      <c r="JAE3379" s="383"/>
      <c r="JAF3379" s="383"/>
      <c r="JAG3379" s="383"/>
      <c r="JAH3379" s="383"/>
      <c r="JAI3379" s="383"/>
      <c r="JAJ3379" s="383"/>
      <c r="JAK3379" s="383"/>
      <c r="JAL3379" s="383"/>
      <c r="JAM3379" s="383"/>
      <c r="JAN3379" s="383"/>
      <c r="JAO3379" s="383"/>
      <c r="JAP3379" s="383"/>
      <c r="JAQ3379" s="383"/>
      <c r="JAR3379" s="383"/>
      <c r="JAS3379" s="383"/>
      <c r="JAT3379" s="383"/>
      <c r="JAU3379" s="383"/>
      <c r="JAV3379" s="383"/>
      <c r="JAW3379" s="383"/>
      <c r="JAX3379" s="383"/>
      <c r="JAY3379" s="383"/>
      <c r="JAZ3379" s="383"/>
      <c r="JBA3379" s="383"/>
      <c r="JBB3379" s="383"/>
      <c r="JBC3379" s="383"/>
      <c r="JBD3379" s="383"/>
      <c r="JBE3379" s="383"/>
      <c r="JBF3379" s="383"/>
      <c r="JBG3379" s="383"/>
      <c r="JBH3379" s="383"/>
      <c r="JBI3379" s="383"/>
      <c r="JBJ3379" s="383"/>
      <c r="JBK3379" s="383"/>
      <c r="JBL3379" s="383"/>
      <c r="JBM3379" s="383"/>
      <c r="JBN3379" s="383"/>
      <c r="JBO3379" s="383"/>
      <c r="JBP3379" s="383"/>
      <c r="JBQ3379" s="383"/>
      <c r="JBR3379" s="383"/>
      <c r="JBS3379" s="383"/>
      <c r="JBT3379" s="383"/>
      <c r="JBU3379" s="383"/>
      <c r="JBV3379" s="383"/>
      <c r="JBW3379" s="383"/>
      <c r="JBX3379" s="383"/>
      <c r="JBY3379" s="383"/>
      <c r="JBZ3379" s="383"/>
      <c r="JCA3379" s="383"/>
      <c r="JCB3379" s="383"/>
      <c r="JCC3379" s="383"/>
      <c r="JCD3379" s="383"/>
      <c r="JCE3379" s="383"/>
      <c r="JCF3379" s="383"/>
      <c r="JCG3379" s="383"/>
      <c r="JCH3379" s="383"/>
      <c r="JCI3379" s="383"/>
      <c r="JCJ3379" s="383"/>
      <c r="JCK3379" s="383"/>
      <c r="JCL3379" s="383"/>
      <c r="JCM3379" s="383"/>
      <c r="JCN3379" s="383"/>
      <c r="JCO3379" s="383"/>
      <c r="JCP3379" s="383"/>
      <c r="JCQ3379" s="383"/>
      <c r="JCR3379" s="383"/>
      <c r="JCS3379" s="383"/>
      <c r="JCT3379" s="383"/>
      <c r="JCU3379" s="383"/>
      <c r="JCV3379" s="383"/>
      <c r="JCW3379" s="383"/>
      <c r="JCX3379" s="383"/>
      <c r="JCY3379" s="383"/>
      <c r="JCZ3379" s="383"/>
      <c r="JDA3379" s="383"/>
      <c r="JDB3379" s="383"/>
      <c r="JDC3379" s="383"/>
      <c r="JDD3379" s="383"/>
      <c r="JDE3379" s="383"/>
      <c r="JDF3379" s="383"/>
      <c r="JDG3379" s="383"/>
      <c r="JDH3379" s="383"/>
      <c r="JDI3379" s="383"/>
      <c r="JDJ3379" s="383"/>
      <c r="JDK3379" s="383"/>
      <c r="JDL3379" s="383"/>
      <c r="JDM3379" s="383"/>
      <c r="JDN3379" s="383"/>
      <c r="JDO3379" s="383"/>
      <c r="JDP3379" s="383"/>
      <c r="JDQ3379" s="383"/>
      <c r="JDR3379" s="383"/>
      <c r="JDS3379" s="383"/>
      <c r="JDT3379" s="383"/>
      <c r="JDU3379" s="383"/>
      <c r="JDV3379" s="383"/>
      <c r="JDW3379" s="383"/>
      <c r="JDX3379" s="383"/>
      <c r="JDY3379" s="383"/>
      <c r="JDZ3379" s="383"/>
      <c r="JEA3379" s="383"/>
      <c r="JEB3379" s="383"/>
      <c r="JEC3379" s="383"/>
      <c r="JED3379" s="383"/>
      <c r="JEE3379" s="383"/>
      <c r="JEF3379" s="383"/>
      <c r="JEG3379" s="383"/>
      <c r="JEH3379" s="383"/>
      <c r="JEI3379" s="383"/>
      <c r="JEJ3379" s="383"/>
      <c r="JEK3379" s="383"/>
      <c r="JEL3379" s="383"/>
      <c r="JEM3379" s="383"/>
      <c r="JEN3379" s="383"/>
      <c r="JEO3379" s="383"/>
      <c r="JEP3379" s="383"/>
      <c r="JEQ3379" s="383"/>
      <c r="JER3379" s="383"/>
      <c r="JES3379" s="383"/>
      <c r="JET3379" s="383"/>
      <c r="JEU3379" s="383"/>
      <c r="JEV3379" s="383"/>
      <c r="JEW3379" s="383"/>
      <c r="JEX3379" s="383"/>
      <c r="JEY3379" s="383"/>
      <c r="JEZ3379" s="383"/>
      <c r="JFA3379" s="383"/>
      <c r="JFB3379" s="383"/>
      <c r="JFC3379" s="383"/>
      <c r="JFD3379" s="383"/>
      <c r="JFE3379" s="383"/>
      <c r="JFF3379" s="383"/>
      <c r="JFG3379" s="383"/>
      <c r="JFH3379" s="383"/>
      <c r="JFI3379" s="383"/>
      <c r="JFJ3379" s="383"/>
      <c r="JFK3379" s="383"/>
      <c r="JFL3379" s="383"/>
      <c r="JFM3379" s="383"/>
      <c r="JFN3379" s="383"/>
      <c r="JFO3379" s="383"/>
      <c r="JFP3379" s="383"/>
      <c r="JFQ3379" s="383"/>
      <c r="JFR3379" s="383"/>
      <c r="JFS3379" s="383"/>
      <c r="JFT3379" s="383"/>
      <c r="JFU3379" s="383"/>
      <c r="JFV3379" s="383"/>
      <c r="JFW3379" s="383"/>
      <c r="JFX3379" s="383"/>
      <c r="JFY3379" s="383"/>
      <c r="JFZ3379" s="383"/>
      <c r="JGA3379" s="383"/>
      <c r="JGB3379" s="383"/>
      <c r="JGC3379" s="383"/>
      <c r="JGD3379" s="383"/>
      <c r="JGE3379" s="383"/>
      <c r="JGF3379" s="383"/>
      <c r="JGG3379" s="383"/>
      <c r="JGH3379" s="383"/>
      <c r="JGI3379" s="383"/>
      <c r="JGJ3379" s="383"/>
      <c r="JGK3379" s="383"/>
      <c r="JGL3379" s="383"/>
      <c r="JGM3379" s="383"/>
      <c r="JGN3379" s="383"/>
      <c r="JGO3379" s="383"/>
      <c r="JGP3379" s="383"/>
      <c r="JGQ3379" s="383"/>
      <c r="JGR3379" s="383"/>
      <c r="JGS3379" s="383"/>
      <c r="JGT3379" s="383"/>
      <c r="JGU3379" s="383"/>
      <c r="JGV3379" s="383"/>
      <c r="JGW3379" s="383"/>
      <c r="JGX3379" s="383"/>
      <c r="JGY3379" s="383"/>
      <c r="JGZ3379" s="383"/>
      <c r="JHA3379" s="383"/>
      <c r="JHB3379" s="383"/>
      <c r="JHC3379" s="383"/>
      <c r="JHD3379" s="383"/>
      <c r="JHE3379" s="383"/>
      <c r="JHF3379" s="383"/>
      <c r="JHG3379" s="383"/>
      <c r="JHH3379" s="383"/>
      <c r="JHI3379" s="383"/>
      <c r="JHJ3379" s="383"/>
      <c r="JHK3379" s="383"/>
      <c r="JHL3379" s="383"/>
      <c r="JHM3379" s="383"/>
      <c r="JHN3379" s="383"/>
      <c r="JHO3379" s="383"/>
      <c r="JHP3379" s="383"/>
      <c r="JHQ3379" s="383"/>
      <c r="JHR3379" s="383"/>
      <c r="JHS3379" s="383"/>
      <c r="JHT3379" s="383"/>
      <c r="JHU3379" s="383"/>
      <c r="JHV3379" s="383"/>
      <c r="JHW3379" s="383"/>
      <c r="JHX3379" s="383"/>
      <c r="JHY3379" s="383"/>
      <c r="JHZ3379" s="383"/>
      <c r="JIA3379" s="383"/>
      <c r="JIB3379" s="383"/>
      <c r="JIC3379" s="383"/>
      <c r="JID3379" s="383"/>
      <c r="JIE3379" s="383"/>
      <c r="JIF3379" s="383"/>
      <c r="JIG3379" s="383"/>
      <c r="JIH3379" s="383"/>
      <c r="JII3379" s="383"/>
      <c r="JIJ3379" s="383"/>
      <c r="JIK3379" s="383"/>
      <c r="JIL3379" s="383"/>
      <c r="JIM3379" s="383"/>
      <c r="JIN3379" s="383"/>
      <c r="JIO3379" s="383"/>
      <c r="JIP3379" s="383"/>
      <c r="JIQ3379" s="383"/>
      <c r="JIR3379" s="383"/>
      <c r="JIS3379" s="383"/>
      <c r="JIT3379" s="383"/>
      <c r="JIU3379" s="383"/>
      <c r="JIV3379" s="383"/>
      <c r="JIW3379" s="383"/>
      <c r="JIX3379" s="383"/>
      <c r="JIY3379" s="383"/>
      <c r="JIZ3379" s="383"/>
      <c r="JJA3379" s="383"/>
      <c r="JJB3379" s="383"/>
      <c r="JJC3379" s="383"/>
      <c r="JJD3379" s="383"/>
      <c r="JJE3379" s="383"/>
      <c r="JJF3379" s="383"/>
      <c r="JJG3379" s="383"/>
      <c r="JJH3379" s="383"/>
      <c r="JJI3379" s="383"/>
      <c r="JJJ3379" s="383"/>
      <c r="JJK3379" s="383"/>
      <c r="JJL3379" s="383"/>
      <c r="JJM3379" s="383"/>
      <c r="JJN3379" s="383"/>
      <c r="JJO3379" s="383"/>
      <c r="JJP3379" s="383"/>
      <c r="JJQ3379" s="383"/>
      <c r="JJR3379" s="383"/>
      <c r="JJS3379" s="383"/>
      <c r="JJT3379" s="383"/>
      <c r="JJU3379" s="383"/>
      <c r="JJV3379" s="383"/>
      <c r="JJW3379" s="383"/>
      <c r="JJX3379" s="383"/>
      <c r="JJY3379" s="383"/>
      <c r="JJZ3379" s="383"/>
      <c r="JKA3379" s="383"/>
      <c r="JKB3379" s="383"/>
      <c r="JKC3379" s="383"/>
      <c r="JKD3379" s="383"/>
      <c r="JKE3379" s="383"/>
      <c r="JKF3379" s="383"/>
      <c r="JKG3379" s="383"/>
      <c r="JKH3379" s="383"/>
      <c r="JKI3379" s="383"/>
      <c r="JKJ3379" s="383"/>
      <c r="JKK3379" s="383"/>
      <c r="JKL3379" s="383"/>
      <c r="JKM3379" s="383"/>
      <c r="JKN3379" s="383"/>
      <c r="JKO3379" s="383"/>
      <c r="JKP3379" s="383"/>
      <c r="JKQ3379" s="383"/>
      <c r="JKR3379" s="383"/>
      <c r="JKS3379" s="383"/>
      <c r="JKT3379" s="383"/>
      <c r="JKU3379" s="383"/>
      <c r="JKV3379" s="383"/>
      <c r="JKW3379" s="383"/>
      <c r="JKX3379" s="383"/>
      <c r="JKY3379" s="383"/>
      <c r="JKZ3379" s="383"/>
      <c r="JLA3379" s="383"/>
      <c r="JLB3379" s="383"/>
      <c r="JLC3379" s="383"/>
      <c r="JLD3379" s="383"/>
      <c r="JLE3379" s="383"/>
      <c r="JLF3379" s="383"/>
      <c r="JLG3379" s="383"/>
      <c r="JLH3379" s="383"/>
      <c r="JLI3379" s="383"/>
      <c r="JLJ3379" s="383"/>
      <c r="JLK3379" s="383"/>
      <c r="JLL3379" s="383"/>
      <c r="JLM3379" s="383"/>
      <c r="JLN3379" s="383"/>
      <c r="JLO3379" s="383"/>
      <c r="JLP3379" s="383"/>
      <c r="JLQ3379" s="383"/>
      <c r="JLR3379" s="383"/>
      <c r="JLS3379" s="383"/>
      <c r="JLT3379" s="383"/>
      <c r="JLU3379" s="383"/>
      <c r="JLV3379" s="383"/>
      <c r="JLW3379" s="383"/>
      <c r="JLX3379" s="383"/>
      <c r="JLY3379" s="383"/>
      <c r="JLZ3379" s="383"/>
      <c r="JMA3379" s="383"/>
      <c r="JMB3379" s="383"/>
      <c r="JMC3379" s="383"/>
      <c r="JMD3379" s="383"/>
      <c r="JME3379" s="383"/>
      <c r="JMF3379" s="383"/>
      <c r="JMG3379" s="383"/>
      <c r="JMH3379" s="383"/>
      <c r="JMI3379" s="383"/>
      <c r="JMJ3379" s="383"/>
      <c r="JMK3379" s="383"/>
      <c r="JML3379" s="383"/>
      <c r="JMM3379" s="383"/>
      <c r="JMN3379" s="383"/>
      <c r="JMO3379" s="383"/>
      <c r="JMP3379" s="383"/>
      <c r="JMQ3379" s="383"/>
      <c r="JMR3379" s="383"/>
      <c r="JMS3379" s="383"/>
      <c r="JMT3379" s="383"/>
      <c r="JMU3379" s="383"/>
      <c r="JMV3379" s="383"/>
      <c r="JMW3379" s="383"/>
      <c r="JMX3379" s="383"/>
      <c r="JMY3379" s="383"/>
      <c r="JMZ3379" s="383"/>
      <c r="JNA3379" s="383"/>
      <c r="JNB3379" s="383"/>
      <c r="JNC3379" s="383"/>
      <c r="JND3379" s="383"/>
      <c r="JNE3379" s="383"/>
      <c r="JNF3379" s="383"/>
      <c r="JNG3379" s="383"/>
      <c r="JNH3379" s="383"/>
      <c r="JNI3379" s="383"/>
      <c r="JNJ3379" s="383"/>
      <c r="JNK3379" s="383"/>
      <c r="JNL3379" s="383"/>
      <c r="JNM3379" s="383"/>
      <c r="JNN3379" s="383"/>
      <c r="JNO3379" s="383"/>
      <c r="JNP3379" s="383"/>
      <c r="JNQ3379" s="383"/>
      <c r="JNR3379" s="383"/>
      <c r="JNS3379" s="383"/>
      <c r="JNT3379" s="383"/>
      <c r="JNU3379" s="383"/>
      <c r="JNV3379" s="383"/>
      <c r="JNW3379" s="383"/>
      <c r="JNX3379" s="383"/>
      <c r="JNY3379" s="383"/>
      <c r="JNZ3379" s="383"/>
      <c r="JOA3379" s="383"/>
      <c r="JOB3379" s="383"/>
      <c r="JOC3379" s="383"/>
      <c r="JOD3379" s="383"/>
      <c r="JOE3379" s="383"/>
      <c r="JOF3379" s="383"/>
      <c r="JOG3379" s="383"/>
      <c r="JOH3379" s="383"/>
      <c r="JOI3379" s="383"/>
      <c r="JOJ3379" s="383"/>
      <c r="JOK3379" s="383"/>
      <c r="JOL3379" s="383"/>
      <c r="JOM3379" s="383"/>
      <c r="JON3379" s="383"/>
      <c r="JOO3379" s="383"/>
      <c r="JOP3379" s="383"/>
      <c r="JOQ3379" s="383"/>
      <c r="JOR3379" s="383"/>
      <c r="JOS3379" s="383"/>
      <c r="JOT3379" s="383"/>
      <c r="JOU3379" s="383"/>
      <c r="JOV3379" s="383"/>
      <c r="JOW3379" s="383"/>
      <c r="JOX3379" s="383"/>
      <c r="JOY3379" s="383"/>
      <c r="JOZ3379" s="383"/>
      <c r="JPA3379" s="383"/>
      <c r="JPB3379" s="383"/>
      <c r="JPC3379" s="383"/>
      <c r="JPD3379" s="383"/>
      <c r="JPE3379" s="383"/>
      <c r="JPF3379" s="383"/>
      <c r="JPG3379" s="383"/>
      <c r="JPH3379" s="383"/>
      <c r="JPI3379" s="383"/>
      <c r="JPJ3379" s="383"/>
      <c r="JPK3379" s="383"/>
      <c r="JPL3379" s="383"/>
      <c r="JPM3379" s="383"/>
      <c r="JPN3379" s="383"/>
      <c r="JPO3379" s="383"/>
      <c r="JPP3379" s="383"/>
      <c r="JPQ3379" s="383"/>
      <c r="JPR3379" s="383"/>
      <c r="JPS3379" s="383"/>
      <c r="JPT3379" s="383"/>
      <c r="JPU3379" s="383"/>
      <c r="JPV3379" s="383"/>
      <c r="JPW3379" s="383"/>
      <c r="JPX3379" s="383"/>
      <c r="JPY3379" s="383"/>
      <c r="JPZ3379" s="383"/>
      <c r="JQA3379" s="383"/>
      <c r="JQB3379" s="383"/>
      <c r="JQC3379" s="383"/>
      <c r="JQD3379" s="383"/>
      <c r="JQE3379" s="383"/>
      <c r="JQF3379" s="383"/>
      <c r="JQG3379" s="383"/>
      <c r="JQH3379" s="383"/>
      <c r="JQI3379" s="383"/>
      <c r="JQJ3379" s="383"/>
      <c r="JQK3379" s="383"/>
      <c r="JQL3379" s="383"/>
      <c r="JQM3379" s="383"/>
      <c r="JQN3379" s="383"/>
      <c r="JQO3379" s="383"/>
      <c r="JQP3379" s="383"/>
      <c r="JQQ3379" s="383"/>
      <c r="JQR3379" s="383"/>
      <c r="JQS3379" s="383"/>
      <c r="JQT3379" s="383"/>
      <c r="JQU3379" s="383"/>
      <c r="JQV3379" s="383"/>
      <c r="JQW3379" s="383"/>
      <c r="JQX3379" s="383"/>
      <c r="JQY3379" s="383"/>
      <c r="JQZ3379" s="383"/>
      <c r="JRA3379" s="383"/>
      <c r="JRB3379" s="383"/>
      <c r="JRC3379" s="383"/>
      <c r="JRD3379" s="383"/>
      <c r="JRE3379" s="383"/>
      <c r="JRF3379" s="383"/>
      <c r="JRG3379" s="383"/>
      <c r="JRH3379" s="383"/>
      <c r="JRI3379" s="383"/>
      <c r="JRJ3379" s="383"/>
      <c r="JRK3379" s="383"/>
      <c r="JRL3379" s="383"/>
      <c r="JRM3379" s="383"/>
      <c r="JRN3379" s="383"/>
      <c r="JRO3379" s="383"/>
      <c r="JRP3379" s="383"/>
      <c r="JRQ3379" s="383"/>
      <c r="JRR3379" s="383"/>
      <c r="JRS3379" s="383"/>
      <c r="JRT3379" s="383"/>
      <c r="JRU3379" s="383"/>
      <c r="JRV3379" s="383"/>
      <c r="JRW3379" s="383"/>
      <c r="JRX3379" s="383"/>
      <c r="JRY3379" s="383"/>
      <c r="JRZ3379" s="383"/>
      <c r="JSA3379" s="383"/>
      <c r="JSB3379" s="383"/>
      <c r="JSC3379" s="383"/>
      <c r="JSD3379" s="383"/>
      <c r="JSE3379" s="383"/>
      <c r="JSF3379" s="383"/>
      <c r="JSG3379" s="383"/>
      <c r="JSH3379" s="383"/>
      <c r="JSI3379" s="383"/>
      <c r="JSJ3379" s="383"/>
      <c r="JSK3379" s="383"/>
      <c r="JSL3379" s="383"/>
      <c r="JSM3379" s="383"/>
      <c r="JSN3379" s="383"/>
      <c r="JSO3379" s="383"/>
      <c r="JSP3379" s="383"/>
      <c r="JSQ3379" s="383"/>
      <c r="JSR3379" s="383"/>
      <c r="JSS3379" s="383"/>
      <c r="JST3379" s="383"/>
      <c r="JSU3379" s="383"/>
      <c r="JSV3379" s="383"/>
      <c r="JSW3379" s="383"/>
      <c r="JSX3379" s="383"/>
      <c r="JSY3379" s="383"/>
      <c r="JSZ3379" s="383"/>
      <c r="JTA3379" s="383"/>
      <c r="JTB3379" s="383"/>
      <c r="JTC3379" s="383"/>
      <c r="JTD3379" s="383"/>
      <c r="JTE3379" s="383"/>
      <c r="JTF3379" s="383"/>
      <c r="JTG3379" s="383"/>
      <c r="JTH3379" s="383"/>
      <c r="JTI3379" s="383"/>
      <c r="JTJ3379" s="383"/>
      <c r="JTK3379" s="383"/>
      <c r="JTL3379" s="383"/>
      <c r="JTM3379" s="383"/>
      <c r="JTN3379" s="383"/>
      <c r="JTO3379" s="383"/>
      <c r="JTP3379" s="383"/>
      <c r="JTQ3379" s="383"/>
      <c r="JTR3379" s="383"/>
      <c r="JTS3379" s="383"/>
      <c r="JTT3379" s="383"/>
      <c r="JTU3379" s="383"/>
      <c r="JTV3379" s="383"/>
      <c r="JTW3379" s="383"/>
      <c r="JTX3379" s="383"/>
      <c r="JTY3379" s="383"/>
      <c r="JTZ3379" s="383"/>
      <c r="JUA3379" s="383"/>
      <c r="JUB3379" s="383"/>
      <c r="JUC3379" s="383"/>
      <c r="JUD3379" s="383"/>
      <c r="JUE3379" s="383"/>
      <c r="JUF3379" s="383"/>
      <c r="JUG3379" s="383"/>
      <c r="JUH3379" s="383"/>
      <c r="JUI3379" s="383"/>
      <c r="JUJ3379" s="383"/>
      <c r="JUK3379" s="383"/>
      <c r="JUL3379" s="383"/>
      <c r="JUM3379" s="383"/>
      <c r="JUN3379" s="383"/>
      <c r="JUO3379" s="383"/>
      <c r="JUP3379" s="383"/>
      <c r="JUQ3379" s="383"/>
      <c r="JUR3379" s="383"/>
      <c r="JUS3379" s="383"/>
      <c r="JUT3379" s="383"/>
      <c r="JUU3379" s="383"/>
      <c r="JUV3379" s="383"/>
      <c r="JUW3379" s="383"/>
      <c r="JUX3379" s="383"/>
      <c r="JUY3379" s="383"/>
      <c r="JUZ3379" s="383"/>
      <c r="JVA3379" s="383"/>
      <c r="JVB3379" s="383"/>
      <c r="JVC3379" s="383"/>
      <c r="JVD3379" s="383"/>
      <c r="JVE3379" s="383"/>
      <c r="JVF3379" s="383"/>
      <c r="JVG3379" s="383"/>
      <c r="JVH3379" s="383"/>
      <c r="JVI3379" s="383"/>
      <c r="JVJ3379" s="383"/>
      <c r="JVK3379" s="383"/>
      <c r="JVL3379" s="383"/>
      <c r="JVM3379" s="383"/>
      <c r="JVN3379" s="383"/>
      <c r="JVO3379" s="383"/>
      <c r="JVP3379" s="383"/>
      <c r="JVQ3379" s="383"/>
      <c r="JVR3379" s="383"/>
      <c r="JVS3379" s="383"/>
      <c r="JVT3379" s="383"/>
      <c r="JVU3379" s="383"/>
      <c r="JVV3379" s="383"/>
      <c r="JVW3379" s="383"/>
      <c r="JVX3379" s="383"/>
      <c r="JVY3379" s="383"/>
      <c r="JVZ3379" s="383"/>
      <c r="JWA3379" s="383"/>
      <c r="JWB3379" s="383"/>
      <c r="JWC3379" s="383"/>
      <c r="JWD3379" s="383"/>
      <c r="JWE3379" s="383"/>
      <c r="JWF3379" s="383"/>
      <c r="JWG3379" s="383"/>
      <c r="JWH3379" s="383"/>
      <c r="JWI3379" s="383"/>
      <c r="JWJ3379" s="383"/>
      <c r="JWK3379" s="383"/>
      <c r="JWL3379" s="383"/>
      <c r="JWM3379" s="383"/>
      <c r="JWN3379" s="383"/>
      <c r="JWO3379" s="383"/>
      <c r="JWP3379" s="383"/>
      <c r="JWQ3379" s="383"/>
      <c r="JWR3379" s="383"/>
      <c r="JWS3379" s="383"/>
      <c r="JWT3379" s="383"/>
      <c r="JWU3379" s="383"/>
      <c r="JWV3379" s="383"/>
      <c r="JWW3379" s="383"/>
      <c r="JWX3379" s="383"/>
      <c r="JWY3379" s="383"/>
      <c r="JWZ3379" s="383"/>
      <c r="JXA3379" s="383"/>
      <c r="JXB3379" s="383"/>
      <c r="JXC3379" s="383"/>
      <c r="JXD3379" s="383"/>
      <c r="JXE3379" s="383"/>
      <c r="JXF3379" s="383"/>
      <c r="JXG3379" s="383"/>
      <c r="JXH3379" s="383"/>
      <c r="JXI3379" s="383"/>
      <c r="JXJ3379" s="383"/>
      <c r="JXK3379" s="383"/>
      <c r="JXL3379" s="383"/>
      <c r="JXM3379" s="383"/>
      <c r="JXN3379" s="383"/>
      <c r="JXO3379" s="383"/>
      <c r="JXP3379" s="383"/>
      <c r="JXQ3379" s="383"/>
      <c r="JXR3379" s="383"/>
      <c r="JXS3379" s="383"/>
      <c r="JXT3379" s="383"/>
      <c r="JXU3379" s="383"/>
      <c r="JXV3379" s="383"/>
      <c r="JXW3379" s="383"/>
      <c r="JXX3379" s="383"/>
      <c r="JXY3379" s="383"/>
      <c r="JXZ3379" s="383"/>
      <c r="JYA3379" s="383"/>
      <c r="JYB3379" s="383"/>
      <c r="JYC3379" s="383"/>
      <c r="JYD3379" s="383"/>
      <c r="JYE3379" s="383"/>
      <c r="JYF3379" s="383"/>
      <c r="JYG3379" s="383"/>
      <c r="JYH3379" s="383"/>
      <c r="JYI3379" s="383"/>
      <c r="JYJ3379" s="383"/>
      <c r="JYK3379" s="383"/>
      <c r="JYL3379" s="383"/>
      <c r="JYM3379" s="383"/>
      <c r="JYN3379" s="383"/>
      <c r="JYO3379" s="383"/>
      <c r="JYP3379" s="383"/>
      <c r="JYQ3379" s="383"/>
      <c r="JYR3379" s="383"/>
      <c r="JYS3379" s="383"/>
      <c r="JYT3379" s="383"/>
      <c r="JYU3379" s="383"/>
      <c r="JYV3379" s="383"/>
      <c r="JYW3379" s="383"/>
      <c r="JYX3379" s="383"/>
      <c r="JYY3379" s="383"/>
      <c r="JYZ3379" s="383"/>
      <c r="JZA3379" s="383"/>
      <c r="JZB3379" s="383"/>
      <c r="JZC3379" s="383"/>
      <c r="JZD3379" s="383"/>
      <c r="JZE3379" s="383"/>
      <c r="JZF3379" s="383"/>
      <c r="JZG3379" s="383"/>
      <c r="JZH3379" s="383"/>
      <c r="JZI3379" s="383"/>
      <c r="JZJ3379" s="383"/>
      <c r="JZK3379" s="383"/>
      <c r="JZL3379" s="383"/>
      <c r="JZM3379" s="383"/>
      <c r="JZN3379" s="383"/>
      <c r="JZO3379" s="383"/>
      <c r="JZP3379" s="383"/>
      <c r="JZQ3379" s="383"/>
      <c r="JZR3379" s="383"/>
      <c r="JZS3379" s="383"/>
      <c r="JZT3379" s="383"/>
      <c r="JZU3379" s="383"/>
      <c r="JZV3379" s="383"/>
      <c r="JZW3379" s="383"/>
      <c r="JZX3379" s="383"/>
      <c r="JZY3379" s="383"/>
      <c r="JZZ3379" s="383"/>
      <c r="KAA3379" s="383"/>
      <c r="KAB3379" s="383"/>
      <c r="KAC3379" s="383"/>
      <c r="KAD3379" s="383"/>
      <c r="KAE3379" s="383"/>
      <c r="KAF3379" s="383"/>
      <c r="KAG3379" s="383"/>
      <c r="KAH3379" s="383"/>
      <c r="KAI3379" s="383"/>
      <c r="KAJ3379" s="383"/>
      <c r="KAK3379" s="383"/>
      <c r="KAL3379" s="383"/>
      <c r="KAM3379" s="383"/>
      <c r="KAN3379" s="383"/>
      <c r="KAO3379" s="383"/>
      <c r="KAP3379" s="383"/>
      <c r="KAQ3379" s="383"/>
      <c r="KAR3379" s="383"/>
      <c r="KAS3379" s="383"/>
      <c r="KAT3379" s="383"/>
      <c r="KAU3379" s="383"/>
      <c r="KAV3379" s="383"/>
      <c r="KAW3379" s="383"/>
      <c r="KAX3379" s="383"/>
      <c r="KAY3379" s="383"/>
      <c r="KAZ3379" s="383"/>
      <c r="KBA3379" s="383"/>
      <c r="KBB3379" s="383"/>
      <c r="KBC3379" s="383"/>
      <c r="KBD3379" s="383"/>
      <c r="KBE3379" s="383"/>
      <c r="KBF3379" s="383"/>
      <c r="KBG3379" s="383"/>
      <c r="KBH3379" s="383"/>
      <c r="KBI3379" s="383"/>
      <c r="KBJ3379" s="383"/>
      <c r="KBK3379" s="383"/>
      <c r="KBL3379" s="383"/>
      <c r="KBM3379" s="383"/>
      <c r="KBN3379" s="383"/>
      <c r="KBO3379" s="383"/>
      <c r="KBP3379" s="383"/>
      <c r="KBQ3379" s="383"/>
      <c r="KBR3379" s="383"/>
      <c r="KBS3379" s="383"/>
      <c r="KBT3379" s="383"/>
      <c r="KBU3379" s="383"/>
      <c r="KBV3379" s="383"/>
      <c r="KBW3379" s="383"/>
      <c r="KBX3379" s="383"/>
      <c r="KBY3379" s="383"/>
      <c r="KBZ3379" s="383"/>
      <c r="KCA3379" s="383"/>
      <c r="KCB3379" s="383"/>
      <c r="KCC3379" s="383"/>
      <c r="KCD3379" s="383"/>
      <c r="KCE3379" s="383"/>
      <c r="KCF3379" s="383"/>
      <c r="KCG3379" s="383"/>
      <c r="KCH3379" s="383"/>
      <c r="KCI3379" s="383"/>
      <c r="KCJ3379" s="383"/>
      <c r="KCK3379" s="383"/>
      <c r="KCL3379" s="383"/>
      <c r="KCM3379" s="383"/>
      <c r="KCN3379" s="383"/>
      <c r="KCO3379" s="383"/>
      <c r="KCP3379" s="383"/>
      <c r="KCQ3379" s="383"/>
      <c r="KCR3379" s="383"/>
      <c r="KCS3379" s="383"/>
      <c r="KCT3379" s="383"/>
      <c r="KCU3379" s="383"/>
      <c r="KCV3379" s="383"/>
      <c r="KCW3379" s="383"/>
      <c r="KCX3379" s="383"/>
      <c r="KCY3379" s="383"/>
      <c r="KCZ3379" s="383"/>
      <c r="KDA3379" s="383"/>
      <c r="KDB3379" s="383"/>
      <c r="KDC3379" s="383"/>
      <c r="KDD3379" s="383"/>
      <c r="KDE3379" s="383"/>
      <c r="KDF3379" s="383"/>
      <c r="KDG3379" s="383"/>
      <c r="KDH3379" s="383"/>
      <c r="KDI3379" s="383"/>
      <c r="KDJ3379" s="383"/>
      <c r="KDK3379" s="383"/>
      <c r="KDL3379" s="383"/>
      <c r="KDM3379" s="383"/>
      <c r="KDN3379" s="383"/>
      <c r="KDO3379" s="383"/>
      <c r="KDP3379" s="383"/>
      <c r="KDQ3379" s="383"/>
      <c r="KDR3379" s="383"/>
      <c r="KDS3379" s="383"/>
      <c r="KDT3379" s="383"/>
      <c r="KDU3379" s="383"/>
      <c r="KDV3379" s="383"/>
      <c r="KDW3379" s="383"/>
      <c r="KDX3379" s="383"/>
      <c r="KDY3379" s="383"/>
      <c r="KDZ3379" s="383"/>
      <c r="KEA3379" s="383"/>
      <c r="KEB3379" s="383"/>
      <c r="KEC3379" s="383"/>
      <c r="KED3379" s="383"/>
      <c r="KEE3379" s="383"/>
      <c r="KEF3379" s="383"/>
      <c r="KEG3379" s="383"/>
      <c r="KEH3379" s="383"/>
      <c r="KEI3379" s="383"/>
      <c r="KEJ3379" s="383"/>
      <c r="KEK3379" s="383"/>
      <c r="KEL3379" s="383"/>
      <c r="KEM3379" s="383"/>
      <c r="KEN3379" s="383"/>
      <c r="KEO3379" s="383"/>
      <c r="KEP3379" s="383"/>
      <c r="KEQ3379" s="383"/>
      <c r="KER3379" s="383"/>
      <c r="KES3379" s="383"/>
      <c r="KET3379" s="383"/>
      <c r="KEU3379" s="383"/>
      <c r="KEV3379" s="383"/>
      <c r="KEW3379" s="383"/>
      <c r="KEX3379" s="383"/>
      <c r="KEY3379" s="383"/>
      <c r="KEZ3379" s="383"/>
      <c r="KFA3379" s="383"/>
      <c r="KFB3379" s="383"/>
      <c r="KFC3379" s="383"/>
      <c r="KFD3379" s="383"/>
      <c r="KFE3379" s="383"/>
      <c r="KFF3379" s="383"/>
      <c r="KFG3379" s="383"/>
      <c r="KFH3379" s="383"/>
      <c r="KFI3379" s="383"/>
      <c r="KFJ3379" s="383"/>
      <c r="KFK3379" s="383"/>
      <c r="KFL3379" s="383"/>
      <c r="KFM3379" s="383"/>
      <c r="KFN3379" s="383"/>
      <c r="KFO3379" s="383"/>
      <c r="KFP3379" s="383"/>
      <c r="KFQ3379" s="383"/>
      <c r="KFR3379" s="383"/>
      <c r="KFS3379" s="383"/>
      <c r="KFT3379" s="383"/>
      <c r="KFU3379" s="383"/>
      <c r="KFV3379" s="383"/>
      <c r="KFW3379" s="383"/>
      <c r="KFX3379" s="383"/>
      <c r="KFY3379" s="383"/>
      <c r="KFZ3379" s="383"/>
      <c r="KGA3379" s="383"/>
      <c r="KGB3379" s="383"/>
      <c r="KGC3379" s="383"/>
      <c r="KGD3379" s="383"/>
      <c r="KGE3379" s="383"/>
      <c r="KGF3379" s="383"/>
      <c r="KGG3379" s="383"/>
      <c r="KGH3379" s="383"/>
      <c r="KGI3379" s="383"/>
      <c r="KGJ3379" s="383"/>
      <c r="KGK3379" s="383"/>
      <c r="KGL3379" s="383"/>
      <c r="KGM3379" s="383"/>
      <c r="KGN3379" s="383"/>
      <c r="KGO3379" s="383"/>
      <c r="KGP3379" s="383"/>
      <c r="KGQ3379" s="383"/>
      <c r="KGR3379" s="383"/>
      <c r="KGS3379" s="383"/>
      <c r="KGT3379" s="383"/>
      <c r="KGU3379" s="383"/>
      <c r="KGV3379" s="383"/>
      <c r="KGW3379" s="383"/>
      <c r="KGX3379" s="383"/>
      <c r="KGY3379" s="383"/>
      <c r="KGZ3379" s="383"/>
      <c r="KHA3379" s="383"/>
      <c r="KHB3379" s="383"/>
      <c r="KHC3379" s="383"/>
      <c r="KHD3379" s="383"/>
      <c r="KHE3379" s="383"/>
      <c r="KHF3379" s="383"/>
      <c r="KHG3379" s="383"/>
      <c r="KHH3379" s="383"/>
      <c r="KHI3379" s="383"/>
      <c r="KHJ3379" s="383"/>
      <c r="KHK3379" s="383"/>
      <c r="KHL3379" s="383"/>
      <c r="KHM3379" s="383"/>
      <c r="KHN3379" s="383"/>
      <c r="KHO3379" s="383"/>
      <c r="KHP3379" s="383"/>
      <c r="KHQ3379" s="383"/>
      <c r="KHR3379" s="383"/>
      <c r="KHS3379" s="383"/>
      <c r="KHT3379" s="383"/>
      <c r="KHU3379" s="383"/>
      <c r="KHV3379" s="383"/>
      <c r="KHW3379" s="383"/>
      <c r="KHX3379" s="383"/>
      <c r="KHY3379" s="383"/>
      <c r="KHZ3379" s="383"/>
      <c r="KIA3379" s="383"/>
      <c r="KIB3379" s="383"/>
      <c r="KIC3379" s="383"/>
      <c r="KID3379" s="383"/>
      <c r="KIE3379" s="383"/>
      <c r="KIF3379" s="383"/>
      <c r="KIG3379" s="383"/>
      <c r="KIH3379" s="383"/>
      <c r="KII3379" s="383"/>
      <c r="KIJ3379" s="383"/>
      <c r="KIK3379" s="383"/>
      <c r="KIL3379" s="383"/>
      <c r="KIM3379" s="383"/>
      <c r="KIN3379" s="383"/>
      <c r="KIO3379" s="383"/>
      <c r="KIP3379" s="383"/>
      <c r="KIQ3379" s="383"/>
      <c r="KIR3379" s="383"/>
      <c r="KIS3379" s="383"/>
      <c r="KIT3379" s="383"/>
      <c r="KIU3379" s="383"/>
      <c r="KIV3379" s="383"/>
      <c r="KIW3379" s="383"/>
      <c r="KIX3379" s="383"/>
      <c r="KIY3379" s="383"/>
      <c r="KIZ3379" s="383"/>
      <c r="KJA3379" s="383"/>
      <c r="KJB3379" s="383"/>
      <c r="KJC3379" s="383"/>
      <c r="KJD3379" s="383"/>
      <c r="KJE3379" s="383"/>
      <c r="KJF3379" s="383"/>
      <c r="KJG3379" s="383"/>
      <c r="KJH3379" s="383"/>
      <c r="KJI3379" s="383"/>
      <c r="KJJ3379" s="383"/>
      <c r="KJK3379" s="383"/>
      <c r="KJL3379" s="383"/>
      <c r="KJM3379" s="383"/>
      <c r="KJN3379" s="383"/>
      <c r="KJO3379" s="383"/>
      <c r="KJP3379" s="383"/>
      <c r="KJQ3379" s="383"/>
      <c r="KJR3379" s="383"/>
      <c r="KJS3379" s="383"/>
      <c r="KJT3379" s="383"/>
      <c r="KJU3379" s="383"/>
      <c r="KJV3379" s="383"/>
      <c r="KJW3379" s="383"/>
      <c r="KJX3379" s="383"/>
      <c r="KJY3379" s="383"/>
      <c r="KJZ3379" s="383"/>
      <c r="KKA3379" s="383"/>
      <c r="KKB3379" s="383"/>
      <c r="KKC3379" s="383"/>
      <c r="KKD3379" s="383"/>
      <c r="KKE3379" s="383"/>
      <c r="KKF3379" s="383"/>
      <c r="KKG3379" s="383"/>
      <c r="KKH3379" s="383"/>
      <c r="KKI3379" s="383"/>
      <c r="KKJ3379" s="383"/>
      <c r="KKK3379" s="383"/>
      <c r="KKL3379" s="383"/>
      <c r="KKM3379" s="383"/>
      <c r="KKN3379" s="383"/>
      <c r="KKO3379" s="383"/>
      <c r="KKP3379" s="383"/>
      <c r="KKQ3379" s="383"/>
      <c r="KKR3379" s="383"/>
      <c r="KKS3379" s="383"/>
      <c r="KKT3379" s="383"/>
      <c r="KKU3379" s="383"/>
      <c r="KKV3379" s="383"/>
      <c r="KKW3379" s="383"/>
      <c r="KKX3379" s="383"/>
      <c r="KKY3379" s="383"/>
      <c r="KKZ3379" s="383"/>
      <c r="KLA3379" s="383"/>
      <c r="KLB3379" s="383"/>
      <c r="KLC3379" s="383"/>
      <c r="KLD3379" s="383"/>
      <c r="KLE3379" s="383"/>
      <c r="KLF3379" s="383"/>
      <c r="KLG3379" s="383"/>
      <c r="KLH3379" s="383"/>
      <c r="KLI3379" s="383"/>
      <c r="KLJ3379" s="383"/>
      <c r="KLK3379" s="383"/>
      <c r="KLL3379" s="383"/>
      <c r="KLM3379" s="383"/>
      <c r="KLN3379" s="383"/>
      <c r="KLO3379" s="383"/>
      <c r="KLP3379" s="383"/>
      <c r="KLQ3379" s="383"/>
      <c r="KLR3379" s="383"/>
      <c r="KLS3379" s="383"/>
      <c r="KLT3379" s="383"/>
      <c r="KLU3379" s="383"/>
      <c r="KLV3379" s="383"/>
      <c r="KLW3379" s="383"/>
      <c r="KLX3379" s="383"/>
      <c r="KLY3379" s="383"/>
      <c r="KLZ3379" s="383"/>
      <c r="KMA3379" s="383"/>
      <c r="KMB3379" s="383"/>
      <c r="KMC3379" s="383"/>
      <c r="KMD3379" s="383"/>
      <c r="KME3379" s="383"/>
      <c r="KMF3379" s="383"/>
      <c r="KMG3379" s="383"/>
      <c r="KMH3379" s="383"/>
      <c r="KMI3379" s="383"/>
      <c r="KMJ3379" s="383"/>
      <c r="KMK3379" s="383"/>
      <c r="KML3379" s="383"/>
      <c r="KMM3379" s="383"/>
      <c r="KMN3379" s="383"/>
      <c r="KMO3379" s="383"/>
      <c r="KMP3379" s="383"/>
      <c r="KMQ3379" s="383"/>
      <c r="KMR3379" s="383"/>
      <c r="KMS3379" s="383"/>
      <c r="KMT3379" s="383"/>
      <c r="KMU3379" s="383"/>
      <c r="KMV3379" s="383"/>
      <c r="KMW3379" s="383"/>
      <c r="KMX3379" s="383"/>
      <c r="KMY3379" s="383"/>
      <c r="KMZ3379" s="383"/>
      <c r="KNA3379" s="383"/>
      <c r="KNB3379" s="383"/>
      <c r="KNC3379" s="383"/>
      <c r="KND3379" s="383"/>
      <c r="KNE3379" s="383"/>
      <c r="KNF3379" s="383"/>
      <c r="KNG3379" s="383"/>
      <c r="KNH3379" s="383"/>
      <c r="KNI3379" s="383"/>
      <c r="KNJ3379" s="383"/>
      <c r="KNK3379" s="383"/>
      <c r="KNL3379" s="383"/>
      <c r="KNM3379" s="383"/>
      <c r="KNN3379" s="383"/>
      <c r="KNO3379" s="383"/>
      <c r="KNP3379" s="383"/>
      <c r="KNQ3379" s="383"/>
      <c r="KNR3379" s="383"/>
      <c r="KNS3379" s="383"/>
      <c r="KNT3379" s="383"/>
      <c r="KNU3379" s="383"/>
      <c r="KNV3379" s="383"/>
      <c r="KNW3379" s="383"/>
      <c r="KNX3379" s="383"/>
      <c r="KNY3379" s="383"/>
      <c r="KNZ3379" s="383"/>
      <c r="KOA3379" s="383"/>
      <c r="KOB3379" s="383"/>
      <c r="KOC3379" s="383"/>
      <c r="KOD3379" s="383"/>
      <c r="KOE3379" s="383"/>
      <c r="KOF3379" s="383"/>
      <c r="KOG3379" s="383"/>
      <c r="KOH3379" s="383"/>
      <c r="KOI3379" s="383"/>
      <c r="KOJ3379" s="383"/>
      <c r="KOK3379" s="383"/>
      <c r="KOL3379" s="383"/>
      <c r="KOM3379" s="383"/>
      <c r="KON3379" s="383"/>
      <c r="KOO3379" s="383"/>
      <c r="KOP3379" s="383"/>
      <c r="KOQ3379" s="383"/>
      <c r="KOR3379" s="383"/>
      <c r="KOS3379" s="383"/>
      <c r="KOT3379" s="383"/>
      <c r="KOU3379" s="383"/>
      <c r="KOV3379" s="383"/>
      <c r="KOW3379" s="383"/>
      <c r="KOX3379" s="383"/>
      <c r="KOY3379" s="383"/>
      <c r="KOZ3379" s="383"/>
      <c r="KPA3379" s="383"/>
      <c r="KPB3379" s="383"/>
      <c r="KPC3379" s="383"/>
      <c r="KPD3379" s="383"/>
      <c r="KPE3379" s="383"/>
      <c r="KPF3379" s="383"/>
      <c r="KPG3379" s="383"/>
      <c r="KPH3379" s="383"/>
      <c r="KPI3379" s="383"/>
      <c r="KPJ3379" s="383"/>
      <c r="KPK3379" s="383"/>
      <c r="KPL3379" s="383"/>
      <c r="KPM3379" s="383"/>
      <c r="KPN3379" s="383"/>
      <c r="KPO3379" s="383"/>
      <c r="KPP3379" s="383"/>
      <c r="KPQ3379" s="383"/>
      <c r="KPR3379" s="383"/>
      <c r="KPS3379" s="383"/>
      <c r="KPT3379" s="383"/>
      <c r="KPU3379" s="383"/>
      <c r="KPV3379" s="383"/>
      <c r="KPW3379" s="383"/>
      <c r="KPX3379" s="383"/>
      <c r="KPY3379" s="383"/>
      <c r="KPZ3379" s="383"/>
      <c r="KQA3379" s="383"/>
      <c r="KQB3379" s="383"/>
      <c r="KQC3379" s="383"/>
      <c r="KQD3379" s="383"/>
      <c r="KQE3379" s="383"/>
      <c r="KQF3379" s="383"/>
      <c r="KQG3379" s="383"/>
      <c r="KQH3379" s="383"/>
      <c r="KQI3379" s="383"/>
      <c r="KQJ3379" s="383"/>
      <c r="KQK3379" s="383"/>
      <c r="KQL3379" s="383"/>
      <c r="KQM3379" s="383"/>
      <c r="KQN3379" s="383"/>
      <c r="KQO3379" s="383"/>
      <c r="KQP3379" s="383"/>
      <c r="KQQ3379" s="383"/>
      <c r="KQR3379" s="383"/>
      <c r="KQS3379" s="383"/>
      <c r="KQT3379" s="383"/>
      <c r="KQU3379" s="383"/>
      <c r="KQV3379" s="383"/>
      <c r="KQW3379" s="383"/>
      <c r="KQX3379" s="383"/>
      <c r="KQY3379" s="383"/>
      <c r="KQZ3379" s="383"/>
      <c r="KRA3379" s="383"/>
      <c r="KRB3379" s="383"/>
      <c r="KRC3379" s="383"/>
      <c r="KRD3379" s="383"/>
      <c r="KRE3379" s="383"/>
      <c r="KRF3379" s="383"/>
      <c r="KRG3379" s="383"/>
      <c r="KRH3379" s="383"/>
      <c r="KRI3379" s="383"/>
      <c r="KRJ3379" s="383"/>
      <c r="KRK3379" s="383"/>
      <c r="KRL3379" s="383"/>
      <c r="KRM3379" s="383"/>
      <c r="KRN3379" s="383"/>
      <c r="KRO3379" s="383"/>
      <c r="KRP3379" s="383"/>
      <c r="KRQ3379" s="383"/>
      <c r="KRR3379" s="383"/>
      <c r="KRS3379" s="383"/>
      <c r="KRT3379" s="383"/>
      <c r="KRU3379" s="383"/>
      <c r="KRV3379" s="383"/>
      <c r="KRW3379" s="383"/>
      <c r="KRX3379" s="383"/>
      <c r="KRY3379" s="383"/>
      <c r="KRZ3379" s="383"/>
      <c r="KSA3379" s="383"/>
      <c r="KSB3379" s="383"/>
      <c r="KSC3379" s="383"/>
      <c r="KSD3379" s="383"/>
      <c r="KSE3379" s="383"/>
      <c r="KSF3379" s="383"/>
      <c r="KSG3379" s="383"/>
      <c r="KSH3379" s="383"/>
      <c r="KSI3379" s="383"/>
      <c r="KSJ3379" s="383"/>
      <c r="KSK3379" s="383"/>
      <c r="KSL3379" s="383"/>
      <c r="KSM3379" s="383"/>
      <c r="KSN3379" s="383"/>
      <c r="KSO3379" s="383"/>
      <c r="KSP3379" s="383"/>
      <c r="KSQ3379" s="383"/>
      <c r="KSR3379" s="383"/>
      <c r="KSS3379" s="383"/>
      <c r="KST3379" s="383"/>
      <c r="KSU3379" s="383"/>
      <c r="KSV3379" s="383"/>
      <c r="KSW3379" s="383"/>
      <c r="KSX3379" s="383"/>
      <c r="KSY3379" s="383"/>
      <c r="KSZ3379" s="383"/>
      <c r="KTA3379" s="383"/>
      <c r="KTB3379" s="383"/>
      <c r="KTC3379" s="383"/>
      <c r="KTD3379" s="383"/>
      <c r="KTE3379" s="383"/>
      <c r="KTF3379" s="383"/>
      <c r="KTG3379" s="383"/>
      <c r="KTH3379" s="383"/>
      <c r="KTI3379" s="383"/>
      <c r="KTJ3379" s="383"/>
      <c r="KTK3379" s="383"/>
      <c r="KTL3379" s="383"/>
      <c r="KTM3379" s="383"/>
      <c r="KTN3379" s="383"/>
      <c r="KTO3379" s="383"/>
      <c r="KTP3379" s="383"/>
      <c r="KTQ3379" s="383"/>
      <c r="KTR3379" s="383"/>
      <c r="KTS3379" s="383"/>
      <c r="KTT3379" s="383"/>
      <c r="KTU3379" s="383"/>
      <c r="KTV3379" s="383"/>
      <c r="KTW3379" s="383"/>
      <c r="KTX3379" s="383"/>
      <c r="KTY3379" s="383"/>
      <c r="KTZ3379" s="383"/>
      <c r="KUA3379" s="383"/>
      <c r="KUB3379" s="383"/>
      <c r="KUC3379" s="383"/>
      <c r="KUD3379" s="383"/>
      <c r="KUE3379" s="383"/>
      <c r="KUF3379" s="383"/>
      <c r="KUG3379" s="383"/>
      <c r="KUH3379" s="383"/>
      <c r="KUI3379" s="383"/>
      <c r="KUJ3379" s="383"/>
      <c r="KUK3379" s="383"/>
      <c r="KUL3379" s="383"/>
      <c r="KUM3379" s="383"/>
      <c r="KUN3379" s="383"/>
      <c r="KUO3379" s="383"/>
      <c r="KUP3379" s="383"/>
      <c r="KUQ3379" s="383"/>
      <c r="KUR3379" s="383"/>
      <c r="KUS3379" s="383"/>
      <c r="KUT3379" s="383"/>
      <c r="KUU3379" s="383"/>
      <c r="KUV3379" s="383"/>
      <c r="KUW3379" s="383"/>
      <c r="KUX3379" s="383"/>
      <c r="KUY3379" s="383"/>
      <c r="KUZ3379" s="383"/>
      <c r="KVA3379" s="383"/>
      <c r="KVB3379" s="383"/>
      <c r="KVC3379" s="383"/>
      <c r="KVD3379" s="383"/>
      <c r="KVE3379" s="383"/>
      <c r="KVF3379" s="383"/>
      <c r="KVG3379" s="383"/>
      <c r="KVH3379" s="383"/>
      <c r="KVI3379" s="383"/>
      <c r="KVJ3379" s="383"/>
      <c r="KVK3379" s="383"/>
      <c r="KVL3379" s="383"/>
      <c r="KVM3379" s="383"/>
      <c r="KVN3379" s="383"/>
      <c r="KVO3379" s="383"/>
      <c r="KVP3379" s="383"/>
      <c r="KVQ3379" s="383"/>
      <c r="KVR3379" s="383"/>
      <c r="KVS3379" s="383"/>
      <c r="KVT3379" s="383"/>
      <c r="KVU3379" s="383"/>
      <c r="KVV3379" s="383"/>
      <c r="KVW3379" s="383"/>
      <c r="KVX3379" s="383"/>
      <c r="KVY3379" s="383"/>
      <c r="KVZ3379" s="383"/>
      <c r="KWA3379" s="383"/>
      <c r="KWB3379" s="383"/>
      <c r="KWC3379" s="383"/>
      <c r="KWD3379" s="383"/>
      <c r="KWE3379" s="383"/>
      <c r="KWF3379" s="383"/>
      <c r="KWG3379" s="383"/>
      <c r="KWH3379" s="383"/>
      <c r="KWI3379" s="383"/>
      <c r="KWJ3379" s="383"/>
      <c r="KWK3379" s="383"/>
      <c r="KWL3379" s="383"/>
      <c r="KWM3379" s="383"/>
      <c r="KWN3379" s="383"/>
      <c r="KWO3379" s="383"/>
      <c r="KWP3379" s="383"/>
      <c r="KWQ3379" s="383"/>
      <c r="KWR3379" s="383"/>
      <c r="KWS3379" s="383"/>
      <c r="KWT3379" s="383"/>
      <c r="KWU3379" s="383"/>
      <c r="KWV3379" s="383"/>
      <c r="KWW3379" s="383"/>
      <c r="KWX3379" s="383"/>
      <c r="KWY3379" s="383"/>
      <c r="KWZ3379" s="383"/>
      <c r="KXA3379" s="383"/>
      <c r="KXB3379" s="383"/>
      <c r="KXC3379" s="383"/>
      <c r="KXD3379" s="383"/>
      <c r="KXE3379" s="383"/>
      <c r="KXF3379" s="383"/>
      <c r="KXG3379" s="383"/>
      <c r="KXH3379" s="383"/>
      <c r="KXI3379" s="383"/>
      <c r="KXJ3379" s="383"/>
      <c r="KXK3379" s="383"/>
      <c r="KXL3379" s="383"/>
      <c r="KXM3379" s="383"/>
      <c r="KXN3379" s="383"/>
      <c r="KXO3379" s="383"/>
      <c r="KXP3379" s="383"/>
      <c r="KXQ3379" s="383"/>
      <c r="KXR3379" s="383"/>
      <c r="KXS3379" s="383"/>
      <c r="KXT3379" s="383"/>
      <c r="KXU3379" s="383"/>
      <c r="KXV3379" s="383"/>
      <c r="KXW3379" s="383"/>
      <c r="KXX3379" s="383"/>
      <c r="KXY3379" s="383"/>
      <c r="KXZ3379" s="383"/>
      <c r="KYA3379" s="383"/>
      <c r="KYB3379" s="383"/>
      <c r="KYC3379" s="383"/>
      <c r="KYD3379" s="383"/>
      <c r="KYE3379" s="383"/>
      <c r="KYF3379" s="383"/>
      <c r="KYG3379" s="383"/>
      <c r="KYH3379" s="383"/>
      <c r="KYI3379" s="383"/>
      <c r="KYJ3379" s="383"/>
      <c r="KYK3379" s="383"/>
      <c r="KYL3379" s="383"/>
      <c r="KYM3379" s="383"/>
      <c r="KYN3379" s="383"/>
      <c r="KYO3379" s="383"/>
      <c r="KYP3379" s="383"/>
      <c r="KYQ3379" s="383"/>
      <c r="KYR3379" s="383"/>
      <c r="KYS3379" s="383"/>
      <c r="KYT3379" s="383"/>
      <c r="KYU3379" s="383"/>
      <c r="KYV3379" s="383"/>
      <c r="KYW3379" s="383"/>
      <c r="KYX3379" s="383"/>
      <c r="KYY3379" s="383"/>
      <c r="KYZ3379" s="383"/>
      <c r="KZA3379" s="383"/>
      <c r="KZB3379" s="383"/>
      <c r="KZC3379" s="383"/>
      <c r="KZD3379" s="383"/>
      <c r="KZE3379" s="383"/>
      <c r="KZF3379" s="383"/>
      <c r="KZG3379" s="383"/>
      <c r="KZH3379" s="383"/>
      <c r="KZI3379" s="383"/>
      <c r="KZJ3379" s="383"/>
      <c r="KZK3379" s="383"/>
      <c r="KZL3379" s="383"/>
      <c r="KZM3379" s="383"/>
      <c r="KZN3379" s="383"/>
      <c r="KZO3379" s="383"/>
      <c r="KZP3379" s="383"/>
      <c r="KZQ3379" s="383"/>
      <c r="KZR3379" s="383"/>
      <c r="KZS3379" s="383"/>
      <c r="KZT3379" s="383"/>
      <c r="KZU3379" s="383"/>
      <c r="KZV3379" s="383"/>
      <c r="KZW3379" s="383"/>
      <c r="KZX3379" s="383"/>
      <c r="KZY3379" s="383"/>
      <c r="KZZ3379" s="383"/>
      <c r="LAA3379" s="383"/>
      <c r="LAB3379" s="383"/>
      <c r="LAC3379" s="383"/>
      <c r="LAD3379" s="383"/>
      <c r="LAE3379" s="383"/>
      <c r="LAF3379" s="383"/>
      <c r="LAG3379" s="383"/>
      <c r="LAH3379" s="383"/>
      <c r="LAI3379" s="383"/>
      <c r="LAJ3379" s="383"/>
      <c r="LAK3379" s="383"/>
      <c r="LAL3379" s="383"/>
      <c r="LAM3379" s="383"/>
      <c r="LAN3379" s="383"/>
      <c r="LAO3379" s="383"/>
      <c r="LAP3379" s="383"/>
      <c r="LAQ3379" s="383"/>
      <c r="LAR3379" s="383"/>
      <c r="LAS3379" s="383"/>
      <c r="LAT3379" s="383"/>
      <c r="LAU3379" s="383"/>
      <c r="LAV3379" s="383"/>
      <c r="LAW3379" s="383"/>
      <c r="LAX3379" s="383"/>
      <c r="LAY3379" s="383"/>
      <c r="LAZ3379" s="383"/>
      <c r="LBA3379" s="383"/>
      <c r="LBB3379" s="383"/>
      <c r="LBC3379" s="383"/>
      <c r="LBD3379" s="383"/>
      <c r="LBE3379" s="383"/>
      <c r="LBF3379" s="383"/>
      <c r="LBG3379" s="383"/>
      <c r="LBH3379" s="383"/>
      <c r="LBI3379" s="383"/>
      <c r="LBJ3379" s="383"/>
      <c r="LBK3379" s="383"/>
      <c r="LBL3379" s="383"/>
      <c r="LBM3379" s="383"/>
      <c r="LBN3379" s="383"/>
      <c r="LBO3379" s="383"/>
      <c r="LBP3379" s="383"/>
      <c r="LBQ3379" s="383"/>
      <c r="LBR3379" s="383"/>
      <c r="LBS3379" s="383"/>
      <c r="LBT3379" s="383"/>
      <c r="LBU3379" s="383"/>
      <c r="LBV3379" s="383"/>
      <c r="LBW3379" s="383"/>
      <c r="LBX3379" s="383"/>
      <c r="LBY3379" s="383"/>
      <c r="LBZ3379" s="383"/>
      <c r="LCA3379" s="383"/>
      <c r="LCB3379" s="383"/>
      <c r="LCC3379" s="383"/>
      <c r="LCD3379" s="383"/>
      <c r="LCE3379" s="383"/>
      <c r="LCF3379" s="383"/>
      <c r="LCG3379" s="383"/>
      <c r="LCH3379" s="383"/>
      <c r="LCI3379" s="383"/>
      <c r="LCJ3379" s="383"/>
      <c r="LCK3379" s="383"/>
      <c r="LCL3379" s="383"/>
      <c r="LCM3379" s="383"/>
      <c r="LCN3379" s="383"/>
      <c r="LCO3379" s="383"/>
      <c r="LCP3379" s="383"/>
      <c r="LCQ3379" s="383"/>
      <c r="LCR3379" s="383"/>
      <c r="LCS3379" s="383"/>
      <c r="LCT3379" s="383"/>
      <c r="LCU3379" s="383"/>
      <c r="LCV3379" s="383"/>
      <c r="LCW3379" s="383"/>
      <c r="LCX3379" s="383"/>
      <c r="LCY3379" s="383"/>
      <c r="LCZ3379" s="383"/>
      <c r="LDA3379" s="383"/>
      <c r="LDB3379" s="383"/>
      <c r="LDC3379" s="383"/>
      <c r="LDD3379" s="383"/>
      <c r="LDE3379" s="383"/>
      <c r="LDF3379" s="383"/>
      <c r="LDG3379" s="383"/>
      <c r="LDH3379" s="383"/>
      <c r="LDI3379" s="383"/>
      <c r="LDJ3379" s="383"/>
      <c r="LDK3379" s="383"/>
      <c r="LDL3379" s="383"/>
      <c r="LDM3379" s="383"/>
      <c r="LDN3379" s="383"/>
      <c r="LDO3379" s="383"/>
      <c r="LDP3379" s="383"/>
      <c r="LDQ3379" s="383"/>
      <c r="LDR3379" s="383"/>
      <c r="LDS3379" s="383"/>
      <c r="LDT3379" s="383"/>
      <c r="LDU3379" s="383"/>
      <c r="LDV3379" s="383"/>
      <c r="LDW3379" s="383"/>
      <c r="LDX3379" s="383"/>
      <c r="LDY3379" s="383"/>
      <c r="LDZ3379" s="383"/>
      <c r="LEA3379" s="383"/>
      <c r="LEB3379" s="383"/>
      <c r="LEC3379" s="383"/>
      <c r="LED3379" s="383"/>
      <c r="LEE3379" s="383"/>
      <c r="LEF3379" s="383"/>
      <c r="LEG3379" s="383"/>
      <c r="LEH3379" s="383"/>
      <c r="LEI3379" s="383"/>
      <c r="LEJ3379" s="383"/>
      <c r="LEK3379" s="383"/>
      <c r="LEL3379" s="383"/>
      <c r="LEM3379" s="383"/>
      <c r="LEN3379" s="383"/>
      <c r="LEO3379" s="383"/>
      <c r="LEP3379" s="383"/>
      <c r="LEQ3379" s="383"/>
      <c r="LER3379" s="383"/>
      <c r="LES3379" s="383"/>
      <c r="LET3379" s="383"/>
      <c r="LEU3379" s="383"/>
      <c r="LEV3379" s="383"/>
      <c r="LEW3379" s="383"/>
      <c r="LEX3379" s="383"/>
      <c r="LEY3379" s="383"/>
      <c r="LEZ3379" s="383"/>
      <c r="LFA3379" s="383"/>
      <c r="LFB3379" s="383"/>
      <c r="LFC3379" s="383"/>
      <c r="LFD3379" s="383"/>
      <c r="LFE3379" s="383"/>
      <c r="LFF3379" s="383"/>
      <c r="LFG3379" s="383"/>
      <c r="LFH3379" s="383"/>
      <c r="LFI3379" s="383"/>
      <c r="LFJ3379" s="383"/>
      <c r="LFK3379" s="383"/>
      <c r="LFL3379" s="383"/>
      <c r="LFM3379" s="383"/>
      <c r="LFN3379" s="383"/>
      <c r="LFO3379" s="383"/>
      <c r="LFP3379" s="383"/>
      <c r="LFQ3379" s="383"/>
      <c r="LFR3379" s="383"/>
      <c r="LFS3379" s="383"/>
      <c r="LFT3379" s="383"/>
      <c r="LFU3379" s="383"/>
      <c r="LFV3379" s="383"/>
      <c r="LFW3379" s="383"/>
      <c r="LFX3379" s="383"/>
      <c r="LFY3379" s="383"/>
      <c r="LFZ3379" s="383"/>
      <c r="LGA3379" s="383"/>
      <c r="LGB3379" s="383"/>
      <c r="LGC3379" s="383"/>
      <c r="LGD3379" s="383"/>
      <c r="LGE3379" s="383"/>
      <c r="LGF3379" s="383"/>
      <c r="LGG3379" s="383"/>
      <c r="LGH3379" s="383"/>
      <c r="LGI3379" s="383"/>
      <c r="LGJ3379" s="383"/>
      <c r="LGK3379" s="383"/>
      <c r="LGL3379" s="383"/>
      <c r="LGM3379" s="383"/>
      <c r="LGN3379" s="383"/>
      <c r="LGO3379" s="383"/>
      <c r="LGP3379" s="383"/>
      <c r="LGQ3379" s="383"/>
      <c r="LGR3379" s="383"/>
      <c r="LGS3379" s="383"/>
      <c r="LGT3379" s="383"/>
      <c r="LGU3379" s="383"/>
      <c r="LGV3379" s="383"/>
      <c r="LGW3379" s="383"/>
      <c r="LGX3379" s="383"/>
      <c r="LGY3379" s="383"/>
      <c r="LGZ3379" s="383"/>
      <c r="LHA3379" s="383"/>
      <c r="LHB3379" s="383"/>
      <c r="LHC3379" s="383"/>
      <c r="LHD3379" s="383"/>
      <c r="LHE3379" s="383"/>
      <c r="LHF3379" s="383"/>
      <c r="LHG3379" s="383"/>
      <c r="LHH3379" s="383"/>
      <c r="LHI3379" s="383"/>
      <c r="LHJ3379" s="383"/>
      <c r="LHK3379" s="383"/>
      <c r="LHL3379" s="383"/>
      <c r="LHM3379" s="383"/>
      <c r="LHN3379" s="383"/>
      <c r="LHO3379" s="383"/>
      <c r="LHP3379" s="383"/>
      <c r="LHQ3379" s="383"/>
      <c r="LHR3379" s="383"/>
      <c r="LHS3379" s="383"/>
      <c r="LHT3379" s="383"/>
      <c r="LHU3379" s="383"/>
      <c r="LHV3379" s="383"/>
      <c r="LHW3379" s="383"/>
      <c r="LHX3379" s="383"/>
      <c r="LHY3379" s="383"/>
      <c r="LHZ3379" s="383"/>
      <c r="LIA3379" s="383"/>
      <c r="LIB3379" s="383"/>
      <c r="LIC3379" s="383"/>
      <c r="LID3379" s="383"/>
      <c r="LIE3379" s="383"/>
      <c r="LIF3379" s="383"/>
      <c r="LIG3379" s="383"/>
      <c r="LIH3379" s="383"/>
      <c r="LII3379" s="383"/>
      <c r="LIJ3379" s="383"/>
      <c r="LIK3379" s="383"/>
      <c r="LIL3379" s="383"/>
      <c r="LIM3379" s="383"/>
      <c r="LIN3379" s="383"/>
      <c r="LIO3379" s="383"/>
      <c r="LIP3379" s="383"/>
      <c r="LIQ3379" s="383"/>
      <c r="LIR3379" s="383"/>
      <c r="LIS3379" s="383"/>
      <c r="LIT3379" s="383"/>
      <c r="LIU3379" s="383"/>
      <c r="LIV3379" s="383"/>
      <c r="LIW3379" s="383"/>
      <c r="LIX3379" s="383"/>
      <c r="LIY3379" s="383"/>
      <c r="LIZ3379" s="383"/>
      <c r="LJA3379" s="383"/>
      <c r="LJB3379" s="383"/>
      <c r="LJC3379" s="383"/>
      <c r="LJD3379" s="383"/>
      <c r="LJE3379" s="383"/>
      <c r="LJF3379" s="383"/>
      <c r="LJG3379" s="383"/>
      <c r="LJH3379" s="383"/>
      <c r="LJI3379" s="383"/>
      <c r="LJJ3379" s="383"/>
      <c r="LJK3379" s="383"/>
      <c r="LJL3379" s="383"/>
      <c r="LJM3379" s="383"/>
      <c r="LJN3379" s="383"/>
      <c r="LJO3379" s="383"/>
      <c r="LJP3379" s="383"/>
      <c r="LJQ3379" s="383"/>
      <c r="LJR3379" s="383"/>
      <c r="LJS3379" s="383"/>
      <c r="LJT3379" s="383"/>
      <c r="LJU3379" s="383"/>
      <c r="LJV3379" s="383"/>
      <c r="LJW3379" s="383"/>
      <c r="LJX3379" s="383"/>
      <c r="LJY3379" s="383"/>
      <c r="LJZ3379" s="383"/>
      <c r="LKA3379" s="383"/>
      <c r="LKB3379" s="383"/>
      <c r="LKC3379" s="383"/>
      <c r="LKD3379" s="383"/>
      <c r="LKE3379" s="383"/>
      <c r="LKF3379" s="383"/>
      <c r="LKG3379" s="383"/>
      <c r="LKH3379" s="383"/>
      <c r="LKI3379" s="383"/>
      <c r="LKJ3379" s="383"/>
      <c r="LKK3379" s="383"/>
      <c r="LKL3379" s="383"/>
      <c r="LKM3379" s="383"/>
      <c r="LKN3379" s="383"/>
      <c r="LKO3379" s="383"/>
      <c r="LKP3379" s="383"/>
      <c r="LKQ3379" s="383"/>
      <c r="LKR3379" s="383"/>
      <c r="LKS3379" s="383"/>
      <c r="LKT3379" s="383"/>
      <c r="LKU3379" s="383"/>
      <c r="LKV3379" s="383"/>
      <c r="LKW3379" s="383"/>
      <c r="LKX3379" s="383"/>
      <c r="LKY3379" s="383"/>
      <c r="LKZ3379" s="383"/>
      <c r="LLA3379" s="383"/>
      <c r="LLB3379" s="383"/>
      <c r="LLC3379" s="383"/>
      <c r="LLD3379" s="383"/>
      <c r="LLE3379" s="383"/>
      <c r="LLF3379" s="383"/>
      <c r="LLG3379" s="383"/>
      <c r="LLH3379" s="383"/>
      <c r="LLI3379" s="383"/>
      <c r="LLJ3379" s="383"/>
      <c r="LLK3379" s="383"/>
      <c r="LLL3379" s="383"/>
      <c r="LLM3379" s="383"/>
      <c r="LLN3379" s="383"/>
      <c r="LLO3379" s="383"/>
      <c r="LLP3379" s="383"/>
      <c r="LLQ3379" s="383"/>
      <c r="LLR3379" s="383"/>
      <c r="LLS3379" s="383"/>
      <c r="LLT3379" s="383"/>
      <c r="LLU3379" s="383"/>
      <c r="LLV3379" s="383"/>
      <c r="LLW3379" s="383"/>
      <c r="LLX3379" s="383"/>
      <c r="LLY3379" s="383"/>
      <c r="LLZ3379" s="383"/>
      <c r="LMA3379" s="383"/>
      <c r="LMB3379" s="383"/>
      <c r="LMC3379" s="383"/>
      <c r="LMD3379" s="383"/>
      <c r="LME3379" s="383"/>
      <c r="LMF3379" s="383"/>
      <c r="LMG3379" s="383"/>
      <c r="LMH3379" s="383"/>
      <c r="LMI3379" s="383"/>
      <c r="LMJ3379" s="383"/>
      <c r="LMK3379" s="383"/>
      <c r="LML3379" s="383"/>
      <c r="LMM3379" s="383"/>
      <c r="LMN3379" s="383"/>
      <c r="LMO3379" s="383"/>
      <c r="LMP3379" s="383"/>
      <c r="LMQ3379" s="383"/>
      <c r="LMR3379" s="383"/>
      <c r="LMS3379" s="383"/>
      <c r="LMT3379" s="383"/>
      <c r="LMU3379" s="383"/>
      <c r="LMV3379" s="383"/>
      <c r="LMW3379" s="383"/>
      <c r="LMX3379" s="383"/>
      <c r="LMY3379" s="383"/>
      <c r="LMZ3379" s="383"/>
      <c r="LNA3379" s="383"/>
      <c r="LNB3379" s="383"/>
      <c r="LNC3379" s="383"/>
      <c r="LND3379" s="383"/>
      <c r="LNE3379" s="383"/>
      <c r="LNF3379" s="383"/>
      <c r="LNG3379" s="383"/>
      <c r="LNH3379" s="383"/>
      <c r="LNI3379" s="383"/>
      <c r="LNJ3379" s="383"/>
      <c r="LNK3379" s="383"/>
      <c r="LNL3379" s="383"/>
      <c r="LNM3379" s="383"/>
      <c r="LNN3379" s="383"/>
      <c r="LNO3379" s="383"/>
      <c r="LNP3379" s="383"/>
      <c r="LNQ3379" s="383"/>
      <c r="LNR3379" s="383"/>
      <c r="LNS3379" s="383"/>
      <c r="LNT3379" s="383"/>
      <c r="LNU3379" s="383"/>
      <c r="LNV3379" s="383"/>
      <c r="LNW3379" s="383"/>
      <c r="LNX3379" s="383"/>
      <c r="LNY3379" s="383"/>
      <c r="LNZ3379" s="383"/>
      <c r="LOA3379" s="383"/>
      <c r="LOB3379" s="383"/>
      <c r="LOC3379" s="383"/>
      <c r="LOD3379" s="383"/>
      <c r="LOE3379" s="383"/>
      <c r="LOF3379" s="383"/>
      <c r="LOG3379" s="383"/>
      <c r="LOH3379" s="383"/>
      <c r="LOI3379" s="383"/>
      <c r="LOJ3379" s="383"/>
      <c r="LOK3379" s="383"/>
      <c r="LOL3379" s="383"/>
      <c r="LOM3379" s="383"/>
      <c r="LON3379" s="383"/>
      <c r="LOO3379" s="383"/>
      <c r="LOP3379" s="383"/>
      <c r="LOQ3379" s="383"/>
      <c r="LOR3379" s="383"/>
      <c r="LOS3379" s="383"/>
      <c r="LOT3379" s="383"/>
      <c r="LOU3379" s="383"/>
      <c r="LOV3379" s="383"/>
      <c r="LOW3379" s="383"/>
      <c r="LOX3379" s="383"/>
      <c r="LOY3379" s="383"/>
      <c r="LOZ3379" s="383"/>
      <c r="LPA3379" s="383"/>
      <c r="LPB3379" s="383"/>
      <c r="LPC3379" s="383"/>
      <c r="LPD3379" s="383"/>
      <c r="LPE3379" s="383"/>
      <c r="LPF3379" s="383"/>
      <c r="LPG3379" s="383"/>
      <c r="LPH3379" s="383"/>
      <c r="LPI3379" s="383"/>
      <c r="LPJ3379" s="383"/>
      <c r="LPK3379" s="383"/>
      <c r="LPL3379" s="383"/>
      <c r="LPM3379" s="383"/>
      <c r="LPN3379" s="383"/>
      <c r="LPO3379" s="383"/>
      <c r="LPP3379" s="383"/>
      <c r="LPQ3379" s="383"/>
      <c r="LPR3379" s="383"/>
      <c r="LPS3379" s="383"/>
      <c r="LPT3379" s="383"/>
      <c r="LPU3379" s="383"/>
      <c r="LPV3379" s="383"/>
      <c r="LPW3379" s="383"/>
      <c r="LPX3379" s="383"/>
      <c r="LPY3379" s="383"/>
      <c r="LPZ3379" s="383"/>
      <c r="LQA3379" s="383"/>
      <c r="LQB3379" s="383"/>
      <c r="LQC3379" s="383"/>
      <c r="LQD3379" s="383"/>
      <c r="LQE3379" s="383"/>
      <c r="LQF3379" s="383"/>
      <c r="LQG3379" s="383"/>
      <c r="LQH3379" s="383"/>
      <c r="LQI3379" s="383"/>
      <c r="LQJ3379" s="383"/>
      <c r="LQK3379" s="383"/>
      <c r="LQL3379" s="383"/>
      <c r="LQM3379" s="383"/>
      <c r="LQN3379" s="383"/>
      <c r="LQO3379" s="383"/>
      <c r="LQP3379" s="383"/>
      <c r="LQQ3379" s="383"/>
      <c r="LQR3379" s="383"/>
      <c r="LQS3379" s="383"/>
      <c r="LQT3379" s="383"/>
      <c r="LQU3379" s="383"/>
      <c r="LQV3379" s="383"/>
      <c r="LQW3379" s="383"/>
      <c r="LQX3379" s="383"/>
      <c r="LQY3379" s="383"/>
      <c r="LQZ3379" s="383"/>
      <c r="LRA3379" s="383"/>
      <c r="LRB3379" s="383"/>
      <c r="LRC3379" s="383"/>
      <c r="LRD3379" s="383"/>
      <c r="LRE3379" s="383"/>
      <c r="LRF3379" s="383"/>
      <c r="LRG3379" s="383"/>
      <c r="LRH3379" s="383"/>
      <c r="LRI3379" s="383"/>
      <c r="LRJ3379" s="383"/>
      <c r="LRK3379" s="383"/>
      <c r="LRL3379" s="383"/>
      <c r="LRM3379" s="383"/>
      <c r="LRN3379" s="383"/>
      <c r="LRO3379" s="383"/>
      <c r="LRP3379" s="383"/>
      <c r="LRQ3379" s="383"/>
      <c r="LRR3379" s="383"/>
      <c r="LRS3379" s="383"/>
      <c r="LRT3379" s="383"/>
      <c r="LRU3379" s="383"/>
      <c r="LRV3379" s="383"/>
      <c r="LRW3379" s="383"/>
      <c r="LRX3379" s="383"/>
      <c r="LRY3379" s="383"/>
      <c r="LRZ3379" s="383"/>
      <c r="LSA3379" s="383"/>
      <c r="LSB3379" s="383"/>
      <c r="LSC3379" s="383"/>
      <c r="LSD3379" s="383"/>
      <c r="LSE3379" s="383"/>
      <c r="LSF3379" s="383"/>
      <c r="LSG3379" s="383"/>
      <c r="LSH3379" s="383"/>
      <c r="LSI3379" s="383"/>
      <c r="LSJ3379" s="383"/>
      <c r="LSK3379" s="383"/>
      <c r="LSL3379" s="383"/>
      <c r="LSM3379" s="383"/>
      <c r="LSN3379" s="383"/>
      <c r="LSO3379" s="383"/>
      <c r="LSP3379" s="383"/>
      <c r="LSQ3379" s="383"/>
      <c r="LSR3379" s="383"/>
      <c r="LSS3379" s="383"/>
      <c r="LST3379" s="383"/>
      <c r="LSU3379" s="383"/>
      <c r="LSV3379" s="383"/>
      <c r="LSW3379" s="383"/>
      <c r="LSX3379" s="383"/>
      <c r="LSY3379" s="383"/>
      <c r="LSZ3379" s="383"/>
      <c r="LTA3379" s="383"/>
      <c r="LTB3379" s="383"/>
      <c r="LTC3379" s="383"/>
      <c r="LTD3379" s="383"/>
      <c r="LTE3379" s="383"/>
      <c r="LTF3379" s="383"/>
      <c r="LTG3379" s="383"/>
      <c r="LTH3379" s="383"/>
      <c r="LTI3379" s="383"/>
      <c r="LTJ3379" s="383"/>
      <c r="LTK3379" s="383"/>
      <c r="LTL3379" s="383"/>
      <c r="LTM3379" s="383"/>
      <c r="LTN3379" s="383"/>
      <c r="LTO3379" s="383"/>
      <c r="LTP3379" s="383"/>
      <c r="LTQ3379" s="383"/>
      <c r="LTR3379" s="383"/>
      <c r="LTS3379" s="383"/>
      <c r="LTT3379" s="383"/>
      <c r="LTU3379" s="383"/>
      <c r="LTV3379" s="383"/>
      <c r="LTW3379" s="383"/>
      <c r="LTX3379" s="383"/>
      <c r="LTY3379" s="383"/>
      <c r="LTZ3379" s="383"/>
      <c r="LUA3379" s="383"/>
      <c r="LUB3379" s="383"/>
      <c r="LUC3379" s="383"/>
      <c r="LUD3379" s="383"/>
      <c r="LUE3379" s="383"/>
      <c r="LUF3379" s="383"/>
      <c r="LUG3379" s="383"/>
      <c r="LUH3379" s="383"/>
      <c r="LUI3379" s="383"/>
      <c r="LUJ3379" s="383"/>
      <c r="LUK3379" s="383"/>
      <c r="LUL3379" s="383"/>
      <c r="LUM3379" s="383"/>
      <c r="LUN3379" s="383"/>
      <c r="LUO3379" s="383"/>
      <c r="LUP3379" s="383"/>
      <c r="LUQ3379" s="383"/>
      <c r="LUR3379" s="383"/>
      <c r="LUS3379" s="383"/>
      <c r="LUT3379" s="383"/>
      <c r="LUU3379" s="383"/>
      <c r="LUV3379" s="383"/>
      <c r="LUW3379" s="383"/>
      <c r="LUX3379" s="383"/>
      <c r="LUY3379" s="383"/>
      <c r="LUZ3379" s="383"/>
      <c r="LVA3379" s="383"/>
      <c r="LVB3379" s="383"/>
      <c r="LVC3379" s="383"/>
      <c r="LVD3379" s="383"/>
      <c r="LVE3379" s="383"/>
      <c r="LVF3379" s="383"/>
      <c r="LVG3379" s="383"/>
      <c r="LVH3379" s="383"/>
      <c r="LVI3379" s="383"/>
      <c r="LVJ3379" s="383"/>
      <c r="LVK3379" s="383"/>
      <c r="LVL3379" s="383"/>
      <c r="LVM3379" s="383"/>
      <c r="LVN3379" s="383"/>
      <c r="LVO3379" s="383"/>
      <c r="LVP3379" s="383"/>
      <c r="LVQ3379" s="383"/>
      <c r="LVR3379" s="383"/>
      <c r="LVS3379" s="383"/>
      <c r="LVT3379" s="383"/>
      <c r="LVU3379" s="383"/>
      <c r="LVV3379" s="383"/>
      <c r="LVW3379" s="383"/>
      <c r="LVX3379" s="383"/>
      <c r="LVY3379" s="383"/>
      <c r="LVZ3379" s="383"/>
      <c r="LWA3379" s="383"/>
      <c r="LWB3379" s="383"/>
      <c r="LWC3379" s="383"/>
      <c r="LWD3379" s="383"/>
      <c r="LWE3379" s="383"/>
      <c r="LWF3379" s="383"/>
      <c r="LWG3379" s="383"/>
      <c r="LWH3379" s="383"/>
      <c r="LWI3379" s="383"/>
      <c r="LWJ3379" s="383"/>
      <c r="LWK3379" s="383"/>
      <c r="LWL3379" s="383"/>
      <c r="LWM3379" s="383"/>
      <c r="LWN3379" s="383"/>
      <c r="LWO3379" s="383"/>
      <c r="LWP3379" s="383"/>
      <c r="LWQ3379" s="383"/>
      <c r="LWR3379" s="383"/>
      <c r="LWS3379" s="383"/>
      <c r="LWT3379" s="383"/>
      <c r="LWU3379" s="383"/>
      <c r="LWV3379" s="383"/>
      <c r="LWW3379" s="383"/>
      <c r="LWX3379" s="383"/>
      <c r="LWY3379" s="383"/>
      <c r="LWZ3379" s="383"/>
      <c r="LXA3379" s="383"/>
      <c r="LXB3379" s="383"/>
      <c r="LXC3379" s="383"/>
      <c r="LXD3379" s="383"/>
      <c r="LXE3379" s="383"/>
      <c r="LXF3379" s="383"/>
      <c r="LXG3379" s="383"/>
      <c r="LXH3379" s="383"/>
      <c r="LXI3379" s="383"/>
      <c r="LXJ3379" s="383"/>
      <c r="LXK3379" s="383"/>
      <c r="LXL3379" s="383"/>
      <c r="LXM3379" s="383"/>
      <c r="LXN3379" s="383"/>
      <c r="LXO3379" s="383"/>
      <c r="LXP3379" s="383"/>
      <c r="LXQ3379" s="383"/>
      <c r="LXR3379" s="383"/>
      <c r="LXS3379" s="383"/>
      <c r="LXT3379" s="383"/>
      <c r="LXU3379" s="383"/>
      <c r="LXV3379" s="383"/>
      <c r="LXW3379" s="383"/>
      <c r="LXX3379" s="383"/>
      <c r="LXY3379" s="383"/>
      <c r="LXZ3379" s="383"/>
      <c r="LYA3379" s="383"/>
      <c r="LYB3379" s="383"/>
      <c r="LYC3379" s="383"/>
      <c r="LYD3379" s="383"/>
      <c r="LYE3379" s="383"/>
      <c r="LYF3379" s="383"/>
      <c r="LYG3379" s="383"/>
      <c r="LYH3379" s="383"/>
      <c r="LYI3379" s="383"/>
      <c r="LYJ3379" s="383"/>
      <c r="LYK3379" s="383"/>
      <c r="LYL3379" s="383"/>
      <c r="LYM3379" s="383"/>
      <c r="LYN3379" s="383"/>
      <c r="LYO3379" s="383"/>
      <c r="LYP3379" s="383"/>
      <c r="LYQ3379" s="383"/>
      <c r="LYR3379" s="383"/>
      <c r="LYS3379" s="383"/>
      <c r="LYT3379" s="383"/>
      <c r="LYU3379" s="383"/>
      <c r="LYV3379" s="383"/>
      <c r="LYW3379" s="383"/>
      <c r="LYX3379" s="383"/>
      <c r="LYY3379" s="383"/>
      <c r="LYZ3379" s="383"/>
      <c r="LZA3379" s="383"/>
      <c r="LZB3379" s="383"/>
      <c r="LZC3379" s="383"/>
      <c r="LZD3379" s="383"/>
      <c r="LZE3379" s="383"/>
      <c r="LZF3379" s="383"/>
      <c r="LZG3379" s="383"/>
      <c r="LZH3379" s="383"/>
      <c r="LZI3379" s="383"/>
      <c r="LZJ3379" s="383"/>
      <c r="LZK3379" s="383"/>
      <c r="LZL3379" s="383"/>
      <c r="LZM3379" s="383"/>
      <c r="LZN3379" s="383"/>
      <c r="LZO3379" s="383"/>
      <c r="LZP3379" s="383"/>
      <c r="LZQ3379" s="383"/>
      <c r="LZR3379" s="383"/>
      <c r="LZS3379" s="383"/>
      <c r="LZT3379" s="383"/>
      <c r="LZU3379" s="383"/>
      <c r="LZV3379" s="383"/>
      <c r="LZW3379" s="383"/>
      <c r="LZX3379" s="383"/>
      <c r="LZY3379" s="383"/>
      <c r="LZZ3379" s="383"/>
      <c r="MAA3379" s="383"/>
      <c r="MAB3379" s="383"/>
      <c r="MAC3379" s="383"/>
      <c r="MAD3379" s="383"/>
      <c r="MAE3379" s="383"/>
      <c r="MAF3379" s="383"/>
      <c r="MAG3379" s="383"/>
      <c r="MAH3379" s="383"/>
      <c r="MAI3379" s="383"/>
      <c r="MAJ3379" s="383"/>
      <c r="MAK3379" s="383"/>
      <c r="MAL3379" s="383"/>
      <c r="MAM3379" s="383"/>
      <c r="MAN3379" s="383"/>
      <c r="MAO3379" s="383"/>
      <c r="MAP3379" s="383"/>
      <c r="MAQ3379" s="383"/>
      <c r="MAR3379" s="383"/>
      <c r="MAS3379" s="383"/>
      <c r="MAT3379" s="383"/>
      <c r="MAU3379" s="383"/>
      <c r="MAV3379" s="383"/>
      <c r="MAW3379" s="383"/>
      <c r="MAX3379" s="383"/>
      <c r="MAY3379" s="383"/>
      <c r="MAZ3379" s="383"/>
      <c r="MBA3379" s="383"/>
      <c r="MBB3379" s="383"/>
      <c r="MBC3379" s="383"/>
      <c r="MBD3379" s="383"/>
      <c r="MBE3379" s="383"/>
      <c r="MBF3379" s="383"/>
      <c r="MBG3379" s="383"/>
      <c r="MBH3379" s="383"/>
      <c r="MBI3379" s="383"/>
      <c r="MBJ3379" s="383"/>
      <c r="MBK3379" s="383"/>
      <c r="MBL3379" s="383"/>
      <c r="MBM3379" s="383"/>
      <c r="MBN3379" s="383"/>
      <c r="MBO3379" s="383"/>
      <c r="MBP3379" s="383"/>
      <c r="MBQ3379" s="383"/>
      <c r="MBR3379" s="383"/>
      <c r="MBS3379" s="383"/>
      <c r="MBT3379" s="383"/>
      <c r="MBU3379" s="383"/>
      <c r="MBV3379" s="383"/>
      <c r="MBW3379" s="383"/>
      <c r="MBX3379" s="383"/>
      <c r="MBY3379" s="383"/>
      <c r="MBZ3379" s="383"/>
      <c r="MCA3379" s="383"/>
      <c r="MCB3379" s="383"/>
      <c r="MCC3379" s="383"/>
      <c r="MCD3379" s="383"/>
      <c r="MCE3379" s="383"/>
      <c r="MCF3379" s="383"/>
      <c r="MCG3379" s="383"/>
      <c r="MCH3379" s="383"/>
      <c r="MCI3379" s="383"/>
      <c r="MCJ3379" s="383"/>
      <c r="MCK3379" s="383"/>
      <c r="MCL3379" s="383"/>
      <c r="MCM3379" s="383"/>
      <c r="MCN3379" s="383"/>
      <c r="MCO3379" s="383"/>
      <c r="MCP3379" s="383"/>
      <c r="MCQ3379" s="383"/>
      <c r="MCR3379" s="383"/>
      <c r="MCS3379" s="383"/>
      <c r="MCT3379" s="383"/>
      <c r="MCU3379" s="383"/>
      <c r="MCV3379" s="383"/>
      <c r="MCW3379" s="383"/>
      <c r="MCX3379" s="383"/>
      <c r="MCY3379" s="383"/>
      <c r="MCZ3379" s="383"/>
      <c r="MDA3379" s="383"/>
      <c r="MDB3379" s="383"/>
      <c r="MDC3379" s="383"/>
      <c r="MDD3379" s="383"/>
      <c r="MDE3379" s="383"/>
      <c r="MDF3379" s="383"/>
      <c r="MDG3379" s="383"/>
      <c r="MDH3379" s="383"/>
      <c r="MDI3379" s="383"/>
      <c r="MDJ3379" s="383"/>
      <c r="MDK3379" s="383"/>
      <c r="MDL3379" s="383"/>
      <c r="MDM3379" s="383"/>
      <c r="MDN3379" s="383"/>
      <c r="MDO3379" s="383"/>
      <c r="MDP3379" s="383"/>
      <c r="MDQ3379" s="383"/>
      <c r="MDR3379" s="383"/>
      <c r="MDS3379" s="383"/>
      <c r="MDT3379" s="383"/>
      <c r="MDU3379" s="383"/>
      <c r="MDV3379" s="383"/>
      <c r="MDW3379" s="383"/>
      <c r="MDX3379" s="383"/>
      <c r="MDY3379" s="383"/>
      <c r="MDZ3379" s="383"/>
      <c r="MEA3379" s="383"/>
      <c r="MEB3379" s="383"/>
      <c r="MEC3379" s="383"/>
      <c r="MED3379" s="383"/>
      <c r="MEE3379" s="383"/>
      <c r="MEF3379" s="383"/>
      <c r="MEG3379" s="383"/>
      <c r="MEH3379" s="383"/>
      <c r="MEI3379" s="383"/>
      <c r="MEJ3379" s="383"/>
      <c r="MEK3379" s="383"/>
      <c r="MEL3379" s="383"/>
      <c r="MEM3379" s="383"/>
      <c r="MEN3379" s="383"/>
      <c r="MEO3379" s="383"/>
      <c r="MEP3379" s="383"/>
      <c r="MEQ3379" s="383"/>
      <c r="MER3379" s="383"/>
      <c r="MES3379" s="383"/>
      <c r="MET3379" s="383"/>
      <c r="MEU3379" s="383"/>
      <c r="MEV3379" s="383"/>
      <c r="MEW3379" s="383"/>
      <c r="MEX3379" s="383"/>
      <c r="MEY3379" s="383"/>
      <c r="MEZ3379" s="383"/>
      <c r="MFA3379" s="383"/>
      <c r="MFB3379" s="383"/>
      <c r="MFC3379" s="383"/>
      <c r="MFD3379" s="383"/>
      <c r="MFE3379" s="383"/>
      <c r="MFF3379" s="383"/>
      <c r="MFG3379" s="383"/>
      <c r="MFH3379" s="383"/>
      <c r="MFI3379" s="383"/>
      <c r="MFJ3379" s="383"/>
      <c r="MFK3379" s="383"/>
      <c r="MFL3379" s="383"/>
      <c r="MFM3379" s="383"/>
      <c r="MFN3379" s="383"/>
      <c r="MFO3379" s="383"/>
      <c r="MFP3379" s="383"/>
      <c r="MFQ3379" s="383"/>
      <c r="MFR3379" s="383"/>
      <c r="MFS3379" s="383"/>
      <c r="MFT3379" s="383"/>
      <c r="MFU3379" s="383"/>
      <c r="MFV3379" s="383"/>
      <c r="MFW3379" s="383"/>
      <c r="MFX3379" s="383"/>
      <c r="MFY3379" s="383"/>
      <c r="MFZ3379" s="383"/>
      <c r="MGA3379" s="383"/>
      <c r="MGB3379" s="383"/>
      <c r="MGC3379" s="383"/>
      <c r="MGD3379" s="383"/>
      <c r="MGE3379" s="383"/>
      <c r="MGF3379" s="383"/>
      <c r="MGG3379" s="383"/>
      <c r="MGH3379" s="383"/>
      <c r="MGI3379" s="383"/>
      <c r="MGJ3379" s="383"/>
      <c r="MGK3379" s="383"/>
      <c r="MGL3379" s="383"/>
      <c r="MGM3379" s="383"/>
      <c r="MGN3379" s="383"/>
      <c r="MGO3379" s="383"/>
      <c r="MGP3379" s="383"/>
      <c r="MGQ3379" s="383"/>
      <c r="MGR3379" s="383"/>
      <c r="MGS3379" s="383"/>
      <c r="MGT3379" s="383"/>
      <c r="MGU3379" s="383"/>
      <c r="MGV3379" s="383"/>
      <c r="MGW3379" s="383"/>
      <c r="MGX3379" s="383"/>
      <c r="MGY3379" s="383"/>
      <c r="MGZ3379" s="383"/>
      <c r="MHA3379" s="383"/>
      <c r="MHB3379" s="383"/>
      <c r="MHC3379" s="383"/>
      <c r="MHD3379" s="383"/>
      <c r="MHE3379" s="383"/>
      <c r="MHF3379" s="383"/>
      <c r="MHG3379" s="383"/>
      <c r="MHH3379" s="383"/>
      <c r="MHI3379" s="383"/>
      <c r="MHJ3379" s="383"/>
      <c r="MHK3379" s="383"/>
      <c r="MHL3379" s="383"/>
      <c r="MHM3379" s="383"/>
      <c r="MHN3379" s="383"/>
      <c r="MHO3379" s="383"/>
      <c r="MHP3379" s="383"/>
      <c r="MHQ3379" s="383"/>
      <c r="MHR3379" s="383"/>
      <c r="MHS3379" s="383"/>
      <c r="MHT3379" s="383"/>
      <c r="MHU3379" s="383"/>
      <c r="MHV3379" s="383"/>
      <c r="MHW3379" s="383"/>
      <c r="MHX3379" s="383"/>
      <c r="MHY3379" s="383"/>
      <c r="MHZ3379" s="383"/>
      <c r="MIA3379" s="383"/>
      <c r="MIB3379" s="383"/>
      <c r="MIC3379" s="383"/>
      <c r="MID3379" s="383"/>
      <c r="MIE3379" s="383"/>
      <c r="MIF3379" s="383"/>
      <c r="MIG3379" s="383"/>
      <c r="MIH3379" s="383"/>
      <c r="MII3379" s="383"/>
      <c r="MIJ3379" s="383"/>
      <c r="MIK3379" s="383"/>
      <c r="MIL3379" s="383"/>
      <c r="MIM3379" s="383"/>
      <c r="MIN3379" s="383"/>
      <c r="MIO3379" s="383"/>
      <c r="MIP3379" s="383"/>
      <c r="MIQ3379" s="383"/>
      <c r="MIR3379" s="383"/>
      <c r="MIS3379" s="383"/>
      <c r="MIT3379" s="383"/>
      <c r="MIU3379" s="383"/>
      <c r="MIV3379" s="383"/>
      <c r="MIW3379" s="383"/>
      <c r="MIX3379" s="383"/>
      <c r="MIY3379" s="383"/>
      <c r="MIZ3379" s="383"/>
      <c r="MJA3379" s="383"/>
      <c r="MJB3379" s="383"/>
      <c r="MJC3379" s="383"/>
      <c r="MJD3379" s="383"/>
      <c r="MJE3379" s="383"/>
      <c r="MJF3379" s="383"/>
      <c r="MJG3379" s="383"/>
      <c r="MJH3379" s="383"/>
      <c r="MJI3379" s="383"/>
      <c r="MJJ3379" s="383"/>
      <c r="MJK3379" s="383"/>
      <c r="MJL3379" s="383"/>
      <c r="MJM3379" s="383"/>
      <c r="MJN3379" s="383"/>
      <c r="MJO3379" s="383"/>
      <c r="MJP3379" s="383"/>
      <c r="MJQ3379" s="383"/>
      <c r="MJR3379" s="383"/>
      <c r="MJS3379" s="383"/>
      <c r="MJT3379" s="383"/>
      <c r="MJU3379" s="383"/>
      <c r="MJV3379" s="383"/>
      <c r="MJW3379" s="383"/>
      <c r="MJX3379" s="383"/>
      <c r="MJY3379" s="383"/>
      <c r="MJZ3379" s="383"/>
      <c r="MKA3379" s="383"/>
      <c r="MKB3379" s="383"/>
      <c r="MKC3379" s="383"/>
      <c r="MKD3379" s="383"/>
      <c r="MKE3379" s="383"/>
      <c r="MKF3379" s="383"/>
      <c r="MKG3379" s="383"/>
      <c r="MKH3379" s="383"/>
      <c r="MKI3379" s="383"/>
      <c r="MKJ3379" s="383"/>
      <c r="MKK3379" s="383"/>
      <c r="MKL3379" s="383"/>
      <c r="MKM3379" s="383"/>
      <c r="MKN3379" s="383"/>
      <c r="MKO3379" s="383"/>
      <c r="MKP3379" s="383"/>
      <c r="MKQ3379" s="383"/>
      <c r="MKR3379" s="383"/>
      <c r="MKS3379" s="383"/>
      <c r="MKT3379" s="383"/>
      <c r="MKU3379" s="383"/>
      <c r="MKV3379" s="383"/>
      <c r="MKW3379" s="383"/>
      <c r="MKX3379" s="383"/>
      <c r="MKY3379" s="383"/>
      <c r="MKZ3379" s="383"/>
      <c r="MLA3379" s="383"/>
      <c r="MLB3379" s="383"/>
      <c r="MLC3379" s="383"/>
      <c r="MLD3379" s="383"/>
      <c r="MLE3379" s="383"/>
      <c r="MLF3379" s="383"/>
      <c r="MLG3379" s="383"/>
      <c r="MLH3379" s="383"/>
      <c r="MLI3379" s="383"/>
      <c r="MLJ3379" s="383"/>
      <c r="MLK3379" s="383"/>
      <c r="MLL3379" s="383"/>
      <c r="MLM3379" s="383"/>
      <c r="MLN3379" s="383"/>
      <c r="MLO3379" s="383"/>
      <c r="MLP3379" s="383"/>
      <c r="MLQ3379" s="383"/>
      <c r="MLR3379" s="383"/>
      <c r="MLS3379" s="383"/>
      <c r="MLT3379" s="383"/>
      <c r="MLU3379" s="383"/>
      <c r="MLV3379" s="383"/>
      <c r="MLW3379" s="383"/>
      <c r="MLX3379" s="383"/>
      <c r="MLY3379" s="383"/>
      <c r="MLZ3379" s="383"/>
      <c r="MMA3379" s="383"/>
      <c r="MMB3379" s="383"/>
      <c r="MMC3379" s="383"/>
      <c r="MMD3379" s="383"/>
      <c r="MME3379" s="383"/>
      <c r="MMF3379" s="383"/>
      <c r="MMG3379" s="383"/>
      <c r="MMH3379" s="383"/>
      <c r="MMI3379" s="383"/>
      <c r="MMJ3379" s="383"/>
      <c r="MMK3379" s="383"/>
      <c r="MML3379" s="383"/>
      <c r="MMM3379" s="383"/>
      <c r="MMN3379" s="383"/>
      <c r="MMO3379" s="383"/>
      <c r="MMP3379" s="383"/>
      <c r="MMQ3379" s="383"/>
      <c r="MMR3379" s="383"/>
      <c r="MMS3379" s="383"/>
      <c r="MMT3379" s="383"/>
      <c r="MMU3379" s="383"/>
      <c r="MMV3379" s="383"/>
      <c r="MMW3379" s="383"/>
      <c r="MMX3379" s="383"/>
      <c r="MMY3379" s="383"/>
      <c r="MMZ3379" s="383"/>
      <c r="MNA3379" s="383"/>
      <c r="MNB3379" s="383"/>
      <c r="MNC3379" s="383"/>
      <c r="MND3379" s="383"/>
      <c r="MNE3379" s="383"/>
      <c r="MNF3379" s="383"/>
      <c r="MNG3379" s="383"/>
      <c r="MNH3379" s="383"/>
      <c r="MNI3379" s="383"/>
      <c r="MNJ3379" s="383"/>
      <c r="MNK3379" s="383"/>
      <c r="MNL3379" s="383"/>
      <c r="MNM3379" s="383"/>
      <c r="MNN3379" s="383"/>
      <c r="MNO3379" s="383"/>
      <c r="MNP3379" s="383"/>
      <c r="MNQ3379" s="383"/>
      <c r="MNR3379" s="383"/>
      <c r="MNS3379" s="383"/>
      <c r="MNT3379" s="383"/>
      <c r="MNU3379" s="383"/>
      <c r="MNV3379" s="383"/>
      <c r="MNW3379" s="383"/>
      <c r="MNX3379" s="383"/>
      <c r="MNY3379" s="383"/>
      <c r="MNZ3379" s="383"/>
      <c r="MOA3379" s="383"/>
      <c r="MOB3379" s="383"/>
      <c r="MOC3379" s="383"/>
      <c r="MOD3379" s="383"/>
      <c r="MOE3379" s="383"/>
      <c r="MOF3379" s="383"/>
      <c r="MOG3379" s="383"/>
      <c r="MOH3379" s="383"/>
      <c r="MOI3379" s="383"/>
      <c r="MOJ3379" s="383"/>
      <c r="MOK3379" s="383"/>
      <c r="MOL3379" s="383"/>
      <c r="MOM3379" s="383"/>
      <c r="MON3379" s="383"/>
      <c r="MOO3379" s="383"/>
      <c r="MOP3379" s="383"/>
      <c r="MOQ3379" s="383"/>
      <c r="MOR3379" s="383"/>
      <c r="MOS3379" s="383"/>
      <c r="MOT3379" s="383"/>
      <c r="MOU3379" s="383"/>
      <c r="MOV3379" s="383"/>
      <c r="MOW3379" s="383"/>
      <c r="MOX3379" s="383"/>
      <c r="MOY3379" s="383"/>
      <c r="MOZ3379" s="383"/>
      <c r="MPA3379" s="383"/>
      <c r="MPB3379" s="383"/>
      <c r="MPC3379" s="383"/>
      <c r="MPD3379" s="383"/>
      <c r="MPE3379" s="383"/>
      <c r="MPF3379" s="383"/>
      <c r="MPG3379" s="383"/>
      <c r="MPH3379" s="383"/>
      <c r="MPI3379" s="383"/>
      <c r="MPJ3379" s="383"/>
      <c r="MPK3379" s="383"/>
      <c r="MPL3379" s="383"/>
      <c r="MPM3379" s="383"/>
      <c r="MPN3379" s="383"/>
      <c r="MPO3379" s="383"/>
      <c r="MPP3379" s="383"/>
      <c r="MPQ3379" s="383"/>
      <c r="MPR3379" s="383"/>
      <c r="MPS3379" s="383"/>
      <c r="MPT3379" s="383"/>
      <c r="MPU3379" s="383"/>
      <c r="MPV3379" s="383"/>
      <c r="MPW3379" s="383"/>
      <c r="MPX3379" s="383"/>
      <c r="MPY3379" s="383"/>
      <c r="MPZ3379" s="383"/>
      <c r="MQA3379" s="383"/>
      <c r="MQB3379" s="383"/>
      <c r="MQC3379" s="383"/>
      <c r="MQD3379" s="383"/>
      <c r="MQE3379" s="383"/>
      <c r="MQF3379" s="383"/>
      <c r="MQG3379" s="383"/>
      <c r="MQH3379" s="383"/>
      <c r="MQI3379" s="383"/>
      <c r="MQJ3379" s="383"/>
      <c r="MQK3379" s="383"/>
      <c r="MQL3379" s="383"/>
      <c r="MQM3379" s="383"/>
      <c r="MQN3379" s="383"/>
      <c r="MQO3379" s="383"/>
      <c r="MQP3379" s="383"/>
      <c r="MQQ3379" s="383"/>
      <c r="MQR3379" s="383"/>
      <c r="MQS3379" s="383"/>
      <c r="MQT3379" s="383"/>
      <c r="MQU3379" s="383"/>
      <c r="MQV3379" s="383"/>
      <c r="MQW3379" s="383"/>
      <c r="MQX3379" s="383"/>
      <c r="MQY3379" s="383"/>
      <c r="MQZ3379" s="383"/>
      <c r="MRA3379" s="383"/>
      <c r="MRB3379" s="383"/>
      <c r="MRC3379" s="383"/>
      <c r="MRD3379" s="383"/>
      <c r="MRE3379" s="383"/>
      <c r="MRF3379" s="383"/>
      <c r="MRG3379" s="383"/>
      <c r="MRH3379" s="383"/>
      <c r="MRI3379" s="383"/>
      <c r="MRJ3379" s="383"/>
      <c r="MRK3379" s="383"/>
      <c r="MRL3379" s="383"/>
      <c r="MRM3379" s="383"/>
      <c r="MRN3379" s="383"/>
      <c r="MRO3379" s="383"/>
      <c r="MRP3379" s="383"/>
      <c r="MRQ3379" s="383"/>
      <c r="MRR3379" s="383"/>
      <c r="MRS3379" s="383"/>
      <c r="MRT3379" s="383"/>
      <c r="MRU3379" s="383"/>
      <c r="MRV3379" s="383"/>
      <c r="MRW3379" s="383"/>
      <c r="MRX3379" s="383"/>
      <c r="MRY3379" s="383"/>
      <c r="MRZ3379" s="383"/>
      <c r="MSA3379" s="383"/>
      <c r="MSB3379" s="383"/>
      <c r="MSC3379" s="383"/>
      <c r="MSD3379" s="383"/>
      <c r="MSE3379" s="383"/>
      <c r="MSF3379" s="383"/>
      <c r="MSG3379" s="383"/>
      <c r="MSH3379" s="383"/>
      <c r="MSI3379" s="383"/>
      <c r="MSJ3379" s="383"/>
      <c r="MSK3379" s="383"/>
      <c r="MSL3379" s="383"/>
      <c r="MSM3379" s="383"/>
      <c r="MSN3379" s="383"/>
      <c r="MSO3379" s="383"/>
      <c r="MSP3379" s="383"/>
      <c r="MSQ3379" s="383"/>
      <c r="MSR3379" s="383"/>
      <c r="MSS3379" s="383"/>
      <c r="MST3379" s="383"/>
      <c r="MSU3379" s="383"/>
      <c r="MSV3379" s="383"/>
      <c r="MSW3379" s="383"/>
      <c r="MSX3379" s="383"/>
      <c r="MSY3379" s="383"/>
      <c r="MSZ3379" s="383"/>
      <c r="MTA3379" s="383"/>
      <c r="MTB3379" s="383"/>
      <c r="MTC3379" s="383"/>
      <c r="MTD3379" s="383"/>
      <c r="MTE3379" s="383"/>
      <c r="MTF3379" s="383"/>
      <c r="MTG3379" s="383"/>
      <c r="MTH3379" s="383"/>
      <c r="MTI3379" s="383"/>
      <c r="MTJ3379" s="383"/>
      <c r="MTK3379" s="383"/>
      <c r="MTL3379" s="383"/>
      <c r="MTM3379" s="383"/>
      <c r="MTN3379" s="383"/>
      <c r="MTO3379" s="383"/>
      <c r="MTP3379" s="383"/>
      <c r="MTQ3379" s="383"/>
      <c r="MTR3379" s="383"/>
      <c r="MTS3379" s="383"/>
      <c r="MTT3379" s="383"/>
      <c r="MTU3379" s="383"/>
      <c r="MTV3379" s="383"/>
      <c r="MTW3379" s="383"/>
      <c r="MTX3379" s="383"/>
      <c r="MTY3379" s="383"/>
      <c r="MTZ3379" s="383"/>
      <c r="MUA3379" s="383"/>
      <c r="MUB3379" s="383"/>
      <c r="MUC3379" s="383"/>
      <c r="MUD3379" s="383"/>
      <c r="MUE3379" s="383"/>
      <c r="MUF3379" s="383"/>
      <c r="MUG3379" s="383"/>
      <c r="MUH3379" s="383"/>
      <c r="MUI3379" s="383"/>
      <c r="MUJ3379" s="383"/>
      <c r="MUK3379" s="383"/>
      <c r="MUL3379" s="383"/>
      <c r="MUM3379" s="383"/>
      <c r="MUN3379" s="383"/>
      <c r="MUO3379" s="383"/>
      <c r="MUP3379" s="383"/>
      <c r="MUQ3379" s="383"/>
      <c r="MUR3379" s="383"/>
      <c r="MUS3379" s="383"/>
      <c r="MUT3379" s="383"/>
      <c r="MUU3379" s="383"/>
      <c r="MUV3379" s="383"/>
      <c r="MUW3379" s="383"/>
      <c r="MUX3379" s="383"/>
      <c r="MUY3379" s="383"/>
      <c r="MUZ3379" s="383"/>
      <c r="MVA3379" s="383"/>
      <c r="MVB3379" s="383"/>
      <c r="MVC3379" s="383"/>
      <c r="MVD3379" s="383"/>
      <c r="MVE3379" s="383"/>
      <c r="MVF3379" s="383"/>
      <c r="MVG3379" s="383"/>
      <c r="MVH3379" s="383"/>
      <c r="MVI3379" s="383"/>
      <c r="MVJ3379" s="383"/>
      <c r="MVK3379" s="383"/>
      <c r="MVL3379" s="383"/>
      <c r="MVM3379" s="383"/>
      <c r="MVN3379" s="383"/>
      <c r="MVO3379" s="383"/>
      <c r="MVP3379" s="383"/>
      <c r="MVQ3379" s="383"/>
      <c r="MVR3379" s="383"/>
      <c r="MVS3379" s="383"/>
      <c r="MVT3379" s="383"/>
      <c r="MVU3379" s="383"/>
      <c r="MVV3379" s="383"/>
      <c r="MVW3379" s="383"/>
      <c r="MVX3379" s="383"/>
      <c r="MVY3379" s="383"/>
      <c r="MVZ3379" s="383"/>
      <c r="MWA3379" s="383"/>
      <c r="MWB3379" s="383"/>
      <c r="MWC3379" s="383"/>
      <c r="MWD3379" s="383"/>
      <c r="MWE3379" s="383"/>
      <c r="MWF3379" s="383"/>
      <c r="MWG3379" s="383"/>
      <c r="MWH3379" s="383"/>
      <c r="MWI3379" s="383"/>
      <c r="MWJ3379" s="383"/>
      <c r="MWK3379" s="383"/>
      <c r="MWL3379" s="383"/>
      <c r="MWM3379" s="383"/>
      <c r="MWN3379" s="383"/>
      <c r="MWO3379" s="383"/>
      <c r="MWP3379" s="383"/>
      <c r="MWQ3379" s="383"/>
      <c r="MWR3379" s="383"/>
      <c r="MWS3379" s="383"/>
      <c r="MWT3379" s="383"/>
      <c r="MWU3379" s="383"/>
      <c r="MWV3379" s="383"/>
      <c r="MWW3379" s="383"/>
      <c r="MWX3379" s="383"/>
      <c r="MWY3379" s="383"/>
      <c r="MWZ3379" s="383"/>
      <c r="MXA3379" s="383"/>
      <c r="MXB3379" s="383"/>
      <c r="MXC3379" s="383"/>
      <c r="MXD3379" s="383"/>
      <c r="MXE3379" s="383"/>
      <c r="MXF3379" s="383"/>
      <c r="MXG3379" s="383"/>
      <c r="MXH3379" s="383"/>
      <c r="MXI3379" s="383"/>
      <c r="MXJ3379" s="383"/>
      <c r="MXK3379" s="383"/>
      <c r="MXL3379" s="383"/>
      <c r="MXM3379" s="383"/>
      <c r="MXN3379" s="383"/>
      <c r="MXO3379" s="383"/>
      <c r="MXP3379" s="383"/>
      <c r="MXQ3379" s="383"/>
      <c r="MXR3379" s="383"/>
      <c r="MXS3379" s="383"/>
      <c r="MXT3379" s="383"/>
      <c r="MXU3379" s="383"/>
      <c r="MXV3379" s="383"/>
      <c r="MXW3379" s="383"/>
      <c r="MXX3379" s="383"/>
      <c r="MXY3379" s="383"/>
      <c r="MXZ3379" s="383"/>
      <c r="MYA3379" s="383"/>
      <c r="MYB3379" s="383"/>
      <c r="MYC3379" s="383"/>
      <c r="MYD3379" s="383"/>
      <c r="MYE3379" s="383"/>
      <c r="MYF3379" s="383"/>
      <c r="MYG3379" s="383"/>
      <c r="MYH3379" s="383"/>
      <c r="MYI3379" s="383"/>
      <c r="MYJ3379" s="383"/>
      <c r="MYK3379" s="383"/>
      <c r="MYL3379" s="383"/>
      <c r="MYM3379" s="383"/>
      <c r="MYN3379" s="383"/>
      <c r="MYO3379" s="383"/>
      <c r="MYP3379" s="383"/>
      <c r="MYQ3379" s="383"/>
      <c r="MYR3379" s="383"/>
      <c r="MYS3379" s="383"/>
      <c r="MYT3379" s="383"/>
      <c r="MYU3379" s="383"/>
      <c r="MYV3379" s="383"/>
      <c r="MYW3379" s="383"/>
      <c r="MYX3379" s="383"/>
      <c r="MYY3379" s="383"/>
      <c r="MYZ3379" s="383"/>
      <c r="MZA3379" s="383"/>
      <c r="MZB3379" s="383"/>
      <c r="MZC3379" s="383"/>
      <c r="MZD3379" s="383"/>
      <c r="MZE3379" s="383"/>
      <c r="MZF3379" s="383"/>
      <c r="MZG3379" s="383"/>
      <c r="MZH3379" s="383"/>
      <c r="MZI3379" s="383"/>
      <c r="MZJ3379" s="383"/>
      <c r="MZK3379" s="383"/>
      <c r="MZL3379" s="383"/>
      <c r="MZM3379" s="383"/>
      <c r="MZN3379" s="383"/>
      <c r="MZO3379" s="383"/>
      <c r="MZP3379" s="383"/>
      <c r="MZQ3379" s="383"/>
      <c r="MZR3379" s="383"/>
      <c r="MZS3379" s="383"/>
      <c r="MZT3379" s="383"/>
      <c r="MZU3379" s="383"/>
      <c r="MZV3379" s="383"/>
      <c r="MZW3379" s="383"/>
      <c r="MZX3379" s="383"/>
      <c r="MZY3379" s="383"/>
      <c r="MZZ3379" s="383"/>
      <c r="NAA3379" s="383"/>
      <c r="NAB3379" s="383"/>
      <c r="NAC3379" s="383"/>
      <c r="NAD3379" s="383"/>
      <c r="NAE3379" s="383"/>
      <c r="NAF3379" s="383"/>
      <c r="NAG3379" s="383"/>
      <c r="NAH3379" s="383"/>
      <c r="NAI3379" s="383"/>
      <c r="NAJ3379" s="383"/>
      <c r="NAK3379" s="383"/>
      <c r="NAL3379" s="383"/>
      <c r="NAM3379" s="383"/>
      <c r="NAN3379" s="383"/>
      <c r="NAO3379" s="383"/>
      <c r="NAP3379" s="383"/>
      <c r="NAQ3379" s="383"/>
      <c r="NAR3379" s="383"/>
      <c r="NAS3379" s="383"/>
      <c r="NAT3379" s="383"/>
      <c r="NAU3379" s="383"/>
      <c r="NAV3379" s="383"/>
      <c r="NAW3379" s="383"/>
      <c r="NAX3379" s="383"/>
      <c r="NAY3379" s="383"/>
      <c r="NAZ3379" s="383"/>
      <c r="NBA3379" s="383"/>
      <c r="NBB3379" s="383"/>
      <c r="NBC3379" s="383"/>
      <c r="NBD3379" s="383"/>
      <c r="NBE3379" s="383"/>
      <c r="NBF3379" s="383"/>
      <c r="NBG3379" s="383"/>
      <c r="NBH3379" s="383"/>
      <c r="NBI3379" s="383"/>
      <c r="NBJ3379" s="383"/>
      <c r="NBK3379" s="383"/>
      <c r="NBL3379" s="383"/>
      <c r="NBM3379" s="383"/>
      <c r="NBN3379" s="383"/>
      <c r="NBO3379" s="383"/>
      <c r="NBP3379" s="383"/>
      <c r="NBQ3379" s="383"/>
      <c r="NBR3379" s="383"/>
      <c r="NBS3379" s="383"/>
      <c r="NBT3379" s="383"/>
      <c r="NBU3379" s="383"/>
      <c r="NBV3379" s="383"/>
      <c r="NBW3379" s="383"/>
      <c r="NBX3379" s="383"/>
      <c r="NBY3379" s="383"/>
      <c r="NBZ3379" s="383"/>
      <c r="NCA3379" s="383"/>
      <c r="NCB3379" s="383"/>
      <c r="NCC3379" s="383"/>
      <c r="NCD3379" s="383"/>
      <c r="NCE3379" s="383"/>
      <c r="NCF3379" s="383"/>
      <c r="NCG3379" s="383"/>
      <c r="NCH3379" s="383"/>
      <c r="NCI3379" s="383"/>
      <c r="NCJ3379" s="383"/>
      <c r="NCK3379" s="383"/>
      <c r="NCL3379" s="383"/>
      <c r="NCM3379" s="383"/>
      <c r="NCN3379" s="383"/>
      <c r="NCO3379" s="383"/>
      <c r="NCP3379" s="383"/>
      <c r="NCQ3379" s="383"/>
      <c r="NCR3379" s="383"/>
      <c r="NCS3379" s="383"/>
      <c r="NCT3379" s="383"/>
      <c r="NCU3379" s="383"/>
      <c r="NCV3379" s="383"/>
      <c r="NCW3379" s="383"/>
      <c r="NCX3379" s="383"/>
      <c r="NCY3379" s="383"/>
      <c r="NCZ3379" s="383"/>
      <c r="NDA3379" s="383"/>
      <c r="NDB3379" s="383"/>
      <c r="NDC3379" s="383"/>
      <c r="NDD3379" s="383"/>
      <c r="NDE3379" s="383"/>
      <c r="NDF3379" s="383"/>
      <c r="NDG3379" s="383"/>
      <c r="NDH3379" s="383"/>
      <c r="NDI3379" s="383"/>
      <c r="NDJ3379" s="383"/>
      <c r="NDK3379" s="383"/>
      <c r="NDL3379" s="383"/>
      <c r="NDM3379" s="383"/>
      <c r="NDN3379" s="383"/>
      <c r="NDO3379" s="383"/>
      <c r="NDP3379" s="383"/>
      <c r="NDQ3379" s="383"/>
      <c r="NDR3379" s="383"/>
      <c r="NDS3379" s="383"/>
      <c r="NDT3379" s="383"/>
      <c r="NDU3379" s="383"/>
      <c r="NDV3379" s="383"/>
      <c r="NDW3379" s="383"/>
      <c r="NDX3379" s="383"/>
      <c r="NDY3379" s="383"/>
      <c r="NDZ3379" s="383"/>
      <c r="NEA3379" s="383"/>
      <c r="NEB3379" s="383"/>
      <c r="NEC3379" s="383"/>
      <c r="NED3379" s="383"/>
      <c r="NEE3379" s="383"/>
      <c r="NEF3379" s="383"/>
      <c r="NEG3379" s="383"/>
      <c r="NEH3379" s="383"/>
      <c r="NEI3379" s="383"/>
      <c r="NEJ3379" s="383"/>
      <c r="NEK3379" s="383"/>
      <c r="NEL3379" s="383"/>
      <c r="NEM3379" s="383"/>
      <c r="NEN3379" s="383"/>
      <c r="NEO3379" s="383"/>
      <c r="NEP3379" s="383"/>
      <c r="NEQ3379" s="383"/>
      <c r="NER3379" s="383"/>
      <c r="NES3379" s="383"/>
      <c r="NET3379" s="383"/>
      <c r="NEU3379" s="383"/>
      <c r="NEV3379" s="383"/>
      <c r="NEW3379" s="383"/>
      <c r="NEX3379" s="383"/>
      <c r="NEY3379" s="383"/>
      <c r="NEZ3379" s="383"/>
      <c r="NFA3379" s="383"/>
      <c r="NFB3379" s="383"/>
      <c r="NFC3379" s="383"/>
      <c r="NFD3379" s="383"/>
      <c r="NFE3379" s="383"/>
      <c r="NFF3379" s="383"/>
      <c r="NFG3379" s="383"/>
      <c r="NFH3379" s="383"/>
      <c r="NFI3379" s="383"/>
      <c r="NFJ3379" s="383"/>
      <c r="NFK3379" s="383"/>
      <c r="NFL3379" s="383"/>
      <c r="NFM3379" s="383"/>
      <c r="NFN3379" s="383"/>
      <c r="NFO3379" s="383"/>
      <c r="NFP3379" s="383"/>
      <c r="NFQ3379" s="383"/>
      <c r="NFR3379" s="383"/>
      <c r="NFS3379" s="383"/>
      <c r="NFT3379" s="383"/>
      <c r="NFU3379" s="383"/>
      <c r="NFV3379" s="383"/>
      <c r="NFW3379" s="383"/>
      <c r="NFX3379" s="383"/>
      <c r="NFY3379" s="383"/>
      <c r="NFZ3379" s="383"/>
      <c r="NGA3379" s="383"/>
      <c r="NGB3379" s="383"/>
      <c r="NGC3379" s="383"/>
      <c r="NGD3379" s="383"/>
      <c r="NGE3379" s="383"/>
      <c r="NGF3379" s="383"/>
      <c r="NGG3379" s="383"/>
      <c r="NGH3379" s="383"/>
      <c r="NGI3379" s="383"/>
      <c r="NGJ3379" s="383"/>
      <c r="NGK3379" s="383"/>
      <c r="NGL3379" s="383"/>
      <c r="NGM3379" s="383"/>
      <c r="NGN3379" s="383"/>
      <c r="NGO3379" s="383"/>
      <c r="NGP3379" s="383"/>
      <c r="NGQ3379" s="383"/>
      <c r="NGR3379" s="383"/>
      <c r="NGS3379" s="383"/>
      <c r="NGT3379" s="383"/>
      <c r="NGU3379" s="383"/>
      <c r="NGV3379" s="383"/>
      <c r="NGW3379" s="383"/>
      <c r="NGX3379" s="383"/>
      <c r="NGY3379" s="383"/>
      <c r="NGZ3379" s="383"/>
      <c r="NHA3379" s="383"/>
      <c r="NHB3379" s="383"/>
      <c r="NHC3379" s="383"/>
      <c r="NHD3379" s="383"/>
      <c r="NHE3379" s="383"/>
      <c r="NHF3379" s="383"/>
      <c r="NHG3379" s="383"/>
      <c r="NHH3379" s="383"/>
      <c r="NHI3379" s="383"/>
      <c r="NHJ3379" s="383"/>
      <c r="NHK3379" s="383"/>
      <c r="NHL3379" s="383"/>
      <c r="NHM3379" s="383"/>
      <c r="NHN3379" s="383"/>
      <c r="NHO3379" s="383"/>
      <c r="NHP3379" s="383"/>
      <c r="NHQ3379" s="383"/>
      <c r="NHR3379" s="383"/>
      <c r="NHS3379" s="383"/>
      <c r="NHT3379" s="383"/>
      <c r="NHU3379" s="383"/>
      <c r="NHV3379" s="383"/>
      <c r="NHW3379" s="383"/>
      <c r="NHX3379" s="383"/>
      <c r="NHY3379" s="383"/>
      <c r="NHZ3379" s="383"/>
      <c r="NIA3379" s="383"/>
      <c r="NIB3379" s="383"/>
      <c r="NIC3379" s="383"/>
      <c r="NID3379" s="383"/>
      <c r="NIE3379" s="383"/>
      <c r="NIF3379" s="383"/>
      <c r="NIG3379" s="383"/>
      <c r="NIH3379" s="383"/>
      <c r="NII3379" s="383"/>
      <c r="NIJ3379" s="383"/>
      <c r="NIK3379" s="383"/>
      <c r="NIL3379" s="383"/>
      <c r="NIM3379" s="383"/>
      <c r="NIN3379" s="383"/>
      <c r="NIO3379" s="383"/>
      <c r="NIP3379" s="383"/>
      <c r="NIQ3379" s="383"/>
      <c r="NIR3379" s="383"/>
      <c r="NIS3379" s="383"/>
      <c r="NIT3379" s="383"/>
      <c r="NIU3379" s="383"/>
      <c r="NIV3379" s="383"/>
      <c r="NIW3379" s="383"/>
      <c r="NIX3379" s="383"/>
      <c r="NIY3379" s="383"/>
      <c r="NIZ3379" s="383"/>
      <c r="NJA3379" s="383"/>
      <c r="NJB3379" s="383"/>
      <c r="NJC3379" s="383"/>
      <c r="NJD3379" s="383"/>
      <c r="NJE3379" s="383"/>
      <c r="NJF3379" s="383"/>
      <c r="NJG3379" s="383"/>
      <c r="NJH3379" s="383"/>
      <c r="NJI3379" s="383"/>
      <c r="NJJ3379" s="383"/>
      <c r="NJK3379" s="383"/>
      <c r="NJL3379" s="383"/>
      <c r="NJM3379" s="383"/>
      <c r="NJN3379" s="383"/>
      <c r="NJO3379" s="383"/>
      <c r="NJP3379" s="383"/>
      <c r="NJQ3379" s="383"/>
      <c r="NJR3379" s="383"/>
      <c r="NJS3379" s="383"/>
      <c r="NJT3379" s="383"/>
      <c r="NJU3379" s="383"/>
      <c r="NJV3379" s="383"/>
      <c r="NJW3379" s="383"/>
      <c r="NJX3379" s="383"/>
      <c r="NJY3379" s="383"/>
      <c r="NJZ3379" s="383"/>
      <c r="NKA3379" s="383"/>
      <c r="NKB3379" s="383"/>
      <c r="NKC3379" s="383"/>
      <c r="NKD3379" s="383"/>
      <c r="NKE3379" s="383"/>
      <c r="NKF3379" s="383"/>
      <c r="NKG3379" s="383"/>
      <c r="NKH3379" s="383"/>
      <c r="NKI3379" s="383"/>
      <c r="NKJ3379" s="383"/>
      <c r="NKK3379" s="383"/>
      <c r="NKL3379" s="383"/>
      <c r="NKM3379" s="383"/>
      <c r="NKN3379" s="383"/>
      <c r="NKO3379" s="383"/>
      <c r="NKP3379" s="383"/>
      <c r="NKQ3379" s="383"/>
      <c r="NKR3379" s="383"/>
      <c r="NKS3379" s="383"/>
      <c r="NKT3379" s="383"/>
      <c r="NKU3379" s="383"/>
      <c r="NKV3379" s="383"/>
      <c r="NKW3379" s="383"/>
      <c r="NKX3379" s="383"/>
      <c r="NKY3379" s="383"/>
      <c r="NKZ3379" s="383"/>
      <c r="NLA3379" s="383"/>
      <c r="NLB3379" s="383"/>
      <c r="NLC3379" s="383"/>
      <c r="NLD3379" s="383"/>
      <c r="NLE3379" s="383"/>
      <c r="NLF3379" s="383"/>
      <c r="NLG3379" s="383"/>
      <c r="NLH3379" s="383"/>
      <c r="NLI3379" s="383"/>
      <c r="NLJ3379" s="383"/>
      <c r="NLK3379" s="383"/>
      <c r="NLL3379" s="383"/>
      <c r="NLM3379" s="383"/>
      <c r="NLN3379" s="383"/>
      <c r="NLO3379" s="383"/>
      <c r="NLP3379" s="383"/>
      <c r="NLQ3379" s="383"/>
      <c r="NLR3379" s="383"/>
      <c r="NLS3379" s="383"/>
      <c r="NLT3379" s="383"/>
      <c r="NLU3379" s="383"/>
      <c r="NLV3379" s="383"/>
      <c r="NLW3379" s="383"/>
      <c r="NLX3379" s="383"/>
      <c r="NLY3379" s="383"/>
      <c r="NLZ3379" s="383"/>
      <c r="NMA3379" s="383"/>
      <c r="NMB3379" s="383"/>
      <c r="NMC3379" s="383"/>
      <c r="NMD3379" s="383"/>
      <c r="NME3379" s="383"/>
      <c r="NMF3379" s="383"/>
      <c r="NMG3379" s="383"/>
      <c r="NMH3379" s="383"/>
      <c r="NMI3379" s="383"/>
      <c r="NMJ3379" s="383"/>
      <c r="NMK3379" s="383"/>
      <c r="NML3379" s="383"/>
      <c r="NMM3379" s="383"/>
      <c r="NMN3379" s="383"/>
      <c r="NMO3379" s="383"/>
      <c r="NMP3379" s="383"/>
      <c r="NMQ3379" s="383"/>
      <c r="NMR3379" s="383"/>
      <c r="NMS3379" s="383"/>
      <c r="NMT3379" s="383"/>
      <c r="NMU3379" s="383"/>
      <c r="NMV3379" s="383"/>
      <c r="NMW3379" s="383"/>
      <c r="NMX3379" s="383"/>
      <c r="NMY3379" s="383"/>
      <c r="NMZ3379" s="383"/>
      <c r="NNA3379" s="383"/>
      <c r="NNB3379" s="383"/>
      <c r="NNC3379" s="383"/>
      <c r="NND3379" s="383"/>
      <c r="NNE3379" s="383"/>
      <c r="NNF3379" s="383"/>
      <c r="NNG3379" s="383"/>
      <c r="NNH3379" s="383"/>
      <c r="NNI3379" s="383"/>
      <c r="NNJ3379" s="383"/>
      <c r="NNK3379" s="383"/>
      <c r="NNL3379" s="383"/>
      <c r="NNM3379" s="383"/>
      <c r="NNN3379" s="383"/>
      <c r="NNO3379" s="383"/>
      <c r="NNP3379" s="383"/>
      <c r="NNQ3379" s="383"/>
      <c r="NNR3379" s="383"/>
      <c r="NNS3379" s="383"/>
      <c r="NNT3379" s="383"/>
      <c r="NNU3379" s="383"/>
      <c r="NNV3379" s="383"/>
      <c r="NNW3379" s="383"/>
      <c r="NNX3379" s="383"/>
      <c r="NNY3379" s="383"/>
      <c r="NNZ3379" s="383"/>
      <c r="NOA3379" s="383"/>
      <c r="NOB3379" s="383"/>
      <c r="NOC3379" s="383"/>
      <c r="NOD3379" s="383"/>
      <c r="NOE3379" s="383"/>
      <c r="NOF3379" s="383"/>
      <c r="NOG3379" s="383"/>
      <c r="NOH3379" s="383"/>
      <c r="NOI3379" s="383"/>
      <c r="NOJ3379" s="383"/>
      <c r="NOK3379" s="383"/>
      <c r="NOL3379" s="383"/>
      <c r="NOM3379" s="383"/>
      <c r="NON3379" s="383"/>
      <c r="NOO3379" s="383"/>
      <c r="NOP3379" s="383"/>
      <c r="NOQ3379" s="383"/>
      <c r="NOR3379" s="383"/>
      <c r="NOS3379" s="383"/>
      <c r="NOT3379" s="383"/>
      <c r="NOU3379" s="383"/>
      <c r="NOV3379" s="383"/>
      <c r="NOW3379" s="383"/>
      <c r="NOX3379" s="383"/>
      <c r="NOY3379" s="383"/>
      <c r="NOZ3379" s="383"/>
      <c r="NPA3379" s="383"/>
      <c r="NPB3379" s="383"/>
      <c r="NPC3379" s="383"/>
      <c r="NPD3379" s="383"/>
      <c r="NPE3379" s="383"/>
      <c r="NPF3379" s="383"/>
      <c r="NPG3379" s="383"/>
      <c r="NPH3379" s="383"/>
      <c r="NPI3379" s="383"/>
      <c r="NPJ3379" s="383"/>
      <c r="NPK3379" s="383"/>
      <c r="NPL3379" s="383"/>
      <c r="NPM3379" s="383"/>
      <c r="NPN3379" s="383"/>
      <c r="NPO3379" s="383"/>
      <c r="NPP3379" s="383"/>
      <c r="NPQ3379" s="383"/>
      <c r="NPR3379" s="383"/>
      <c r="NPS3379" s="383"/>
      <c r="NPT3379" s="383"/>
      <c r="NPU3379" s="383"/>
      <c r="NPV3379" s="383"/>
      <c r="NPW3379" s="383"/>
      <c r="NPX3379" s="383"/>
      <c r="NPY3379" s="383"/>
      <c r="NPZ3379" s="383"/>
      <c r="NQA3379" s="383"/>
      <c r="NQB3379" s="383"/>
      <c r="NQC3379" s="383"/>
      <c r="NQD3379" s="383"/>
      <c r="NQE3379" s="383"/>
      <c r="NQF3379" s="383"/>
      <c r="NQG3379" s="383"/>
      <c r="NQH3379" s="383"/>
      <c r="NQI3379" s="383"/>
      <c r="NQJ3379" s="383"/>
      <c r="NQK3379" s="383"/>
      <c r="NQL3379" s="383"/>
      <c r="NQM3379" s="383"/>
      <c r="NQN3379" s="383"/>
      <c r="NQO3379" s="383"/>
      <c r="NQP3379" s="383"/>
      <c r="NQQ3379" s="383"/>
      <c r="NQR3379" s="383"/>
      <c r="NQS3379" s="383"/>
      <c r="NQT3379" s="383"/>
      <c r="NQU3379" s="383"/>
      <c r="NQV3379" s="383"/>
      <c r="NQW3379" s="383"/>
      <c r="NQX3379" s="383"/>
      <c r="NQY3379" s="383"/>
      <c r="NQZ3379" s="383"/>
      <c r="NRA3379" s="383"/>
      <c r="NRB3379" s="383"/>
      <c r="NRC3379" s="383"/>
      <c r="NRD3379" s="383"/>
      <c r="NRE3379" s="383"/>
      <c r="NRF3379" s="383"/>
      <c r="NRG3379" s="383"/>
      <c r="NRH3379" s="383"/>
      <c r="NRI3379" s="383"/>
      <c r="NRJ3379" s="383"/>
      <c r="NRK3379" s="383"/>
      <c r="NRL3379" s="383"/>
      <c r="NRM3379" s="383"/>
      <c r="NRN3379" s="383"/>
      <c r="NRO3379" s="383"/>
      <c r="NRP3379" s="383"/>
      <c r="NRQ3379" s="383"/>
      <c r="NRR3379" s="383"/>
      <c r="NRS3379" s="383"/>
      <c r="NRT3379" s="383"/>
      <c r="NRU3379" s="383"/>
      <c r="NRV3379" s="383"/>
      <c r="NRW3379" s="383"/>
      <c r="NRX3379" s="383"/>
      <c r="NRY3379" s="383"/>
      <c r="NRZ3379" s="383"/>
      <c r="NSA3379" s="383"/>
      <c r="NSB3379" s="383"/>
      <c r="NSC3379" s="383"/>
      <c r="NSD3379" s="383"/>
      <c r="NSE3379" s="383"/>
      <c r="NSF3379" s="383"/>
      <c r="NSG3379" s="383"/>
      <c r="NSH3379" s="383"/>
      <c r="NSI3379" s="383"/>
      <c r="NSJ3379" s="383"/>
      <c r="NSK3379" s="383"/>
      <c r="NSL3379" s="383"/>
      <c r="NSM3379" s="383"/>
      <c r="NSN3379" s="383"/>
      <c r="NSO3379" s="383"/>
      <c r="NSP3379" s="383"/>
      <c r="NSQ3379" s="383"/>
      <c r="NSR3379" s="383"/>
      <c r="NSS3379" s="383"/>
      <c r="NST3379" s="383"/>
      <c r="NSU3379" s="383"/>
      <c r="NSV3379" s="383"/>
      <c r="NSW3379" s="383"/>
      <c r="NSX3379" s="383"/>
      <c r="NSY3379" s="383"/>
      <c r="NSZ3379" s="383"/>
      <c r="NTA3379" s="383"/>
      <c r="NTB3379" s="383"/>
      <c r="NTC3379" s="383"/>
      <c r="NTD3379" s="383"/>
      <c r="NTE3379" s="383"/>
      <c r="NTF3379" s="383"/>
      <c r="NTG3379" s="383"/>
      <c r="NTH3379" s="383"/>
      <c r="NTI3379" s="383"/>
      <c r="NTJ3379" s="383"/>
      <c r="NTK3379" s="383"/>
      <c r="NTL3379" s="383"/>
      <c r="NTM3379" s="383"/>
      <c r="NTN3379" s="383"/>
      <c r="NTO3379" s="383"/>
      <c r="NTP3379" s="383"/>
      <c r="NTQ3379" s="383"/>
      <c r="NTR3379" s="383"/>
      <c r="NTS3379" s="383"/>
      <c r="NTT3379" s="383"/>
      <c r="NTU3379" s="383"/>
      <c r="NTV3379" s="383"/>
      <c r="NTW3379" s="383"/>
      <c r="NTX3379" s="383"/>
      <c r="NTY3379" s="383"/>
      <c r="NTZ3379" s="383"/>
      <c r="NUA3379" s="383"/>
      <c r="NUB3379" s="383"/>
      <c r="NUC3379" s="383"/>
      <c r="NUD3379" s="383"/>
      <c r="NUE3379" s="383"/>
      <c r="NUF3379" s="383"/>
      <c r="NUG3379" s="383"/>
      <c r="NUH3379" s="383"/>
      <c r="NUI3379" s="383"/>
      <c r="NUJ3379" s="383"/>
      <c r="NUK3379" s="383"/>
      <c r="NUL3379" s="383"/>
      <c r="NUM3379" s="383"/>
      <c r="NUN3379" s="383"/>
      <c r="NUO3379" s="383"/>
      <c r="NUP3379" s="383"/>
      <c r="NUQ3379" s="383"/>
      <c r="NUR3379" s="383"/>
      <c r="NUS3379" s="383"/>
      <c r="NUT3379" s="383"/>
      <c r="NUU3379" s="383"/>
      <c r="NUV3379" s="383"/>
      <c r="NUW3379" s="383"/>
      <c r="NUX3379" s="383"/>
      <c r="NUY3379" s="383"/>
      <c r="NUZ3379" s="383"/>
      <c r="NVA3379" s="383"/>
      <c r="NVB3379" s="383"/>
      <c r="NVC3379" s="383"/>
      <c r="NVD3379" s="383"/>
      <c r="NVE3379" s="383"/>
      <c r="NVF3379" s="383"/>
      <c r="NVG3379" s="383"/>
      <c r="NVH3379" s="383"/>
      <c r="NVI3379" s="383"/>
      <c r="NVJ3379" s="383"/>
      <c r="NVK3379" s="383"/>
      <c r="NVL3379" s="383"/>
      <c r="NVM3379" s="383"/>
      <c r="NVN3379" s="383"/>
      <c r="NVO3379" s="383"/>
      <c r="NVP3379" s="383"/>
      <c r="NVQ3379" s="383"/>
      <c r="NVR3379" s="383"/>
      <c r="NVS3379" s="383"/>
      <c r="NVT3379" s="383"/>
      <c r="NVU3379" s="383"/>
      <c r="NVV3379" s="383"/>
      <c r="NVW3379" s="383"/>
      <c r="NVX3379" s="383"/>
      <c r="NVY3379" s="383"/>
      <c r="NVZ3379" s="383"/>
      <c r="NWA3379" s="383"/>
      <c r="NWB3379" s="383"/>
      <c r="NWC3379" s="383"/>
      <c r="NWD3379" s="383"/>
      <c r="NWE3379" s="383"/>
      <c r="NWF3379" s="383"/>
      <c r="NWG3379" s="383"/>
      <c r="NWH3379" s="383"/>
      <c r="NWI3379" s="383"/>
      <c r="NWJ3379" s="383"/>
      <c r="NWK3379" s="383"/>
      <c r="NWL3379" s="383"/>
      <c r="NWM3379" s="383"/>
      <c r="NWN3379" s="383"/>
      <c r="NWO3379" s="383"/>
      <c r="NWP3379" s="383"/>
      <c r="NWQ3379" s="383"/>
      <c r="NWR3379" s="383"/>
      <c r="NWS3379" s="383"/>
      <c r="NWT3379" s="383"/>
      <c r="NWU3379" s="383"/>
      <c r="NWV3379" s="383"/>
      <c r="NWW3379" s="383"/>
      <c r="NWX3379" s="383"/>
      <c r="NWY3379" s="383"/>
      <c r="NWZ3379" s="383"/>
      <c r="NXA3379" s="383"/>
      <c r="NXB3379" s="383"/>
      <c r="NXC3379" s="383"/>
      <c r="NXD3379" s="383"/>
      <c r="NXE3379" s="383"/>
      <c r="NXF3379" s="383"/>
      <c r="NXG3379" s="383"/>
      <c r="NXH3379" s="383"/>
      <c r="NXI3379" s="383"/>
      <c r="NXJ3379" s="383"/>
      <c r="NXK3379" s="383"/>
      <c r="NXL3379" s="383"/>
      <c r="NXM3379" s="383"/>
      <c r="NXN3379" s="383"/>
      <c r="NXO3379" s="383"/>
      <c r="NXP3379" s="383"/>
      <c r="NXQ3379" s="383"/>
      <c r="NXR3379" s="383"/>
      <c r="NXS3379" s="383"/>
      <c r="NXT3379" s="383"/>
      <c r="NXU3379" s="383"/>
      <c r="NXV3379" s="383"/>
      <c r="NXW3379" s="383"/>
      <c r="NXX3379" s="383"/>
      <c r="NXY3379" s="383"/>
      <c r="NXZ3379" s="383"/>
      <c r="NYA3379" s="383"/>
      <c r="NYB3379" s="383"/>
      <c r="NYC3379" s="383"/>
      <c r="NYD3379" s="383"/>
      <c r="NYE3379" s="383"/>
      <c r="NYF3379" s="383"/>
      <c r="NYG3379" s="383"/>
      <c r="NYH3379" s="383"/>
      <c r="NYI3379" s="383"/>
      <c r="NYJ3379" s="383"/>
      <c r="NYK3379" s="383"/>
      <c r="NYL3379" s="383"/>
      <c r="NYM3379" s="383"/>
      <c r="NYN3379" s="383"/>
      <c r="NYO3379" s="383"/>
      <c r="NYP3379" s="383"/>
      <c r="NYQ3379" s="383"/>
      <c r="NYR3379" s="383"/>
      <c r="NYS3379" s="383"/>
      <c r="NYT3379" s="383"/>
      <c r="NYU3379" s="383"/>
      <c r="NYV3379" s="383"/>
      <c r="NYW3379" s="383"/>
      <c r="NYX3379" s="383"/>
      <c r="NYY3379" s="383"/>
      <c r="NYZ3379" s="383"/>
      <c r="NZA3379" s="383"/>
      <c r="NZB3379" s="383"/>
      <c r="NZC3379" s="383"/>
      <c r="NZD3379" s="383"/>
      <c r="NZE3379" s="383"/>
      <c r="NZF3379" s="383"/>
      <c r="NZG3379" s="383"/>
      <c r="NZH3379" s="383"/>
      <c r="NZI3379" s="383"/>
      <c r="NZJ3379" s="383"/>
      <c r="NZK3379" s="383"/>
      <c r="NZL3379" s="383"/>
      <c r="NZM3379" s="383"/>
      <c r="NZN3379" s="383"/>
      <c r="NZO3379" s="383"/>
      <c r="NZP3379" s="383"/>
      <c r="NZQ3379" s="383"/>
      <c r="NZR3379" s="383"/>
      <c r="NZS3379" s="383"/>
      <c r="NZT3379" s="383"/>
      <c r="NZU3379" s="383"/>
      <c r="NZV3379" s="383"/>
      <c r="NZW3379" s="383"/>
      <c r="NZX3379" s="383"/>
      <c r="NZY3379" s="383"/>
      <c r="NZZ3379" s="383"/>
      <c r="OAA3379" s="383"/>
      <c r="OAB3379" s="383"/>
      <c r="OAC3379" s="383"/>
      <c r="OAD3379" s="383"/>
      <c r="OAE3379" s="383"/>
      <c r="OAF3379" s="383"/>
      <c r="OAG3379" s="383"/>
      <c r="OAH3379" s="383"/>
      <c r="OAI3379" s="383"/>
      <c r="OAJ3379" s="383"/>
      <c r="OAK3379" s="383"/>
      <c r="OAL3379" s="383"/>
      <c r="OAM3379" s="383"/>
      <c r="OAN3379" s="383"/>
      <c r="OAO3379" s="383"/>
      <c r="OAP3379" s="383"/>
      <c r="OAQ3379" s="383"/>
      <c r="OAR3379" s="383"/>
      <c r="OAS3379" s="383"/>
      <c r="OAT3379" s="383"/>
      <c r="OAU3379" s="383"/>
      <c r="OAV3379" s="383"/>
      <c r="OAW3379" s="383"/>
      <c r="OAX3379" s="383"/>
      <c r="OAY3379" s="383"/>
      <c r="OAZ3379" s="383"/>
      <c r="OBA3379" s="383"/>
      <c r="OBB3379" s="383"/>
      <c r="OBC3379" s="383"/>
      <c r="OBD3379" s="383"/>
      <c r="OBE3379" s="383"/>
      <c r="OBF3379" s="383"/>
      <c r="OBG3379" s="383"/>
      <c r="OBH3379" s="383"/>
      <c r="OBI3379" s="383"/>
      <c r="OBJ3379" s="383"/>
      <c r="OBK3379" s="383"/>
      <c r="OBL3379" s="383"/>
      <c r="OBM3379" s="383"/>
      <c r="OBN3379" s="383"/>
      <c r="OBO3379" s="383"/>
      <c r="OBP3379" s="383"/>
      <c r="OBQ3379" s="383"/>
      <c r="OBR3379" s="383"/>
      <c r="OBS3379" s="383"/>
      <c r="OBT3379" s="383"/>
      <c r="OBU3379" s="383"/>
      <c r="OBV3379" s="383"/>
      <c r="OBW3379" s="383"/>
      <c r="OBX3379" s="383"/>
      <c r="OBY3379" s="383"/>
      <c r="OBZ3379" s="383"/>
      <c r="OCA3379" s="383"/>
      <c r="OCB3379" s="383"/>
      <c r="OCC3379" s="383"/>
      <c r="OCD3379" s="383"/>
      <c r="OCE3379" s="383"/>
      <c r="OCF3379" s="383"/>
      <c r="OCG3379" s="383"/>
      <c r="OCH3379" s="383"/>
      <c r="OCI3379" s="383"/>
      <c r="OCJ3379" s="383"/>
      <c r="OCK3379" s="383"/>
      <c r="OCL3379" s="383"/>
      <c r="OCM3379" s="383"/>
      <c r="OCN3379" s="383"/>
      <c r="OCO3379" s="383"/>
      <c r="OCP3379" s="383"/>
      <c r="OCQ3379" s="383"/>
      <c r="OCR3379" s="383"/>
      <c r="OCS3379" s="383"/>
      <c r="OCT3379" s="383"/>
      <c r="OCU3379" s="383"/>
      <c r="OCV3379" s="383"/>
      <c r="OCW3379" s="383"/>
      <c r="OCX3379" s="383"/>
      <c r="OCY3379" s="383"/>
      <c r="OCZ3379" s="383"/>
      <c r="ODA3379" s="383"/>
      <c r="ODB3379" s="383"/>
      <c r="ODC3379" s="383"/>
      <c r="ODD3379" s="383"/>
      <c r="ODE3379" s="383"/>
      <c r="ODF3379" s="383"/>
      <c r="ODG3379" s="383"/>
      <c r="ODH3379" s="383"/>
      <c r="ODI3379" s="383"/>
      <c r="ODJ3379" s="383"/>
      <c r="ODK3379" s="383"/>
      <c r="ODL3379" s="383"/>
      <c r="ODM3379" s="383"/>
      <c r="ODN3379" s="383"/>
      <c r="ODO3379" s="383"/>
      <c r="ODP3379" s="383"/>
      <c r="ODQ3379" s="383"/>
      <c r="ODR3379" s="383"/>
      <c r="ODS3379" s="383"/>
      <c r="ODT3379" s="383"/>
      <c r="ODU3379" s="383"/>
      <c r="ODV3379" s="383"/>
      <c r="ODW3379" s="383"/>
      <c r="ODX3379" s="383"/>
      <c r="ODY3379" s="383"/>
      <c r="ODZ3379" s="383"/>
      <c r="OEA3379" s="383"/>
      <c r="OEB3379" s="383"/>
      <c r="OEC3379" s="383"/>
      <c r="OED3379" s="383"/>
      <c r="OEE3379" s="383"/>
      <c r="OEF3379" s="383"/>
      <c r="OEG3379" s="383"/>
      <c r="OEH3379" s="383"/>
      <c r="OEI3379" s="383"/>
      <c r="OEJ3379" s="383"/>
      <c r="OEK3379" s="383"/>
      <c r="OEL3379" s="383"/>
      <c r="OEM3379" s="383"/>
      <c r="OEN3379" s="383"/>
      <c r="OEO3379" s="383"/>
      <c r="OEP3379" s="383"/>
      <c r="OEQ3379" s="383"/>
      <c r="OER3379" s="383"/>
      <c r="OES3379" s="383"/>
      <c r="OET3379" s="383"/>
      <c r="OEU3379" s="383"/>
      <c r="OEV3379" s="383"/>
      <c r="OEW3379" s="383"/>
      <c r="OEX3379" s="383"/>
      <c r="OEY3379" s="383"/>
      <c r="OEZ3379" s="383"/>
      <c r="OFA3379" s="383"/>
      <c r="OFB3379" s="383"/>
      <c r="OFC3379" s="383"/>
      <c r="OFD3379" s="383"/>
      <c r="OFE3379" s="383"/>
      <c r="OFF3379" s="383"/>
      <c r="OFG3379" s="383"/>
      <c r="OFH3379" s="383"/>
      <c r="OFI3379" s="383"/>
      <c r="OFJ3379" s="383"/>
      <c r="OFK3379" s="383"/>
      <c r="OFL3379" s="383"/>
      <c r="OFM3379" s="383"/>
      <c r="OFN3379" s="383"/>
      <c r="OFO3379" s="383"/>
      <c r="OFP3379" s="383"/>
      <c r="OFQ3379" s="383"/>
      <c r="OFR3379" s="383"/>
      <c r="OFS3379" s="383"/>
      <c r="OFT3379" s="383"/>
      <c r="OFU3379" s="383"/>
      <c r="OFV3379" s="383"/>
      <c r="OFW3379" s="383"/>
      <c r="OFX3379" s="383"/>
      <c r="OFY3379" s="383"/>
      <c r="OFZ3379" s="383"/>
      <c r="OGA3379" s="383"/>
      <c r="OGB3379" s="383"/>
      <c r="OGC3379" s="383"/>
      <c r="OGD3379" s="383"/>
      <c r="OGE3379" s="383"/>
      <c r="OGF3379" s="383"/>
      <c r="OGG3379" s="383"/>
      <c r="OGH3379" s="383"/>
      <c r="OGI3379" s="383"/>
      <c r="OGJ3379" s="383"/>
      <c r="OGK3379" s="383"/>
      <c r="OGL3379" s="383"/>
      <c r="OGM3379" s="383"/>
      <c r="OGN3379" s="383"/>
      <c r="OGO3379" s="383"/>
      <c r="OGP3379" s="383"/>
      <c r="OGQ3379" s="383"/>
      <c r="OGR3379" s="383"/>
      <c r="OGS3379" s="383"/>
      <c r="OGT3379" s="383"/>
      <c r="OGU3379" s="383"/>
      <c r="OGV3379" s="383"/>
      <c r="OGW3379" s="383"/>
      <c r="OGX3379" s="383"/>
      <c r="OGY3379" s="383"/>
      <c r="OGZ3379" s="383"/>
      <c r="OHA3379" s="383"/>
      <c r="OHB3379" s="383"/>
      <c r="OHC3379" s="383"/>
      <c r="OHD3379" s="383"/>
      <c r="OHE3379" s="383"/>
      <c r="OHF3379" s="383"/>
      <c r="OHG3379" s="383"/>
      <c r="OHH3379" s="383"/>
      <c r="OHI3379" s="383"/>
      <c r="OHJ3379" s="383"/>
      <c r="OHK3379" s="383"/>
      <c r="OHL3379" s="383"/>
      <c r="OHM3379" s="383"/>
      <c r="OHN3379" s="383"/>
      <c r="OHO3379" s="383"/>
      <c r="OHP3379" s="383"/>
      <c r="OHQ3379" s="383"/>
      <c r="OHR3379" s="383"/>
      <c r="OHS3379" s="383"/>
      <c r="OHT3379" s="383"/>
      <c r="OHU3379" s="383"/>
      <c r="OHV3379" s="383"/>
      <c r="OHW3379" s="383"/>
      <c r="OHX3379" s="383"/>
      <c r="OHY3379" s="383"/>
      <c r="OHZ3379" s="383"/>
      <c r="OIA3379" s="383"/>
      <c r="OIB3379" s="383"/>
      <c r="OIC3379" s="383"/>
      <c r="OID3379" s="383"/>
      <c r="OIE3379" s="383"/>
      <c r="OIF3379" s="383"/>
      <c r="OIG3379" s="383"/>
      <c r="OIH3379" s="383"/>
      <c r="OII3379" s="383"/>
      <c r="OIJ3379" s="383"/>
      <c r="OIK3379" s="383"/>
      <c r="OIL3379" s="383"/>
      <c r="OIM3379" s="383"/>
      <c r="OIN3379" s="383"/>
      <c r="OIO3379" s="383"/>
      <c r="OIP3379" s="383"/>
      <c r="OIQ3379" s="383"/>
      <c r="OIR3379" s="383"/>
      <c r="OIS3379" s="383"/>
      <c r="OIT3379" s="383"/>
      <c r="OIU3379" s="383"/>
      <c r="OIV3379" s="383"/>
      <c r="OIW3379" s="383"/>
      <c r="OIX3379" s="383"/>
      <c r="OIY3379" s="383"/>
      <c r="OIZ3379" s="383"/>
      <c r="OJA3379" s="383"/>
      <c r="OJB3379" s="383"/>
      <c r="OJC3379" s="383"/>
      <c r="OJD3379" s="383"/>
      <c r="OJE3379" s="383"/>
      <c r="OJF3379" s="383"/>
      <c r="OJG3379" s="383"/>
      <c r="OJH3379" s="383"/>
      <c r="OJI3379" s="383"/>
      <c r="OJJ3379" s="383"/>
      <c r="OJK3379" s="383"/>
      <c r="OJL3379" s="383"/>
      <c r="OJM3379" s="383"/>
      <c r="OJN3379" s="383"/>
      <c r="OJO3379" s="383"/>
      <c r="OJP3379" s="383"/>
      <c r="OJQ3379" s="383"/>
      <c r="OJR3379" s="383"/>
      <c r="OJS3379" s="383"/>
      <c r="OJT3379" s="383"/>
      <c r="OJU3379" s="383"/>
      <c r="OJV3379" s="383"/>
      <c r="OJW3379" s="383"/>
      <c r="OJX3379" s="383"/>
      <c r="OJY3379" s="383"/>
      <c r="OJZ3379" s="383"/>
      <c r="OKA3379" s="383"/>
      <c r="OKB3379" s="383"/>
      <c r="OKC3379" s="383"/>
      <c r="OKD3379" s="383"/>
      <c r="OKE3379" s="383"/>
      <c r="OKF3379" s="383"/>
      <c r="OKG3379" s="383"/>
      <c r="OKH3379" s="383"/>
      <c r="OKI3379" s="383"/>
      <c r="OKJ3379" s="383"/>
      <c r="OKK3379" s="383"/>
      <c r="OKL3379" s="383"/>
      <c r="OKM3379" s="383"/>
      <c r="OKN3379" s="383"/>
      <c r="OKO3379" s="383"/>
      <c r="OKP3379" s="383"/>
      <c r="OKQ3379" s="383"/>
      <c r="OKR3379" s="383"/>
      <c r="OKS3379" s="383"/>
      <c r="OKT3379" s="383"/>
      <c r="OKU3379" s="383"/>
      <c r="OKV3379" s="383"/>
      <c r="OKW3379" s="383"/>
      <c r="OKX3379" s="383"/>
      <c r="OKY3379" s="383"/>
      <c r="OKZ3379" s="383"/>
      <c r="OLA3379" s="383"/>
      <c r="OLB3379" s="383"/>
      <c r="OLC3379" s="383"/>
      <c r="OLD3379" s="383"/>
      <c r="OLE3379" s="383"/>
      <c r="OLF3379" s="383"/>
      <c r="OLG3379" s="383"/>
      <c r="OLH3379" s="383"/>
      <c r="OLI3379" s="383"/>
      <c r="OLJ3379" s="383"/>
      <c r="OLK3379" s="383"/>
      <c r="OLL3379" s="383"/>
      <c r="OLM3379" s="383"/>
      <c r="OLN3379" s="383"/>
      <c r="OLO3379" s="383"/>
      <c r="OLP3379" s="383"/>
      <c r="OLQ3379" s="383"/>
      <c r="OLR3379" s="383"/>
      <c r="OLS3379" s="383"/>
      <c r="OLT3379" s="383"/>
      <c r="OLU3379" s="383"/>
      <c r="OLV3379" s="383"/>
      <c r="OLW3379" s="383"/>
      <c r="OLX3379" s="383"/>
      <c r="OLY3379" s="383"/>
      <c r="OLZ3379" s="383"/>
      <c r="OMA3379" s="383"/>
      <c r="OMB3379" s="383"/>
      <c r="OMC3379" s="383"/>
      <c r="OMD3379" s="383"/>
      <c r="OME3379" s="383"/>
      <c r="OMF3379" s="383"/>
      <c r="OMG3379" s="383"/>
      <c r="OMH3379" s="383"/>
      <c r="OMI3379" s="383"/>
      <c r="OMJ3379" s="383"/>
      <c r="OMK3379" s="383"/>
      <c r="OML3379" s="383"/>
      <c r="OMM3379" s="383"/>
      <c r="OMN3379" s="383"/>
      <c r="OMO3379" s="383"/>
      <c r="OMP3379" s="383"/>
      <c r="OMQ3379" s="383"/>
      <c r="OMR3379" s="383"/>
      <c r="OMS3379" s="383"/>
      <c r="OMT3379" s="383"/>
      <c r="OMU3379" s="383"/>
      <c r="OMV3379" s="383"/>
      <c r="OMW3379" s="383"/>
      <c r="OMX3379" s="383"/>
      <c r="OMY3379" s="383"/>
      <c r="OMZ3379" s="383"/>
      <c r="ONA3379" s="383"/>
      <c r="ONB3379" s="383"/>
      <c r="ONC3379" s="383"/>
      <c r="OND3379" s="383"/>
      <c r="ONE3379" s="383"/>
      <c r="ONF3379" s="383"/>
      <c r="ONG3379" s="383"/>
      <c r="ONH3379" s="383"/>
      <c r="ONI3379" s="383"/>
      <c r="ONJ3379" s="383"/>
      <c r="ONK3379" s="383"/>
      <c r="ONL3379" s="383"/>
      <c r="ONM3379" s="383"/>
      <c r="ONN3379" s="383"/>
      <c r="ONO3379" s="383"/>
      <c r="ONP3379" s="383"/>
      <c r="ONQ3379" s="383"/>
      <c r="ONR3379" s="383"/>
      <c r="ONS3379" s="383"/>
      <c r="ONT3379" s="383"/>
      <c r="ONU3379" s="383"/>
      <c r="ONV3379" s="383"/>
      <c r="ONW3379" s="383"/>
      <c r="ONX3379" s="383"/>
      <c r="ONY3379" s="383"/>
      <c r="ONZ3379" s="383"/>
      <c r="OOA3379" s="383"/>
      <c r="OOB3379" s="383"/>
      <c r="OOC3379" s="383"/>
      <c r="OOD3379" s="383"/>
      <c r="OOE3379" s="383"/>
      <c r="OOF3379" s="383"/>
      <c r="OOG3379" s="383"/>
      <c r="OOH3379" s="383"/>
      <c r="OOI3379" s="383"/>
      <c r="OOJ3379" s="383"/>
      <c r="OOK3379" s="383"/>
      <c r="OOL3379" s="383"/>
      <c r="OOM3379" s="383"/>
      <c r="OON3379" s="383"/>
      <c r="OOO3379" s="383"/>
      <c r="OOP3379" s="383"/>
      <c r="OOQ3379" s="383"/>
      <c r="OOR3379" s="383"/>
      <c r="OOS3379" s="383"/>
      <c r="OOT3379" s="383"/>
      <c r="OOU3379" s="383"/>
      <c r="OOV3379" s="383"/>
      <c r="OOW3379" s="383"/>
      <c r="OOX3379" s="383"/>
      <c r="OOY3379" s="383"/>
      <c r="OOZ3379" s="383"/>
      <c r="OPA3379" s="383"/>
      <c r="OPB3379" s="383"/>
      <c r="OPC3379" s="383"/>
      <c r="OPD3379" s="383"/>
      <c r="OPE3379" s="383"/>
      <c r="OPF3379" s="383"/>
      <c r="OPG3379" s="383"/>
      <c r="OPH3379" s="383"/>
      <c r="OPI3379" s="383"/>
      <c r="OPJ3379" s="383"/>
      <c r="OPK3379" s="383"/>
      <c r="OPL3379" s="383"/>
      <c r="OPM3379" s="383"/>
      <c r="OPN3379" s="383"/>
      <c r="OPO3379" s="383"/>
      <c r="OPP3379" s="383"/>
      <c r="OPQ3379" s="383"/>
      <c r="OPR3379" s="383"/>
      <c r="OPS3379" s="383"/>
      <c r="OPT3379" s="383"/>
      <c r="OPU3379" s="383"/>
      <c r="OPV3379" s="383"/>
      <c r="OPW3379" s="383"/>
      <c r="OPX3379" s="383"/>
      <c r="OPY3379" s="383"/>
      <c r="OPZ3379" s="383"/>
      <c r="OQA3379" s="383"/>
      <c r="OQB3379" s="383"/>
      <c r="OQC3379" s="383"/>
      <c r="OQD3379" s="383"/>
      <c r="OQE3379" s="383"/>
      <c r="OQF3379" s="383"/>
      <c r="OQG3379" s="383"/>
      <c r="OQH3379" s="383"/>
      <c r="OQI3379" s="383"/>
      <c r="OQJ3379" s="383"/>
      <c r="OQK3379" s="383"/>
      <c r="OQL3379" s="383"/>
      <c r="OQM3379" s="383"/>
      <c r="OQN3379" s="383"/>
      <c r="OQO3379" s="383"/>
      <c r="OQP3379" s="383"/>
      <c r="OQQ3379" s="383"/>
      <c r="OQR3379" s="383"/>
      <c r="OQS3379" s="383"/>
      <c r="OQT3379" s="383"/>
      <c r="OQU3379" s="383"/>
      <c r="OQV3379" s="383"/>
      <c r="OQW3379" s="383"/>
      <c r="OQX3379" s="383"/>
      <c r="OQY3379" s="383"/>
      <c r="OQZ3379" s="383"/>
      <c r="ORA3379" s="383"/>
      <c r="ORB3379" s="383"/>
      <c r="ORC3379" s="383"/>
      <c r="ORD3379" s="383"/>
      <c r="ORE3379" s="383"/>
      <c r="ORF3379" s="383"/>
      <c r="ORG3379" s="383"/>
      <c r="ORH3379" s="383"/>
      <c r="ORI3379" s="383"/>
      <c r="ORJ3379" s="383"/>
      <c r="ORK3379" s="383"/>
      <c r="ORL3379" s="383"/>
      <c r="ORM3379" s="383"/>
      <c r="ORN3379" s="383"/>
      <c r="ORO3379" s="383"/>
      <c r="ORP3379" s="383"/>
      <c r="ORQ3379" s="383"/>
      <c r="ORR3379" s="383"/>
      <c r="ORS3379" s="383"/>
      <c r="ORT3379" s="383"/>
      <c r="ORU3379" s="383"/>
      <c r="ORV3379" s="383"/>
      <c r="ORW3379" s="383"/>
      <c r="ORX3379" s="383"/>
      <c r="ORY3379" s="383"/>
      <c r="ORZ3379" s="383"/>
      <c r="OSA3379" s="383"/>
      <c r="OSB3379" s="383"/>
      <c r="OSC3379" s="383"/>
      <c r="OSD3379" s="383"/>
      <c r="OSE3379" s="383"/>
      <c r="OSF3379" s="383"/>
      <c r="OSG3379" s="383"/>
      <c r="OSH3379" s="383"/>
      <c r="OSI3379" s="383"/>
      <c r="OSJ3379" s="383"/>
      <c r="OSK3379" s="383"/>
      <c r="OSL3379" s="383"/>
      <c r="OSM3379" s="383"/>
      <c r="OSN3379" s="383"/>
      <c r="OSO3379" s="383"/>
      <c r="OSP3379" s="383"/>
      <c r="OSQ3379" s="383"/>
      <c r="OSR3379" s="383"/>
      <c r="OSS3379" s="383"/>
      <c r="OST3379" s="383"/>
      <c r="OSU3379" s="383"/>
      <c r="OSV3379" s="383"/>
      <c r="OSW3379" s="383"/>
      <c r="OSX3379" s="383"/>
      <c r="OSY3379" s="383"/>
      <c r="OSZ3379" s="383"/>
      <c r="OTA3379" s="383"/>
      <c r="OTB3379" s="383"/>
      <c r="OTC3379" s="383"/>
      <c r="OTD3379" s="383"/>
      <c r="OTE3379" s="383"/>
      <c r="OTF3379" s="383"/>
      <c r="OTG3379" s="383"/>
      <c r="OTH3379" s="383"/>
      <c r="OTI3379" s="383"/>
      <c r="OTJ3379" s="383"/>
      <c r="OTK3379" s="383"/>
      <c r="OTL3379" s="383"/>
      <c r="OTM3379" s="383"/>
      <c r="OTN3379" s="383"/>
      <c r="OTO3379" s="383"/>
      <c r="OTP3379" s="383"/>
      <c r="OTQ3379" s="383"/>
      <c r="OTR3379" s="383"/>
      <c r="OTS3379" s="383"/>
      <c r="OTT3379" s="383"/>
      <c r="OTU3379" s="383"/>
      <c r="OTV3379" s="383"/>
      <c r="OTW3379" s="383"/>
      <c r="OTX3379" s="383"/>
      <c r="OTY3379" s="383"/>
      <c r="OTZ3379" s="383"/>
      <c r="OUA3379" s="383"/>
      <c r="OUB3379" s="383"/>
      <c r="OUC3379" s="383"/>
      <c r="OUD3379" s="383"/>
      <c r="OUE3379" s="383"/>
      <c r="OUF3379" s="383"/>
      <c r="OUG3379" s="383"/>
      <c r="OUH3379" s="383"/>
      <c r="OUI3379" s="383"/>
      <c r="OUJ3379" s="383"/>
      <c r="OUK3379" s="383"/>
      <c r="OUL3379" s="383"/>
      <c r="OUM3379" s="383"/>
      <c r="OUN3379" s="383"/>
      <c r="OUO3379" s="383"/>
      <c r="OUP3379" s="383"/>
      <c r="OUQ3379" s="383"/>
      <c r="OUR3379" s="383"/>
      <c r="OUS3379" s="383"/>
      <c r="OUT3379" s="383"/>
      <c r="OUU3379" s="383"/>
      <c r="OUV3379" s="383"/>
      <c r="OUW3379" s="383"/>
      <c r="OUX3379" s="383"/>
      <c r="OUY3379" s="383"/>
      <c r="OUZ3379" s="383"/>
      <c r="OVA3379" s="383"/>
      <c r="OVB3379" s="383"/>
      <c r="OVC3379" s="383"/>
      <c r="OVD3379" s="383"/>
      <c r="OVE3379" s="383"/>
      <c r="OVF3379" s="383"/>
      <c r="OVG3379" s="383"/>
      <c r="OVH3379" s="383"/>
      <c r="OVI3379" s="383"/>
      <c r="OVJ3379" s="383"/>
      <c r="OVK3379" s="383"/>
      <c r="OVL3379" s="383"/>
      <c r="OVM3379" s="383"/>
      <c r="OVN3379" s="383"/>
      <c r="OVO3379" s="383"/>
      <c r="OVP3379" s="383"/>
      <c r="OVQ3379" s="383"/>
      <c r="OVR3379" s="383"/>
      <c r="OVS3379" s="383"/>
      <c r="OVT3379" s="383"/>
      <c r="OVU3379" s="383"/>
      <c r="OVV3379" s="383"/>
      <c r="OVW3379" s="383"/>
      <c r="OVX3379" s="383"/>
      <c r="OVY3379" s="383"/>
      <c r="OVZ3379" s="383"/>
      <c r="OWA3379" s="383"/>
      <c r="OWB3379" s="383"/>
      <c r="OWC3379" s="383"/>
      <c r="OWD3379" s="383"/>
      <c r="OWE3379" s="383"/>
      <c r="OWF3379" s="383"/>
      <c r="OWG3379" s="383"/>
      <c r="OWH3379" s="383"/>
      <c r="OWI3379" s="383"/>
      <c r="OWJ3379" s="383"/>
      <c r="OWK3379" s="383"/>
      <c r="OWL3379" s="383"/>
      <c r="OWM3379" s="383"/>
      <c r="OWN3379" s="383"/>
      <c r="OWO3379" s="383"/>
      <c r="OWP3379" s="383"/>
      <c r="OWQ3379" s="383"/>
      <c r="OWR3379" s="383"/>
      <c r="OWS3379" s="383"/>
      <c r="OWT3379" s="383"/>
      <c r="OWU3379" s="383"/>
      <c r="OWV3379" s="383"/>
      <c r="OWW3379" s="383"/>
      <c r="OWX3379" s="383"/>
      <c r="OWY3379" s="383"/>
      <c r="OWZ3379" s="383"/>
      <c r="OXA3379" s="383"/>
      <c r="OXB3379" s="383"/>
      <c r="OXC3379" s="383"/>
      <c r="OXD3379" s="383"/>
      <c r="OXE3379" s="383"/>
      <c r="OXF3379" s="383"/>
      <c r="OXG3379" s="383"/>
      <c r="OXH3379" s="383"/>
      <c r="OXI3379" s="383"/>
      <c r="OXJ3379" s="383"/>
      <c r="OXK3379" s="383"/>
      <c r="OXL3379" s="383"/>
      <c r="OXM3379" s="383"/>
      <c r="OXN3379" s="383"/>
      <c r="OXO3379" s="383"/>
      <c r="OXP3379" s="383"/>
      <c r="OXQ3379" s="383"/>
      <c r="OXR3379" s="383"/>
      <c r="OXS3379" s="383"/>
      <c r="OXT3379" s="383"/>
      <c r="OXU3379" s="383"/>
      <c r="OXV3379" s="383"/>
      <c r="OXW3379" s="383"/>
      <c r="OXX3379" s="383"/>
      <c r="OXY3379" s="383"/>
      <c r="OXZ3379" s="383"/>
      <c r="OYA3379" s="383"/>
      <c r="OYB3379" s="383"/>
      <c r="OYC3379" s="383"/>
      <c r="OYD3379" s="383"/>
      <c r="OYE3379" s="383"/>
      <c r="OYF3379" s="383"/>
      <c r="OYG3379" s="383"/>
      <c r="OYH3379" s="383"/>
      <c r="OYI3379" s="383"/>
      <c r="OYJ3379" s="383"/>
      <c r="OYK3379" s="383"/>
      <c r="OYL3379" s="383"/>
      <c r="OYM3379" s="383"/>
      <c r="OYN3379" s="383"/>
      <c r="OYO3379" s="383"/>
      <c r="OYP3379" s="383"/>
      <c r="OYQ3379" s="383"/>
      <c r="OYR3379" s="383"/>
      <c r="OYS3379" s="383"/>
      <c r="OYT3379" s="383"/>
      <c r="OYU3379" s="383"/>
      <c r="OYV3379" s="383"/>
      <c r="OYW3379" s="383"/>
      <c r="OYX3379" s="383"/>
      <c r="OYY3379" s="383"/>
      <c r="OYZ3379" s="383"/>
      <c r="OZA3379" s="383"/>
      <c r="OZB3379" s="383"/>
      <c r="OZC3379" s="383"/>
      <c r="OZD3379" s="383"/>
      <c r="OZE3379" s="383"/>
      <c r="OZF3379" s="383"/>
      <c r="OZG3379" s="383"/>
      <c r="OZH3379" s="383"/>
      <c r="OZI3379" s="383"/>
      <c r="OZJ3379" s="383"/>
      <c r="OZK3379" s="383"/>
      <c r="OZL3379" s="383"/>
      <c r="OZM3379" s="383"/>
      <c r="OZN3379" s="383"/>
      <c r="OZO3379" s="383"/>
      <c r="OZP3379" s="383"/>
      <c r="OZQ3379" s="383"/>
      <c r="OZR3379" s="383"/>
      <c r="OZS3379" s="383"/>
      <c r="OZT3379" s="383"/>
      <c r="OZU3379" s="383"/>
      <c r="OZV3379" s="383"/>
      <c r="OZW3379" s="383"/>
      <c r="OZX3379" s="383"/>
      <c r="OZY3379" s="383"/>
      <c r="OZZ3379" s="383"/>
      <c r="PAA3379" s="383"/>
      <c r="PAB3379" s="383"/>
      <c r="PAC3379" s="383"/>
      <c r="PAD3379" s="383"/>
      <c r="PAE3379" s="383"/>
      <c r="PAF3379" s="383"/>
      <c r="PAG3379" s="383"/>
      <c r="PAH3379" s="383"/>
      <c r="PAI3379" s="383"/>
      <c r="PAJ3379" s="383"/>
      <c r="PAK3379" s="383"/>
      <c r="PAL3379" s="383"/>
      <c r="PAM3379" s="383"/>
      <c r="PAN3379" s="383"/>
      <c r="PAO3379" s="383"/>
      <c r="PAP3379" s="383"/>
      <c r="PAQ3379" s="383"/>
      <c r="PAR3379" s="383"/>
      <c r="PAS3379" s="383"/>
      <c r="PAT3379" s="383"/>
      <c r="PAU3379" s="383"/>
      <c r="PAV3379" s="383"/>
      <c r="PAW3379" s="383"/>
      <c r="PAX3379" s="383"/>
      <c r="PAY3379" s="383"/>
      <c r="PAZ3379" s="383"/>
      <c r="PBA3379" s="383"/>
      <c r="PBB3379" s="383"/>
      <c r="PBC3379" s="383"/>
      <c r="PBD3379" s="383"/>
      <c r="PBE3379" s="383"/>
      <c r="PBF3379" s="383"/>
      <c r="PBG3379" s="383"/>
      <c r="PBH3379" s="383"/>
      <c r="PBI3379" s="383"/>
      <c r="PBJ3379" s="383"/>
      <c r="PBK3379" s="383"/>
      <c r="PBL3379" s="383"/>
      <c r="PBM3379" s="383"/>
      <c r="PBN3379" s="383"/>
      <c r="PBO3379" s="383"/>
      <c r="PBP3379" s="383"/>
      <c r="PBQ3379" s="383"/>
      <c r="PBR3379" s="383"/>
      <c r="PBS3379" s="383"/>
      <c r="PBT3379" s="383"/>
      <c r="PBU3379" s="383"/>
      <c r="PBV3379" s="383"/>
      <c r="PBW3379" s="383"/>
      <c r="PBX3379" s="383"/>
      <c r="PBY3379" s="383"/>
      <c r="PBZ3379" s="383"/>
      <c r="PCA3379" s="383"/>
      <c r="PCB3379" s="383"/>
      <c r="PCC3379" s="383"/>
      <c r="PCD3379" s="383"/>
      <c r="PCE3379" s="383"/>
      <c r="PCF3379" s="383"/>
      <c r="PCG3379" s="383"/>
      <c r="PCH3379" s="383"/>
      <c r="PCI3379" s="383"/>
      <c r="PCJ3379" s="383"/>
      <c r="PCK3379" s="383"/>
      <c r="PCL3379" s="383"/>
      <c r="PCM3379" s="383"/>
      <c r="PCN3379" s="383"/>
      <c r="PCO3379" s="383"/>
      <c r="PCP3379" s="383"/>
      <c r="PCQ3379" s="383"/>
      <c r="PCR3379" s="383"/>
      <c r="PCS3379" s="383"/>
      <c r="PCT3379" s="383"/>
      <c r="PCU3379" s="383"/>
      <c r="PCV3379" s="383"/>
      <c r="PCW3379" s="383"/>
      <c r="PCX3379" s="383"/>
      <c r="PCY3379" s="383"/>
      <c r="PCZ3379" s="383"/>
      <c r="PDA3379" s="383"/>
      <c r="PDB3379" s="383"/>
      <c r="PDC3379" s="383"/>
      <c r="PDD3379" s="383"/>
      <c r="PDE3379" s="383"/>
      <c r="PDF3379" s="383"/>
      <c r="PDG3379" s="383"/>
      <c r="PDH3379" s="383"/>
      <c r="PDI3379" s="383"/>
      <c r="PDJ3379" s="383"/>
      <c r="PDK3379" s="383"/>
      <c r="PDL3379" s="383"/>
      <c r="PDM3379" s="383"/>
      <c r="PDN3379" s="383"/>
      <c r="PDO3379" s="383"/>
      <c r="PDP3379" s="383"/>
      <c r="PDQ3379" s="383"/>
      <c r="PDR3379" s="383"/>
      <c r="PDS3379" s="383"/>
      <c r="PDT3379" s="383"/>
      <c r="PDU3379" s="383"/>
      <c r="PDV3379" s="383"/>
      <c r="PDW3379" s="383"/>
      <c r="PDX3379" s="383"/>
      <c r="PDY3379" s="383"/>
      <c r="PDZ3379" s="383"/>
      <c r="PEA3379" s="383"/>
      <c r="PEB3379" s="383"/>
      <c r="PEC3379" s="383"/>
      <c r="PED3379" s="383"/>
      <c r="PEE3379" s="383"/>
      <c r="PEF3379" s="383"/>
      <c r="PEG3379" s="383"/>
      <c r="PEH3379" s="383"/>
      <c r="PEI3379" s="383"/>
      <c r="PEJ3379" s="383"/>
      <c r="PEK3379" s="383"/>
      <c r="PEL3379" s="383"/>
      <c r="PEM3379" s="383"/>
      <c r="PEN3379" s="383"/>
      <c r="PEO3379" s="383"/>
      <c r="PEP3379" s="383"/>
      <c r="PEQ3379" s="383"/>
      <c r="PER3379" s="383"/>
      <c r="PES3379" s="383"/>
      <c r="PET3379" s="383"/>
      <c r="PEU3379" s="383"/>
      <c r="PEV3379" s="383"/>
      <c r="PEW3379" s="383"/>
      <c r="PEX3379" s="383"/>
      <c r="PEY3379" s="383"/>
      <c r="PEZ3379" s="383"/>
      <c r="PFA3379" s="383"/>
      <c r="PFB3379" s="383"/>
      <c r="PFC3379" s="383"/>
      <c r="PFD3379" s="383"/>
      <c r="PFE3379" s="383"/>
      <c r="PFF3379" s="383"/>
      <c r="PFG3379" s="383"/>
      <c r="PFH3379" s="383"/>
      <c r="PFI3379" s="383"/>
      <c r="PFJ3379" s="383"/>
      <c r="PFK3379" s="383"/>
      <c r="PFL3379" s="383"/>
      <c r="PFM3379" s="383"/>
      <c r="PFN3379" s="383"/>
      <c r="PFO3379" s="383"/>
      <c r="PFP3379" s="383"/>
      <c r="PFQ3379" s="383"/>
      <c r="PFR3379" s="383"/>
      <c r="PFS3379" s="383"/>
      <c r="PFT3379" s="383"/>
      <c r="PFU3379" s="383"/>
      <c r="PFV3379" s="383"/>
      <c r="PFW3379" s="383"/>
      <c r="PFX3379" s="383"/>
      <c r="PFY3379" s="383"/>
      <c r="PFZ3379" s="383"/>
      <c r="PGA3379" s="383"/>
      <c r="PGB3379" s="383"/>
      <c r="PGC3379" s="383"/>
      <c r="PGD3379" s="383"/>
      <c r="PGE3379" s="383"/>
      <c r="PGF3379" s="383"/>
      <c r="PGG3379" s="383"/>
      <c r="PGH3379" s="383"/>
      <c r="PGI3379" s="383"/>
      <c r="PGJ3379" s="383"/>
      <c r="PGK3379" s="383"/>
      <c r="PGL3379" s="383"/>
      <c r="PGM3379" s="383"/>
      <c r="PGN3379" s="383"/>
      <c r="PGO3379" s="383"/>
      <c r="PGP3379" s="383"/>
      <c r="PGQ3379" s="383"/>
      <c r="PGR3379" s="383"/>
      <c r="PGS3379" s="383"/>
      <c r="PGT3379" s="383"/>
      <c r="PGU3379" s="383"/>
      <c r="PGV3379" s="383"/>
      <c r="PGW3379" s="383"/>
      <c r="PGX3379" s="383"/>
      <c r="PGY3379" s="383"/>
      <c r="PGZ3379" s="383"/>
      <c r="PHA3379" s="383"/>
      <c r="PHB3379" s="383"/>
      <c r="PHC3379" s="383"/>
      <c r="PHD3379" s="383"/>
      <c r="PHE3379" s="383"/>
      <c r="PHF3379" s="383"/>
      <c r="PHG3379" s="383"/>
      <c r="PHH3379" s="383"/>
      <c r="PHI3379" s="383"/>
      <c r="PHJ3379" s="383"/>
      <c r="PHK3379" s="383"/>
      <c r="PHL3379" s="383"/>
      <c r="PHM3379" s="383"/>
      <c r="PHN3379" s="383"/>
      <c r="PHO3379" s="383"/>
      <c r="PHP3379" s="383"/>
      <c r="PHQ3379" s="383"/>
      <c r="PHR3379" s="383"/>
      <c r="PHS3379" s="383"/>
      <c r="PHT3379" s="383"/>
      <c r="PHU3379" s="383"/>
      <c r="PHV3379" s="383"/>
      <c r="PHW3379" s="383"/>
      <c r="PHX3379" s="383"/>
      <c r="PHY3379" s="383"/>
      <c r="PHZ3379" s="383"/>
      <c r="PIA3379" s="383"/>
      <c r="PIB3379" s="383"/>
      <c r="PIC3379" s="383"/>
      <c r="PID3379" s="383"/>
      <c r="PIE3379" s="383"/>
      <c r="PIF3379" s="383"/>
      <c r="PIG3379" s="383"/>
      <c r="PIH3379" s="383"/>
      <c r="PII3379" s="383"/>
      <c r="PIJ3379" s="383"/>
      <c r="PIK3379" s="383"/>
      <c r="PIL3379" s="383"/>
      <c r="PIM3379" s="383"/>
      <c r="PIN3379" s="383"/>
      <c r="PIO3379" s="383"/>
      <c r="PIP3379" s="383"/>
      <c r="PIQ3379" s="383"/>
      <c r="PIR3379" s="383"/>
      <c r="PIS3379" s="383"/>
      <c r="PIT3379" s="383"/>
      <c r="PIU3379" s="383"/>
      <c r="PIV3379" s="383"/>
      <c r="PIW3379" s="383"/>
      <c r="PIX3379" s="383"/>
      <c r="PIY3379" s="383"/>
      <c r="PIZ3379" s="383"/>
      <c r="PJA3379" s="383"/>
      <c r="PJB3379" s="383"/>
      <c r="PJC3379" s="383"/>
      <c r="PJD3379" s="383"/>
      <c r="PJE3379" s="383"/>
      <c r="PJF3379" s="383"/>
      <c r="PJG3379" s="383"/>
      <c r="PJH3379" s="383"/>
      <c r="PJI3379" s="383"/>
      <c r="PJJ3379" s="383"/>
      <c r="PJK3379" s="383"/>
      <c r="PJL3379" s="383"/>
      <c r="PJM3379" s="383"/>
      <c r="PJN3379" s="383"/>
      <c r="PJO3379" s="383"/>
      <c r="PJP3379" s="383"/>
      <c r="PJQ3379" s="383"/>
      <c r="PJR3379" s="383"/>
      <c r="PJS3379" s="383"/>
      <c r="PJT3379" s="383"/>
      <c r="PJU3379" s="383"/>
      <c r="PJV3379" s="383"/>
      <c r="PJW3379" s="383"/>
      <c r="PJX3379" s="383"/>
      <c r="PJY3379" s="383"/>
      <c r="PJZ3379" s="383"/>
      <c r="PKA3379" s="383"/>
      <c r="PKB3379" s="383"/>
      <c r="PKC3379" s="383"/>
      <c r="PKD3379" s="383"/>
      <c r="PKE3379" s="383"/>
      <c r="PKF3379" s="383"/>
      <c r="PKG3379" s="383"/>
      <c r="PKH3379" s="383"/>
      <c r="PKI3379" s="383"/>
      <c r="PKJ3379" s="383"/>
      <c r="PKK3379" s="383"/>
      <c r="PKL3379" s="383"/>
      <c r="PKM3379" s="383"/>
      <c r="PKN3379" s="383"/>
      <c r="PKO3379" s="383"/>
      <c r="PKP3379" s="383"/>
      <c r="PKQ3379" s="383"/>
      <c r="PKR3379" s="383"/>
      <c r="PKS3379" s="383"/>
      <c r="PKT3379" s="383"/>
      <c r="PKU3379" s="383"/>
      <c r="PKV3379" s="383"/>
      <c r="PKW3379" s="383"/>
      <c r="PKX3379" s="383"/>
      <c r="PKY3379" s="383"/>
      <c r="PKZ3379" s="383"/>
      <c r="PLA3379" s="383"/>
      <c r="PLB3379" s="383"/>
      <c r="PLC3379" s="383"/>
      <c r="PLD3379" s="383"/>
      <c r="PLE3379" s="383"/>
      <c r="PLF3379" s="383"/>
      <c r="PLG3379" s="383"/>
      <c r="PLH3379" s="383"/>
      <c r="PLI3379" s="383"/>
      <c r="PLJ3379" s="383"/>
      <c r="PLK3379" s="383"/>
      <c r="PLL3379" s="383"/>
      <c r="PLM3379" s="383"/>
      <c r="PLN3379" s="383"/>
      <c r="PLO3379" s="383"/>
      <c r="PLP3379" s="383"/>
      <c r="PLQ3379" s="383"/>
      <c r="PLR3379" s="383"/>
      <c r="PLS3379" s="383"/>
      <c r="PLT3379" s="383"/>
      <c r="PLU3379" s="383"/>
      <c r="PLV3379" s="383"/>
      <c r="PLW3379" s="383"/>
      <c r="PLX3379" s="383"/>
      <c r="PLY3379" s="383"/>
      <c r="PLZ3379" s="383"/>
      <c r="PMA3379" s="383"/>
      <c r="PMB3379" s="383"/>
      <c r="PMC3379" s="383"/>
      <c r="PMD3379" s="383"/>
      <c r="PME3379" s="383"/>
      <c r="PMF3379" s="383"/>
      <c r="PMG3379" s="383"/>
      <c r="PMH3379" s="383"/>
      <c r="PMI3379" s="383"/>
      <c r="PMJ3379" s="383"/>
      <c r="PMK3379" s="383"/>
      <c r="PML3379" s="383"/>
      <c r="PMM3379" s="383"/>
      <c r="PMN3379" s="383"/>
      <c r="PMO3379" s="383"/>
      <c r="PMP3379" s="383"/>
      <c r="PMQ3379" s="383"/>
      <c r="PMR3379" s="383"/>
      <c r="PMS3379" s="383"/>
      <c r="PMT3379" s="383"/>
      <c r="PMU3379" s="383"/>
      <c r="PMV3379" s="383"/>
      <c r="PMW3379" s="383"/>
      <c r="PMX3379" s="383"/>
      <c r="PMY3379" s="383"/>
      <c r="PMZ3379" s="383"/>
      <c r="PNA3379" s="383"/>
      <c r="PNB3379" s="383"/>
      <c r="PNC3379" s="383"/>
      <c r="PND3379" s="383"/>
      <c r="PNE3379" s="383"/>
      <c r="PNF3379" s="383"/>
      <c r="PNG3379" s="383"/>
      <c r="PNH3379" s="383"/>
      <c r="PNI3379" s="383"/>
      <c r="PNJ3379" s="383"/>
      <c r="PNK3379" s="383"/>
      <c r="PNL3379" s="383"/>
      <c r="PNM3379" s="383"/>
      <c r="PNN3379" s="383"/>
      <c r="PNO3379" s="383"/>
      <c r="PNP3379" s="383"/>
      <c r="PNQ3379" s="383"/>
      <c r="PNR3379" s="383"/>
      <c r="PNS3379" s="383"/>
      <c r="PNT3379" s="383"/>
      <c r="PNU3379" s="383"/>
      <c r="PNV3379" s="383"/>
      <c r="PNW3379" s="383"/>
      <c r="PNX3379" s="383"/>
      <c r="PNY3379" s="383"/>
      <c r="PNZ3379" s="383"/>
      <c r="POA3379" s="383"/>
      <c r="POB3379" s="383"/>
      <c r="POC3379" s="383"/>
      <c r="POD3379" s="383"/>
      <c r="POE3379" s="383"/>
      <c r="POF3379" s="383"/>
      <c r="POG3379" s="383"/>
      <c r="POH3379" s="383"/>
      <c r="POI3379" s="383"/>
      <c r="POJ3379" s="383"/>
      <c r="POK3379" s="383"/>
      <c r="POL3379" s="383"/>
      <c r="POM3379" s="383"/>
      <c r="PON3379" s="383"/>
      <c r="POO3379" s="383"/>
      <c r="POP3379" s="383"/>
      <c r="POQ3379" s="383"/>
      <c r="POR3379" s="383"/>
      <c r="POS3379" s="383"/>
      <c r="POT3379" s="383"/>
      <c r="POU3379" s="383"/>
      <c r="POV3379" s="383"/>
      <c r="POW3379" s="383"/>
      <c r="POX3379" s="383"/>
      <c r="POY3379" s="383"/>
      <c r="POZ3379" s="383"/>
      <c r="PPA3379" s="383"/>
      <c r="PPB3379" s="383"/>
      <c r="PPC3379" s="383"/>
      <c r="PPD3379" s="383"/>
      <c r="PPE3379" s="383"/>
      <c r="PPF3379" s="383"/>
      <c r="PPG3379" s="383"/>
      <c r="PPH3379" s="383"/>
      <c r="PPI3379" s="383"/>
      <c r="PPJ3379" s="383"/>
      <c r="PPK3379" s="383"/>
      <c r="PPL3379" s="383"/>
      <c r="PPM3379" s="383"/>
      <c r="PPN3379" s="383"/>
      <c r="PPO3379" s="383"/>
      <c r="PPP3379" s="383"/>
      <c r="PPQ3379" s="383"/>
      <c r="PPR3379" s="383"/>
      <c r="PPS3379" s="383"/>
      <c r="PPT3379" s="383"/>
      <c r="PPU3379" s="383"/>
      <c r="PPV3379" s="383"/>
      <c r="PPW3379" s="383"/>
      <c r="PPX3379" s="383"/>
      <c r="PPY3379" s="383"/>
      <c r="PPZ3379" s="383"/>
      <c r="PQA3379" s="383"/>
      <c r="PQB3379" s="383"/>
      <c r="PQC3379" s="383"/>
      <c r="PQD3379" s="383"/>
      <c r="PQE3379" s="383"/>
      <c r="PQF3379" s="383"/>
      <c r="PQG3379" s="383"/>
      <c r="PQH3379" s="383"/>
      <c r="PQI3379" s="383"/>
      <c r="PQJ3379" s="383"/>
      <c r="PQK3379" s="383"/>
      <c r="PQL3379" s="383"/>
      <c r="PQM3379" s="383"/>
      <c r="PQN3379" s="383"/>
      <c r="PQO3379" s="383"/>
      <c r="PQP3379" s="383"/>
      <c r="PQQ3379" s="383"/>
      <c r="PQR3379" s="383"/>
      <c r="PQS3379" s="383"/>
      <c r="PQT3379" s="383"/>
      <c r="PQU3379" s="383"/>
      <c r="PQV3379" s="383"/>
      <c r="PQW3379" s="383"/>
      <c r="PQX3379" s="383"/>
      <c r="PQY3379" s="383"/>
      <c r="PQZ3379" s="383"/>
      <c r="PRA3379" s="383"/>
      <c r="PRB3379" s="383"/>
      <c r="PRC3379" s="383"/>
      <c r="PRD3379" s="383"/>
      <c r="PRE3379" s="383"/>
      <c r="PRF3379" s="383"/>
      <c r="PRG3379" s="383"/>
      <c r="PRH3379" s="383"/>
      <c r="PRI3379" s="383"/>
      <c r="PRJ3379" s="383"/>
      <c r="PRK3379" s="383"/>
      <c r="PRL3379" s="383"/>
      <c r="PRM3379" s="383"/>
      <c r="PRN3379" s="383"/>
      <c r="PRO3379" s="383"/>
      <c r="PRP3379" s="383"/>
      <c r="PRQ3379" s="383"/>
      <c r="PRR3379" s="383"/>
      <c r="PRS3379" s="383"/>
      <c r="PRT3379" s="383"/>
      <c r="PRU3379" s="383"/>
      <c r="PRV3379" s="383"/>
      <c r="PRW3379" s="383"/>
      <c r="PRX3379" s="383"/>
      <c r="PRY3379" s="383"/>
      <c r="PRZ3379" s="383"/>
      <c r="PSA3379" s="383"/>
      <c r="PSB3379" s="383"/>
      <c r="PSC3379" s="383"/>
      <c r="PSD3379" s="383"/>
      <c r="PSE3379" s="383"/>
      <c r="PSF3379" s="383"/>
      <c r="PSG3379" s="383"/>
      <c r="PSH3379" s="383"/>
      <c r="PSI3379" s="383"/>
      <c r="PSJ3379" s="383"/>
      <c r="PSK3379" s="383"/>
      <c r="PSL3379" s="383"/>
      <c r="PSM3379" s="383"/>
      <c r="PSN3379" s="383"/>
      <c r="PSO3379" s="383"/>
      <c r="PSP3379" s="383"/>
      <c r="PSQ3379" s="383"/>
      <c r="PSR3379" s="383"/>
      <c r="PSS3379" s="383"/>
      <c r="PST3379" s="383"/>
      <c r="PSU3379" s="383"/>
      <c r="PSV3379" s="383"/>
      <c r="PSW3379" s="383"/>
      <c r="PSX3379" s="383"/>
      <c r="PSY3379" s="383"/>
      <c r="PSZ3379" s="383"/>
      <c r="PTA3379" s="383"/>
      <c r="PTB3379" s="383"/>
      <c r="PTC3379" s="383"/>
      <c r="PTD3379" s="383"/>
      <c r="PTE3379" s="383"/>
      <c r="PTF3379" s="383"/>
      <c r="PTG3379" s="383"/>
      <c r="PTH3379" s="383"/>
      <c r="PTI3379" s="383"/>
      <c r="PTJ3379" s="383"/>
      <c r="PTK3379" s="383"/>
      <c r="PTL3379" s="383"/>
      <c r="PTM3379" s="383"/>
      <c r="PTN3379" s="383"/>
      <c r="PTO3379" s="383"/>
      <c r="PTP3379" s="383"/>
      <c r="PTQ3379" s="383"/>
      <c r="PTR3379" s="383"/>
      <c r="PTS3379" s="383"/>
      <c r="PTT3379" s="383"/>
      <c r="PTU3379" s="383"/>
      <c r="PTV3379" s="383"/>
      <c r="PTW3379" s="383"/>
      <c r="PTX3379" s="383"/>
      <c r="PTY3379" s="383"/>
      <c r="PTZ3379" s="383"/>
      <c r="PUA3379" s="383"/>
      <c r="PUB3379" s="383"/>
      <c r="PUC3379" s="383"/>
      <c r="PUD3379" s="383"/>
      <c r="PUE3379" s="383"/>
      <c r="PUF3379" s="383"/>
      <c r="PUG3379" s="383"/>
      <c r="PUH3379" s="383"/>
      <c r="PUI3379" s="383"/>
      <c r="PUJ3379" s="383"/>
      <c r="PUK3379" s="383"/>
      <c r="PUL3379" s="383"/>
      <c r="PUM3379" s="383"/>
      <c r="PUN3379" s="383"/>
      <c r="PUO3379" s="383"/>
      <c r="PUP3379" s="383"/>
      <c r="PUQ3379" s="383"/>
      <c r="PUR3379" s="383"/>
      <c r="PUS3379" s="383"/>
      <c r="PUT3379" s="383"/>
      <c r="PUU3379" s="383"/>
      <c r="PUV3379" s="383"/>
      <c r="PUW3379" s="383"/>
      <c r="PUX3379" s="383"/>
      <c r="PUY3379" s="383"/>
      <c r="PUZ3379" s="383"/>
      <c r="PVA3379" s="383"/>
      <c r="PVB3379" s="383"/>
      <c r="PVC3379" s="383"/>
      <c r="PVD3379" s="383"/>
      <c r="PVE3379" s="383"/>
      <c r="PVF3379" s="383"/>
      <c r="PVG3379" s="383"/>
      <c r="PVH3379" s="383"/>
      <c r="PVI3379" s="383"/>
      <c r="PVJ3379" s="383"/>
      <c r="PVK3379" s="383"/>
      <c r="PVL3379" s="383"/>
      <c r="PVM3379" s="383"/>
      <c r="PVN3379" s="383"/>
      <c r="PVO3379" s="383"/>
      <c r="PVP3379" s="383"/>
      <c r="PVQ3379" s="383"/>
      <c r="PVR3379" s="383"/>
      <c r="PVS3379" s="383"/>
      <c r="PVT3379" s="383"/>
      <c r="PVU3379" s="383"/>
      <c r="PVV3379" s="383"/>
      <c r="PVW3379" s="383"/>
      <c r="PVX3379" s="383"/>
      <c r="PVY3379" s="383"/>
      <c r="PVZ3379" s="383"/>
      <c r="PWA3379" s="383"/>
      <c r="PWB3379" s="383"/>
      <c r="PWC3379" s="383"/>
      <c r="PWD3379" s="383"/>
      <c r="PWE3379" s="383"/>
      <c r="PWF3379" s="383"/>
      <c r="PWG3379" s="383"/>
      <c r="PWH3379" s="383"/>
      <c r="PWI3379" s="383"/>
      <c r="PWJ3379" s="383"/>
      <c r="PWK3379" s="383"/>
      <c r="PWL3379" s="383"/>
      <c r="PWM3379" s="383"/>
      <c r="PWN3379" s="383"/>
      <c r="PWO3379" s="383"/>
      <c r="PWP3379" s="383"/>
      <c r="PWQ3379" s="383"/>
      <c r="PWR3379" s="383"/>
      <c r="PWS3379" s="383"/>
      <c r="PWT3379" s="383"/>
      <c r="PWU3379" s="383"/>
      <c r="PWV3379" s="383"/>
      <c r="PWW3379" s="383"/>
      <c r="PWX3379" s="383"/>
      <c r="PWY3379" s="383"/>
      <c r="PWZ3379" s="383"/>
      <c r="PXA3379" s="383"/>
      <c r="PXB3379" s="383"/>
      <c r="PXC3379" s="383"/>
      <c r="PXD3379" s="383"/>
      <c r="PXE3379" s="383"/>
      <c r="PXF3379" s="383"/>
      <c r="PXG3379" s="383"/>
      <c r="PXH3379" s="383"/>
      <c r="PXI3379" s="383"/>
      <c r="PXJ3379" s="383"/>
      <c r="PXK3379" s="383"/>
      <c r="PXL3379" s="383"/>
      <c r="PXM3379" s="383"/>
      <c r="PXN3379" s="383"/>
      <c r="PXO3379" s="383"/>
      <c r="PXP3379" s="383"/>
      <c r="PXQ3379" s="383"/>
      <c r="PXR3379" s="383"/>
      <c r="PXS3379" s="383"/>
      <c r="PXT3379" s="383"/>
      <c r="PXU3379" s="383"/>
      <c r="PXV3379" s="383"/>
      <c r="PXW3379" s="383"/>
      <c r="PXX3379" s="383"/>
      <c r="PXY3379" s="383"/>
      <c r="PXZ3379" s="383"/>
      <c r="PYA3379" s="383"/>
      <c r="PYB3379" s="383"/>
      <c r="PYC3379" s="383"/>
      <c r="PYD3379" s="383"/>
      <c r="PYE3379" s="383"/>
      <c r="PYF3379" s="383"/>
      <c r="PYG3379" s="383"/>
      <c r="PYH3379" s="383"/>
      <c r="PYI3379" s="383"/>
      <c r="PYJ3379" s="383"/>
      <c r="PYK3379" s="383"/>
      <c r="PYL3379" s="383"/>
      <c r="PYM3379" s="383"/>
      <c r="PYN3379" s="383"/>
      <c r="PYO3379" s="383"/>
      <c r="PYP3379" s="383"/>
      <c r="PYQ3379" s="383"/>
      <c r="PYR3379" s="383"/>
      <c r="PYS3379" s="383"/>
      <c r="PYT3379" s="383"/>
      <c r="PYU3379" s="383"/>
      <c r="PYV3379" s="383"/>
      <c r="PYW3379" s="383"/>
      <c r="PYX3379" s="383"/>
      <c r="PYY3379" s="383"/>
      <c r="PYZ3379" s="383"/>
      <c r="PZA3379" s="383"/>
      <c r="PZB3379" s="383"/>
      <c r="PZC3379" s="383"/>
      <c r="PZD3379" s="383"/>
      <c r="PZE3379" s="383"/>
      <c r="PZF3379" s="383"/>
      <c r="PZG3379" s="383"/>
      <c r="PZH3379" s="383"/>
      <c r="PZI3379" s="383"/>
      <c r="PZJ3379" s="383"/>
      <c r="PZK3379" s="383"/>
      <c r="PZL3379" s="383"/>
      <c r="PZM3379" s="383"/>
      <c r="PZN3379" s="383"/>
      <c r="PZO3379" s="383"/>
      <c r="PZP3379" s="383"/>
      <c r="PZQ3379" s="383"/>
      <c r="PZR3379" s="383"/>
      <c r="PZS3379" s="383"/>
      <c r="PZT3379" s="383"/>
      <c r="PZU3379" s="383"/>
      <c r="PZV3379" s="383"/>
      <c r="PZW3379" s="383"/>
      <c r="PZX3379" s="383"/>
      <c r="PZY3379" s="383"/>
      <c r="PZZ3379" s="383"/>
      <c r="QAA3379" s="383"/>
      <c r="QAB3379" s="383"/>
      <c r="QAC3379" s="383"/>
      <c r="QAD3379" s="383"/>
      <c r="QAE3379" s="383"/>
      <c r="QAF3379" s="383"/>
      <c r="QAG3379" s="383"/>
      <c r="QAH3379" s="383"/>
      <c r="QAI3379" s="383"/>
      <c r="QAJ3379" s="383"/>
      <c r="QAK3379" s="383"/>
      <c r="QAL3379" s="383"/>
      <c r="QAM3379" s="383"/>
      <c r="QAN3379" s="383"/>
      <c r="QAO3379" s="383"/>
      <c r="QAP3379" s="383"/>
      <c r="QAQ3379" s="383"/>
      <c r="QAR3379" s="383"/>
      <c r="QAS3379" s="383"/>
      <c r="QAT3379" s="383"/>
      <c r="QAU3379" s="383"/>
      <c r="QAV3379" s="383"/>
      <c r="QAW3379" s="383"/>
      <c r="QAX3379" s="383"/>
      <c r="QAY3379" s="383"/>
      <c r="QAZ3379" s="383"/>
      <c r="QBA3379" s="383"/>
      <c r="QBB3379" s="383"/>
      <c r="QBC3379" s="383"/>
      <c r="QBD3379" s="383"/>
      <c r="QBE3379" s="383"/>
      <c r="QBF3379" s="383"/>
      <c r="QBG3379" s="383"/>
      <c r="QBH3379" s="383"/>
      <c r="QBI3379" s="383"/>
      <c r="QBJ3379" s="383"/>
      <c r="QBK3379" s="383"/>
      <c r="QBL3379" s="383"/>
      <c r="QBM3379" s="383"/>
      <c r="QBN3379" s="383"/>
      <c r="QBO3379" s="383"/>
      <c r="QBP3379" s="383"/>
      <c r="QBQ3379" s="383"/>
      <c r="QBR3379" s="383"/>
      <c r="QBS3379" s="383"/>
      <c r="QBT3379" s="383"/>
      <c r="QBU3379" s="383"/>
      <c r="QBV3379" s="383"/>
      <c r="QBW3379" s="383"/>
      <c r="QBX3379" s="383"/>
      <c r="QBY3379" s="383"/>
      <c r="QBZ3379" s="383"/>
      <c r="QCA3379" s="383"/>
      <c r="QCB3379" s="383"/>
      <c r="QCC3379" s="383"/>
      <c r="QCD3379" s="383"/>
      <c r="QCE3379" s="383"/>
      <c r="QCF3379" s="383"/>
      <c r="QCG3379" s="383"/>
      <c r="QCH3379" s="383"/>
      <c r="QCI3379" s="383"/>
      <c r="QCJ3379" s="383"/>
      <c r="QCK3379" s="383"/>
      <c r="QCL3379" s="383"/>
      <c r="QCM3379" s="383"/>
      <c r="QCN3379" s="383"/>
      <c r="QCO3379" s="383"/>
      <c r="QCP3379" s="383"/>
      <c r="QCQ3379" s="383"/>
      <c r="QCR3379" s="383"/>
      <c r="QCS3379" s="383"/>
      <c r="QCT3379" s="383"/>
      <c r="QCU3379" s="383"/>
      <c r="QCV3379" s="383"/>
      <c r="QCW3379" s="383"/>
      <c r="QCX3379" s="383"/>
      <c r="QCY3379" s="383"/>
      <c r="QCZ3379" s="383"/>
      <c r="QDA3379" s="383"/>
      <c r="QDB3379" s="383"/>
      <c r="QDC3379" s="383"/>
      <c r="QDD3379" s="383"/>
      <c r="QDE3379" s="383"/>
      <c r="QDF3379" s="383"/>
      <c r="QDG3379" s="383"/>
      <c r="QDH3379" s="383"/>
      <c r="QDI3379" s="383"/>
      <c r="QDJ3379" s="383"/>
      <c r="QDK3379" s="383"/>
      <c r="QDL3379" s="383"/>
      <c r="QDM3379" s="383"/>
      <c r="QDN3379" s="383"/>
      <c r="QDO3379" s="383"/>
      <c r="QDP3379" s="383"/>
      <c r="QDQ3379" s="383"/>
      <c r="QDR3379" s="383"/>
      <c r="QDS3379" s="383"/>
      <c r="QDT3379" s="383"/>
      <c r="QDU3379" s="383"/>
      <c r="QDV3379" s="383"/>
      <c r="QDW3379" s="383"/>
      <c r="QDX3379" s="383"/>
      <c r="QDY3379" s="383"/>
      <c r="QDZ3379" s="383"/>
      <c r="QEA3379" s="383"/>
      <c r="QEB3379" s="383"/>
      <c r="QEC3379" s="383"/>
      <c r="QED3379" s="383"/>
      <c r="QEE3379" s="383"/>
      <c r="QEF3379" s="383"/>
      <c r="QEG3379" s="383"/>
      <c r="QEH3379" s="383"/>
      <c r="QEI3379" s="383"/>
      <c r="QEJ3379" s="383"/>
      <c r="QEK3379" s="383"/>
      <c r="QEL3379" s="383"/>
      <c r="QEM3379" s="383"/>
      <c r="QEN3379" s="383"/>
      <c r="QEO3379" s="383"/>
      <c r="QEP3379" s="383"/>
      <c r="QEQ3379" s="383"/>
      <c r="QER3379" s="383"/>
      <c r="QES3379" s="383"/>
      <c r="QET3379" s="383"/>
      <c r="QEU3379" s="383"/>
      <c r="QEV3379" s="383"/>
      <c r="QEW3379" s="383"/>
      <c r="QEX3379" s="383"/>
      <c r="QEY3379" s="383"/>
      <c r="QEZ3379" s="383"/>
      <c r="QFA3379" s="383"/>
      <c r="QFB3379" s="383"/>
      <c r="QFC3379" s="383"/>
      <c r="QFD3379" s="383"/>
      <c r="QFE3379" s="383"/>
      <c r="QFF3379" s="383"/>
      <c r="QFG3379" s="383"/>
      <c r="QFH3379" s="383"/>
      <c r="QFI3379" s="383"/>
      <c r="QFJ3379" s="383"/>
      <c r="QFK3379" s="383"/>
      <c r="QFL3379" s="383"/>
      <c r="QFM3379" s="383"/>
      <c r="QFN3379" s="383"/>
      <c r="QFO3379" s="383"/>
      <c r="QFP3379" s="383"/>
      <c r="QFQ3379" s="383"/>
      <c r="QFR3379" s="383"/>
      <c r="QFS3379" s="383"/>
      <c r="QFT3379" s="383"/>
      <c r="QFU3379" s="383"/>
      <c r="QFV3379" s="383"/>
      <c r="QFW3379" s="383"/>
      <c r="QFX3379" s="383"/>
      <c r="QFY3379" s="383"/>
      <c r="QFZ3379" s="383"/>
      <c r="QGA3379" s="383"/>
      <c r="QGB3379" s="383"/>
      <c r="QGC3379" s="383"/>
      <c r="QGD3379" s="383"/>
      <c r="QGE3379" s="383"/>
      <c r="QGF3379" s="383"/>
      <c r="QGG3379" s="383"/>
      <c r="QGH3379" s="383"/>
      <c r="QGI3379" s="383"/>
      <c r="QGJ3379" s="383"/>
      <c r="QGK3379" s="383"/>
      <c r="QGL3379" s="383"/>
      <c r="QGM3379" s="383"/>
      <c r="QGN3379" s="383"/>
      <c r="QGO3379" s="383"/>
      <c r="QGP3379" s="383"/>
      <c r="QGQ3379" s="383"/>
      <c r="QGR3379" s="383"/>
      <c r="QGS3379" s="383"/>
      <c r="QGT3379" s="383"/>
      <c r="QGU3379" s="383"/>
      <c r="QGV3379" s="383"/>
      <c r="QGW3379" s="383"/>
      <c r="QGX3379" s="383"/>
      <c r="QGY3379" s="383"/>
      <c r="QGZ3379" s="383"/>
      <c r="QHA3379" s="383"/>
      <c r="QHB3379" s="383"/>
      <c r="QHC3379" s="383"/>
      <c r="QHD3379" s="383"/>
      <c r="QHE3379" s="383"/>
      <c r="QHF3379" s="383"/>
      <c r="QHG3379" s="383"/>
      <c r="QHH3379" s="383"/>
      <c r="QHI3379" s="383"/>
      <c r="QHJ3379" s="383"/>
      <c r="QHK3379" s="383"/>
      <c r="QHL3379" s="383"/>
      <c r="QHM3379" s="383"/>
      <c r="QHN3379" s="383"/>
      <c r="QHO3379" s="383"/>
      <c r="QHP3379" s="383"/>
      <c r="QHQ3379" s="383"/>
      <c r="QHR3379" s="383"/>
      <c r="QHS3379" s="383"/>
      <c r="QHT3379" s="383"/>
      <c r="QHU3379" s="383"/>
      <c r="QHV3379" s="383"/>
      <c r="QHW3379" s="383"/>
      <c r="QHX3379" s="383"/>
      <c r="QHY3379" s="383"/>
      <c r="QHZ3379" s="383"/>
      <c r="QIA3379" s="383"/>
      <c r="QIB3379" s="383"/>
      <c r="QIC3379" s="383"/>
      <c r="QID3379" s="383"/>
      <c r="QIE3379" s="383"/>
      <c r="QIF3379" s="383"/>
      <c r="QIG3379" s="383"/>
      <c r="QIH3379" s="383"/>
      <c r="QII3379" s="383"/>
      <c r="QIJ3379" s="383"/>
      <c r="QIK3379" s="383"/>
      <c r="QIL3379" s="383"/>
      <c r="QIM3379" s="383"/>
      <c r="QIN3379" s="383"/>
      <c r="QIO3379" s="383"/>
      <c r="QIP3379" s="383"/>
      <c r="QIQ3379" s="383"/>
      <c r="QIR3379" s="383"/>
      <c r="QIS3379" s="383"/>
      <c r="QIT3379" s="383"/>
      <c r="QIU3379" s="383"/>
      <c r="QIV3379" s="383"/>
      <c r="QIW3379" s="383"/>
      <c r="QIX3379" s="383"/>
      <c r="QIY3379" s="383"/>
      <c r="QIZ3379" s="383"/>
      <c r="QJA3379" s="383"/>
      <c r="QJB3379" s="383"/>
      <c r="QJC3379" s="383"/>
      <c r="QJD3379" s="383"/>
      <c r="QJE3379" s="383"/>
      <c r="QJF3379" s="383"/>
      <c r="QJG3379" s="383"/>
      <c r="QJH3379" s="383"/>
      <c r="QJI3379" s="383"/>
      <c r="QJJ3379" s="383"/>
      <c r="QJK3379" s="383"/>
      <c r="QJL3379" s="383"/>
      <c r="QJM3379" s="383"/>
      <c r="QJN3379" s="383"/>
      <c r="QJO3379" s="383"/>
      <c r="QJP3379" s="383"/>
      <c r="QJQ3379" s="383"/>
      <c r="QJR3379" s="383"/>
      <c r="QJS3379" s="383"/>
      <c r="QJT3379" s="383"/>
      <c r="QJU3379" s="383"/>
      <c r="QJV3379" s="383"/>
      <c r="QJW3379" s="383"/>
      <c r="QJX3379" s="383"/>
      <c r="QJY3379" s="383"/>
      <c r="QJZ3379" s="383"/>
      <c r="QKA3379" s="383"/>
      <c r="QKB3379" s="383"/>
      <c r="QKC3379" s="383"/>
      <c r="QKD3379" s="383"/>
      <c r="QKE3379" s="383"/>
      <c r="QKF3379" s="383"/>
      <c r="QKG3379" s="383"/>
      <c r="QKH3379" s="383"/>
      <c r="QKI3379" s="383"/>
      <c r="QKJ3379" s="383"/>
      <c r="QKK3379" s="383"/>
      <c r="QKL3379" s="383"/>
      <c r="QKM3379" s="383"/>
      <c r="QKN3379" s="383"/>
      <c r="QKO3379" s="383"/>
      <c r="QKP3379" s="383"/>
      <c r="QKQ3379" s="383"/>
      <c r="QKR3379" s="383"/>
      <c r="QKS3379" s="383"/>
      <c r="QKT3379" s="383"/>
      <c r="QKU3379" s="383"/>
      <c r="QKV3379" s="383"/>
      <c r="QKW3379" s="383"/>
      <c r="QKX3379" s="383"/>
      <c r="QKY3379" s="383"/>
      <c r="QKZ3379" s="383"/>
      <c r="QLA3379" s="383"/>
      <c r="QLB3379" s="383"/>
      <c r="QLC3379" s="383"/>
      <c r="QLD3379" s="383"/>
      <c r="QLE3379" s="383"/>
      <c r="QLF3379" s="383"/>
      <c r="QLG3379" s="383"/>
      <c r="QLH3379" s="383"/>
      <c r="QLI3379" s="383"/>
      <c r="QLJ3379" s="383"/>
      <c r="QLK3379" s="383"/>
      <c r="QLL3379" s="383"/>
      <c r="QLM3379" s="383"/>
      <c r="QLN3379" s="383"/>
      <c r="QLO3379" s="383"/>
      <c r="QLP3379" s="383"/>
      <c r="QLQ3379" s="383"/>
      <c r="QLR3379" s="383"/>
      <c r="QLS3379" s="383"/>
      <c r="QLT3379" s="383"/>
      <c r="QLU3379" s="383"/>
      <c r="QLV3379" s="383"/>
      <c r="QLW3379" s="383"/>
      <c r="QLX3379" s="383"/>
      <c r="QLY3379" s="383"/>
      <c r="QLZ3379" s="383"/>
      <c r="QMA3379" s="383"/>
      <c r="QMB3379" s="383"/>
      <c r="QMC3379" s="383"/>
      <c r="QMD3379" s="383"/>
      <c r="QME3379" s="383"/>
      <c r="QMF3379" s="383"/>
      <c r="QMG3379" s="383"/>
      <c r="QMH3379" s="383"/>
      <c r="QMI3379" s="383"/>
      <c r="QMJ3379" s="383"/>
      <c r="QMK3379" s="383"/>
      <c r="QML3379" s="383"/>
      <c r="QMM3379" s="383"/>
      <c r="QMN3379" s="383"/>
      <c r="QMO3379" s="383"/>
      <c r="QMP3379" s="383"/>
      <c r="QMQ3379" s="383"/>
      <c r="QMR3379" s="383"/>
      <c r="QMS3379" s="383"/>
      <c r="QMT3379" s="383"/>
      <c r="QMU3379" s="383"/>
      <c r="QMV3379" s="383"/>
      <c r="QMW3379" s="383"/>
      <c r="QMX3379" s="383"/>
      <c r="QMY3379" s="383"/>
      <c r="QMZ3379" s="383"/>
      <c r="QNA3379" s="383"/>
      <c r="QNB3379" s="383"/>
      <c r="QNC3379" s="383"/>
      <c r="QND3379" s="383"/>
      <c r="QNE3379" s="383"/>
      <c r="QNF3379" s="383"/>
      <c r="QNG3379" s="383"/>
      <c r="QNH3379" s="383"/>
      <c r="QNI3379" s="383"/>
      <c r="QNJ3379" s="383"/>
      <c r="QNK3379" s="383"/>
      <c r="QNL3379" s="383"/>
      <c r="QNM3379" s="383"/>
      <c r="QNN3379" s="383"/>
      <c r="QNO3379" s="383"/>
      <c r="QNP3379" s="383"/>
      <c r="QNQ3379" s="383"/>
      <c r="QNR3379" s="383"/>
      <c r="QNS3379" s="383"/>
      <c r="QNT3379" s="383"/>
      <c r="QNU3379" s="383"/>
      <c r="QNV3379" s="383"/>
      <c r="QNW3379" s="383"/>
      <c r="QNX3379" s="383"/>
      <c r="QNY3379" s="383"/>
      <c r="QNZ3379" s="383"/>
      <c r="QOA3379" s="383"/>
      <c r="QOB3379" s="383"/>
      <c r="QOC3379" s="383"/>
      <c r="QOD3379" s="383"/>
      <c r="QOE3379" s="383"/>
      <c r="QOF3379" s="383"/>
      <c r="QOG3379" s="383"/>
      <c r="QOH3379" s="383"/>
      <c r="QOI3379" s="383"/>
      <c r="QOJ3379" s="383"/>
      <c r="QOK3379" s="383"/>
      <c r="QOL3379" s="383"/>
      <c r="QOM3379" s="383"/>
      <c r="QON3379" s="383"/>
      <c r="QOO3379" s="383"/>
      <c r="QOP3379" s="383"/>
      <c r="QOQ3379" s="383"/>
      <c r="QOR3379" s="383"/>
      <c r="QOS3379" s="383"/>
      <c r="QOT3379" s="383"/>
      <c r="QOU3379" s="383"/>
      <c r="QOV3379" s="383"/>
      <c r="QOW3379" s="383"/>
      <c r="QOX3379" s="383"/>
      <c r="QOY3379" s="383"/>
      <c r="QOZ3379" s="383"/>
      <c r="QPA3379" s="383"/>
      <c r="QPB3379" s="383"/>
      <c r="QPC3379" s="383"/>
      <c r="QPD3379" s="383"/>
      <c r="QPE3379" s="383"/>
      <c r="QPF3379" s="383"/>
      <c r="QPG3379" s="383"/>
      <c r="QPH3379" s="383"/>
      <c r="QPI3379" s="383"/>
      <c r="QPJ3379" s="383"/>
      <c r="QPK3379" s="383"/>
      <c r="QPL3379" s="383"/>
      <c r="QPM3379" s="383"/>
      <c r="QPN3379" s="383"/>
      <c r="QPO3379" s="383"/>
      <c r="QPP3379" s="383"/>
      <c r="QPQ3379" s="383"/>
      <c r="QPR3379" s="383"/>
      <c r="QPS3379" s="383"/>
      <c r="QPT3379" s="383"/>
      <c r="QPU3379" s="383"/>
      <c r="QPV3379" s="383"/>
      <c r="QPW3379" s="383"/>
      <c r="QPX3379" s="383"/>
      <c r="QPY3379" s="383"/>
      <c r="QPZ3379" s="383"/>
      <c r="QQA3379" s="383"/>
      <c r="QQB3379" s="383"/>
      <c r="QQC3379" s="383"/>
      <c r="QQD3379" s="383"/>
      <c r="QQE3379" s="383"/>
      <c r="QQF3379" s="383"/>
      <c r="QQG3379" s="383"/>
      <c r="QQH3379" s="383"/>
      <c r="QQI3379" s="383"/>
      <c r="QQJ3379" s="383"/>
      <c r="QQK3379" s="383"/>
      <c r="QQL3379" s="383"/>
      <c r="QQM3379" s="383"/>
      <c r="QQN3379" s="383"/>
      <c r="QQO3379" s="383"/>
      <c r="QQP3379" s="383"/>
      <c r="QQQ3379" s="383"/>
      <c r="QQR3379" s="383"/>
      <c r="QQS3379" s="383"/>
      <c r="QQT3379" s="383"/>
      <c r="QQU3379" s="383"/>
      <c r="QQV3379" s="383"/>
      <c r="QQW3379" s="383"/>
      <c r="QQX3379" s="383"/>
      <c r="QQY3379" s="383"/>
      <c r="QQZ3379" s="383"/>
      <c r="QRA3379" s="383"/>
      <c r="QRB3379" s="383"/>
      <c r="QRC3379" s="383"/>
      <c r="QRD3379" s="383"/>
      <c r="QRE3379" s="383"/>
      <c r="QRF3379" s="383"/>
      <c r="QRG3379" s="383"/>
      <c r="QRH3379" s="383"/>
      <c r="QRI3379" s="383"/>
      <c r="QRJ3379" s="383"/>
      <c r="QRK3379" s="383"/>
      <c r="QRL3379" s="383"/>
      <c r="QRM3379" s="383"/>
      <c r="QRN3379" s="383"/>
      <c r="QRO3379" s="383"/>
      <c r="QRP3379" s="383"/>
      <c r="QRQ3379" s="383"/>
      <c r="QRR3379" s="383"/>
      <c r="QRS3379" s="383"/>
      <c r="QRT3379" s="383"/>
      <c r="QRU3379" s="383"/>
      <c r="QRV3379" s="383"/>
      <c r="QRW3379" s="383"/>
      <c r="QRX3379" s="383"/>
      <c r="QRY3379" s="383"/>
      <c r="QRZ3379" s="383"/>
      <c r="QSA3379" s="383"/>
      <c r="QSB3379" s="383"/>
      <c r="QSC3379" s="383"/>
      <c r="QSD3379" s="383"/>
      <c r="QSE3379" s="383"/>
      <c r="QSF3379" s="383"/>
      <c r="QSG3379" s="383"/>
      <c r="QSH3379" s="383"/>
      <c r="QSI3379" s="383"/>
      <c r="QSJ3379" s="383"/>
      <c r="QSK3379" s="383"/>
      <c r="QSL3379" s="383"/>
      <c r="QSM3379" s="383"/>
      <c r="QSN3379" s="383"/>
      <c r="QSO3379" s="383"/>
      <c r="QSP3379" s="383"/>
      <c r="QSQ3379" s="383"/>
      <c r="QSR3379" s="383"/>
      <c r="QSS3379" s="383"/>
      <c r="QST3379" s="383"/>
      <c r="QSU3379" s="383"/>
      <c r="QSV3379" s="383"/>
      <c r="QSW3379" s="383"/>
      <c r="QSX3379" s="383"/>
      <c r="QSY3379" s="383"/>
      <c r="QSZ3379" s="383"/>
      <c r="QTA3379" s="383"/>
      <c r="QTB3379" s="383"/>
      <c r="QTC3379" s="383"/>
      <c r="QTD3379" s="383"/>
      <c r="QTE3379" s="383"/>
      <c r="QTF3379" s="383"/>
      <c r="QTG3379" s="383"/>
      <c r="QTH3379" s="383"/>
      <c r="QTI3379" s="383"/>
      <c r="QTJ3379" s="383"/>
      <c r="QTK3379" s="383"/>
      <c r="QTL3379" s="383"/>
      <c r="QTM3379" s="383"/>
      <c r="QTN3379" s="383"/>
      <c r="QTO3379" s="383"/>
      <c r="QTP3379" s="383"/>
      <c r="QTQ3379" s="383"/>
      <c r="QTR3379" s="383"/>
      <c r="QTS3379" s="383"/>
      <c r="QTT3379" s="383"/>
      <c r="QTU3379" s="383"/>
      <c r="QTV3379" s="383"/>
      <c r="QTW3379" s="383"/>
      <c r="QTX3379" s="383"/>
      <c r="QTY3379" s="383"/>
      <c r="QTZ3379" s="383"/>
      <c r="QUA3379" s="383"/>
      <c r="QUB3379" s="383"/>
      <c r="QUC3379" s="383"/>
      <c r="QUD3379" s="383"/>
      <c r="QUE3379" s="383"/>
      <c r="QUF3379" s="383"/>
      <c r="QUG3379" s="383"/>
      <c r="QUH3379" s="383"/>
      <c r="QUI3379" s="383"/>
      <c r="QUJ3379" s="383"/>
      <c r="QUK3379" s="383"/>
      <c r="QUL3379" s="383"/>
      <c r="QUM3379" s="383"/>
      <c r="QUN3379" s="383"/>
      <c r="QUO3379" s="383"/>
      <c r="QUP3379" s="383"/>
      <c r="QUQ3379" s="383"/>
      <c r="QUR3379" s="383"/>
      <c r="QUS3379" s="383"/>
      <c r="QUT3379" s="383"/>
      <c r="QUU3379" s="383"/>
      <c r="QUV3379" s="383"/>
      <c r="QUW3379" s="383"/>
      <c r="QUX3379" s="383"/>
      <c r="QUY3379" s="383"/>
      <c r="QUZ3379" s="383"/>
      <c r="QVA3379" s="383"/>
      <c r="QVB3379" s="383"/>
      <c r="QVC3379" s="383"/>
      <c r="QVD3379" s="383"/>
      <c r="QVE3379" s="383"/>
      <c r="QVF3379" s="383"/>
      <c r="QVG3379" s="383"/>
      <c r="QVH3379" s="383"/>
      <c r="QVI3379" s="383"/>
      <c r="QVJ3379" s="383"/>
      <c r="QVK3379" s="383"/>
      <c r="QVL3379" s="383"/>
      <c r="QVM3379" s="383"/>
      <c r="QVN3379" s="383"/>
      <c r="QVO3379" s="383"/>
      <c r="QVP3379" s="383"/>
      <c r="QVQ3379" s="383"/>
      <c r="QVR3379" s="383"/>
      <c r="QVS3379" s="383"/>
      <c r="QVT3379" s="383"/>
      <c r="QVU3379" s="383"/>
      <c r="QVV3379" s="383"/>
      <c r="QVW3379" s="383"/>
      <c r="QVX3379" s="383"/>
      <c r="QVY3379" s="383"/>
      <c r="QVZ3379" s="383"/>
      <c r="QWA3379" s="383"/>
      <c r="QWB3379" s="383"/>
      <c r="QWC3379" s="383"/>
      <c r="QWD3379" s="383"/>
      <c r="QWE3379" s="383"/>
      <c r="QWF3379" s="383"/>
      <c r="QWG3379" s="383"/>
      <c r="QWH3379" s="383"/>
      <c r="QWI3379" s="383"/>
      <c r="QWJ3379" s="383"/>
      <c r="QWK3379" s="383"/>
      <c r="QWL3379" s="383"/>
      <c r="QWM3379" s="383"/>
      <c r="QWN3379" s="383"/>
      <c r="QWO3379" s="383"/>
      <c r="QWP3379" s="383"/>
      <c r="QWQ3379" s="383"/>
      <c r="QWR3379" s="383"/>
      <c r="QWS3379" s="383"/>
      <c r="QWT3379" s="383"/>
      <c r="QWU3379" s="383"/>
      <c r="QWV3379" s="383"/>
      <c r="QWW3379" s="383"/>
      <c r="QWX3379" s="383"/>
      <c r="QWY3379" s="383"/>
      <c r="QWZ3379" s="383"/>
      <c r="QXA3379" s="383"/>
      <c r="QXB3379" s="383"/>
      <c r="QXC3379" s="383"/>
      <c r="QXD3379" s="383"/>
      <c r="QXE3379" s="383"/>
      <c r="QXF3379" s="383"/>
      <c r="QXG3379" s="383"/>
      <c r="QXH3379" s="383"/>
      <c r="QXI3379" s="383"/>
      <c r="QXJ3379" s="383"/>
      <c r="QXK3379" s="383"/>
      <c r="QXL3379" s="383"/>
      <c r="QXM3379" s="383"/>
      <c r="QXN3379" s="383"/>
      <c r="QXO3379" s="383"/>
      <c r="QXP3379" s="383"/>
      <c r="QXQ3379" s="383"/>
      <c r="QXR3379" s="383"/>
      <c r="QXS3379" s="383"/>
      <c r="QXT3379" s="383"/>
      <c r="QXU3379" s="383"/>
      <c r="QXV3379" s="383"/>
      <c r="QXW3379" s="383"/>
      <c r="QXX3379" s="383"/>
      <c r="QXY3379" s="383"/>
      <c r="QXZ3379" s="383"/>
      <c r="QYA3379" s="383"/>
      <c r="QYB3379" s="383"/>
      <c r="QYC3379" s="383"/>
      <c r="QYD3379" s="383"/>
      <c r="QYE3379" s="383"/>
      <c r="QYF3379" s="383"/>
      <c r="QYG3379" s="383"/>
      <c r="QYH3379" s="383"/>
      <c r="QYI3379" s="383"/>
      <c r="QYJ3379" s="383"/>
      <c r="QYK3379" s="383"/>
      <c r="QYL3379" s="383"/>
      <c r="QYM3379" s="383"/>
      <c r="QYN3379" s="383"/>
      <c r="QYO3379" s="383"/>
      <c r="QYP3379" s="383"/>
      <c r="QYQ3379" s="383"/>
      <c r="QYR3379" s="383"/>
      <c r="QYS3379" s="383"/>
      <c r="QYT3379" s="383"/>
      <c r="QYU3379" s="383"/>
      <c r="QYV3379" s="383"/>
      <c r="QYW3379" s="383"/>
      <c r="QYX3379" s="383"/>
      <c r="QYY3379" s="383"/>
      <c r="QYZ3379" s="383"/>
      <c r="QZA3379" s="383"/>
      <c r="QZB3379" s="383"/>
      <c r="QZC3379" s="383"/>
      <c r="QZD3379" s="383"/>
      <c r="QZE3379" s="383"/>
      <c r="QZF3379" s="383"/>
      <c r="QZG3379" s="383"/>
      <c r="QZH3379" s="383"/>
      <c r="QZI3379" s="383"/>
      <c r="QZJ3379" s="383"/>
      <c r="QZK3379" s="383"/>
      <c r="QZL3379" s="383"/>
      <c r="QZM3379" s="383"/>
      <c r="QZN3379" s="383"/>
      <c r="QZO3379" s="383"/>
      <c r="QZP3379" s="383"/>
      <c r="QZQ3379" s="383"/>
      <c r="QZR3379" s="383"/>
      <c r="QZS3379" s="383"/>
      <c r="QZT3379" s="383"/>
      <c r="QZU3379" s="383"/>
      <c r="QZV3379" s="383"/>
      <c r="QZW3379" s="383"/>
      <c r="QZX3379" s="383"/>
      <c r="QZY3379" s="383"/>
      <c r="QZZ3379" s="383"/>
      <c r="RAA3379" s="383"/>
      <c r="RAB3379" s="383"/>
      <c r="RAC3379" s="383"/>
      <c r="RAD3379" s="383"/>
      <c r="RAE3379" s="383"/>
      <c r="RAF3379" s="383"/>
      <c r="RAG3379" s="383"/>
      <c r="RAH3379" s="383"/>
      <c r="RAI3379" s="383"/>
      <c r="RAJ3379" s="383"/>
      <c r="RAK3379" s="383"/>
      <c r="RAL3379" s="383"/>
      <c r="RAM3379" s="383"/>
      <c r="RAN3379" s="383"/>
      <c r="RAO3379" s="383"/>
      <c r="RAP3379" s="383"/>
      <c r="RAQ3379" s="383"/>
      <c r="RAR3379" s="383"/>
      <c r="RAS3379" s="383"/>
      <c r="RAT3379" s="383"/>
      <c r="RAU3379" s="383"/>
      <c r="RAV3379" s="383"/>
      <c r="RAW3379" s="383"/>
      <c r="RAX3379" s="383"/>
      <c r="RAY3379" s="383"/>
      <c r="RAZ3379" s="383"/>
      <c r="RBA3379" s="383"/>
      <c r="RBB3379" s="383"/>
      <c r="RBC3379" s="383"/>
      <c r="RBD3379" s="383"/>
      <c r="RBE3379" s="383"/>
      <c r="RBF3379" s="383"/>
      <c r="RBG3379" s="383"/>
      <c r="RBH3379" s="383"/>
      <c r="RBI3379" s="383"/>
      <c r="RBJ3379" s="383"/>
      <c r="RBK3379" s="383"/>
      <c r="RBL3379" s="383"/>
      <c r="RBM3379" s="383"/>
      <c r="RBN3379" s="383"/>
      <c r="RBO3379" s="383"/>
      <c r="RBP3379" s="383"/>
      <c r="RBQ3379" s="383"/>
      <c r="RBR3379" s="383"/>
      <c r="RBS3379" s="383"/>
      <c r="RBT3379" s="383"/>
      <c r="RBU3379" s="383"/>
      <c r="RBV3379" s="383"/>
      <c r="RBW3379" s="383"/>
      <c r="RBX3379" s="383"/>
      <c r="RBY3379" s="383"/>
      <c r="RBZ3379" s="383"/>
      <c r="RCA3379" s="383"/>
      <c r="RCB3379" s="383"/>
      <c r="RCC3379" s="383"/>
      <c r="RCD3379" s="383"/>
      <c r="RCE3379" s="383"/>
      <c r="RCF3379" s="383"/>
      <c r="RCG3379" s="383"/>
      <c r="RCH3379" s="383"/>
      <c r="RCI3379" s="383"/>
      <c r="RCJ3379" s="383"/>
      <c r="RCK3379" s="383"/>
      <c r="RCL3379" s="383"/>
      <c r="RCM3379" s="383"/>
      <c r="RCN3379" s="383"/>
      <c r="RCO3379" s="383"/>
      <c r="RCP3379" s="383"/>
      <c r="RCQ3379" s="383"/>
      <c r="RCR3379" s="383"/>
      <c r="RCS3379" s="383"/>
      <c r="RCT3379" s="383"/>
      <c r="RCU3379" s="383"/>
      <c r="RCV3379" s="383"/>
      <c r="RCW3379" s="383"/>
      <c r="RCX3379" s="383"/>
      <c r="RCY3379" s="383"/>
      <c r="RCZ3379" s="383"/>
      <c r="RDA3379" s="383"/>
      <c r="RDB3379" s="383"/>
      <c r="RDC3379" s="383"/>
      <c r="RDD3379" s="383"/>
      <c r="RDE3379" s="383"/>
      <c r="RDF3379" s="383"/>
      <c r="RDG3379" s="383"/>
      <c r="RDH3379" s="383"/>
      <c r="RDI3379" s="383"/>
      <c r="RDJ3379" s="383"/>
      <c r="RDK3379" s="383"/>
      <c r="RDL3379" s="383"/>
      <c r="RDM3379" s="383"/>
      <c r="RDN3379" s="383"/>
      <c r="RDO3379" s="383"/>
      <c r="RDP3379" s="383"/>
      <c r="RDQ3379" s="383"/>
      <c r="RDR3379" s="383"/>
      <c r="RDS3379" s="383"/>
      <c r="RDT3379" s="383"/>
      <c r="RDU3379" s="383"/>
      <c r="RDV3379" s="383"/>
      <c r="RDW3379" s="383"/>
      <c r="RDX3379" s="383"/>
      <c r="RDY3379" s="383"/>
      <c r="RDZ3379" s="383"/>
      <c r="REA3379" s="383"/>
      <c r="REB3379" s="383"/>
      <c r="REC3379" s="383"/>
      <c r="RED3379" s="383"/>
      <c r="REE3379" s="383"/>
      <c r="REF3379" s="383"/>
      <c r="REG3379" s="383"/>
      <c r="REH3379" s="383"/>
      <c r="REI3379" s="383"/>
      <c r="REJ3379" s="383"/>
      <c r="REK3379" s="383"/>
      <c r="REL3379" s="383"/>
      <c r="REM3379" s="383"/>
      <c r="REN3379" s="383"/>
      <c r="REO3379" s="383"/>
      <c r="REP3379" s="383"/>
      <c r="REQ3379" s="383"/>
      <c r="RER3379" s="383"/>
      <c r="RES3379" s="383"/>
      <c r="RET3379" s="383"/>
      <c r="REU3379" s="383"/>
      <c r="REV3379" s="383"/>
      <c r="REW3379" s="383"/>
      <c r="REX3379" s="383"/>
      <c r="REY3379" s="383"/>
      <c r="REZ3379" s="383"/>
      <c r="RFA3379" s="383"/>
      <c r="RFB3379" s="383"/>
      <c r="RFC3379" s="383"/>
      <c r="RFD3379" s="383"/>
      <c r="RFE3379" s="383"/>
      <c r="RFF3379" s="383"/>
      <c r="RFG3379" s="383"/>
      <c r="RFH3379" s="383"/>
      <c r="RFI3379" s="383"/>
      <c r="RFJ3379" s="383"/>
      <c r="RFK3379" s="383"/>
      <c r="RFL3379" s="383"/>
      <c r="RFM3379" s="383"/>
      <c r="RFN3379" s="383"/>
      <c r="RFO3379" s="383"/>
      <c r="RFP3379" s="383"/>
      <c r="RFQ3379" s="383"/>
      <c r="RFR3379" s="383"/>
      <c r="RFS3379" s="383"/>
      <c r="RFT3379" s="383"/>
      <c r="RFU3379" s="383"/>
      <c r="RFV3379" s="383"/>
      <c r="RFW3379" s="383"/>
      <c r="RFX3379" s="383"/>
      <c r="RFY3379" s="383"/>
      <c r="RFZ3379" s="383"/>
      <c r="RGA3379" s="383"/>
      <c r="RGB3379" s="383"/>
      <c r="RGC3379" s="383"/>
      <c r="RGD3379" s="383"/>
      <c r="RGE3379" s="383"/>
      <c r="RGF3379" s="383"/>
      <c r="RGG3379" s="383"/>
      <c r="RGH3379" s="383"/>
      <c r="RGI3379" s="383"/>
      <c r="RGJ3379" s="383"/>
      <c r="RGK3379" s="383"/>
      <c r="RGL3379" s="383"/>
      <c r="RGM3379" s="383"/>
      <c r="RGN3379" s="383"/>
      <c r="RGO3379" s="383"/>
      <c r="RGP3379" s="383"/>
      <c r="RGQ3379" s="383"/>
      <c r="RGR3379" s="383"/>
      <c r="RGS3379" s="383"/>
      <c r="RGT3379" s="383"/>
      <c r="RGU3379" s="383"/>
      <c r="RGV3379" s="383"/>
      <c r="RGW3379" s="383"/>
      <c r="RGX3379" s="383"/>
      <c r="RGY3379" s="383"/>
      <c r="RGZ3379" s="383"/>
      <c r="RHA3379" s="383"/>
      <c r="RHB3379" s="383"/>
      <c r="RHC3379" s="383"/>
      <c r="RHD3379" s="383"/>
      <c r="RHE3379" s="383"/>
      <c r="RHF3379" s="383"/>
      <c r="RHG3379" s="383"/>
      <c r="RHH3379" s="383"/>
      <c r="RHI3379" s="383"/>
      <c r="RHJ3379" s="383"/>
      <c r="RHK3379" s="383"/>
      <c r="RHL3379" s="383"/>
      <c r="RHM3379" s="383"/>
      <c r="RHN3379" s="383"/>
      <c r="RHO3379" s="383"/>
      <c r="RHP3379" s="383"/>
      <c r="RHQ3379" s="383"/>
      <c r="RHR3379" s="383"/>
      <c r="RHS3379" s="383"/>
      <c r="RHT3379" s="383"/>
      <c r="RHU3379" s="383"/>
      <c r="RHV3379" s="383"/>
      <c r="RHW3379" s="383"/>
      <c r="RHX3379" s="383"/>
      <c r="RHY3379" s="383"/>
      <c r="RHZ3379" s="383"/>
      <c r="RIA3379" s="383"/>
      <c r="RIB3379" s="383"/>
      <c r="RIC3379" s="383"/>
      <c r="RID3379" s="383"/>
      <c r="RIE3379" s="383"/>
      <c r="RIF3379" s="383"/>
      <c r="RIG3379" s="383"/>
      <c r="RIH3379" s="383"/>
      <c r="RII3379" s="383"/>
      <c r="RIJ3379" s="383"/>
      <c r="RIK3379" s="383"/>
      <c r="RIL3379" s="383"/>
      <c r="RIM3379" s="383"/>
      <c r="RIN3379" s="383"/>
      <c r="RIO3379" s="383"/>
      <c r="RIP3379" s="383"/>
      <c r="RIQ3379" s="383"/>
      <c r="RIR3379" s="383"/>
      <c r="RIS3379" s="383"/>
      <c r="RIT3379" s="383"/>
      <c r="RIU3379" s="383"/>
      <c r="RIV3379" s="383"/>
      <c r="RIW3379" s="383"/>
      <c r="RIX3379" s="383"/>
      <c r="RIY3379" s="383"/>
      <c r="RIZ3379" s="383"/>
      <c r="RJA3379" s="383"/>
      <c r="RJB3379" s="383"/>
      <c r="RJC3379" s="383"/>
      <c r="RJD3379" s="383"/>
      <c r="RJE3379" s="383"/>
      <c r="RJF3379" s="383"/>
      <c r="RJG3379" s="383"/>
      <c r="RJH3379" s="383"/>
      <c r="RJI3379" s="383"/>
      <c r="RJJ3379" s="383"/>
      <c r="RJK3379" s="383"/>
      <c r="RJL3379" s="383"/>
      <c r="RJM3379" s="383"/>
      <c r="RJN3379" s="383"/>
      <c r="RJO3379" s="383"/>
      <c r="RJP3379" s="383"/>
      <c r="RJQ3379" s="383"/>
      <c r="RJR3379" s="383"/>
      <c r="RJS3379" s="383"/>
      <c r="RJT3379" s="383"/>
      <c r="RJU3379" s="383"/>
      <c r="RJV3379" s="383"/>
      <c r="RJW3379" s="383"/>
      <c r="RJX3379" s="383"/>
      <c r="RJY3379" s="383"/>
      <c r="RJZ3379" s="383"/>
      <c r="RKA3379" s="383"/>
      <c r="RKB3379" s="383"/>
      <c r="RKC3379" s="383"/>
      <c r="RKD3379" s="383"/>
      <c r="RKE3379" s="383"/>
      <c r="RKF3379" s="383"/>
      <c r="RKG3379" s="383"/>
      <c r="RKH3379" s="383"/>
      <c r="RKI3379" s="383"/>
      <c r="RKJ3379" s="383"/>
      <c r="RKK3379" s="383"/>
      <c r="RKL3379" s="383"/>
      <c r="RKM3379" s="383"/>
      <c r="RKN3379" s="383"/>
      <c r="RKO3379" s="383"/>
      <c r="RKP3379" s="383"/>
      <c r="RKQ3379" s="383"/>
      <c r="RKR3379" s="383"/>
      <c r="RKS3379" s="383"/>
      <c r="RKT3379" s="383"/>
      <c r="RKU3379" s="383"/>
      <c r="RKV3379" s="383"/>
      <c r="RKW3379" s="383"/>
      <c r="RKX3379" s="383"/>
      <c r="RKY3379" s="383"/>
      <c r="RKZ3379" s="383"/>
      <c r="RLA3379" s="383"/>
      <c r="RLB3379" s="383"/>
      <c r="RLC3379" s="383"/>
      <c r="RLD3379" s="383"/>
      <c r="RLE3379" s="383"/>
      <c r="RLF3379" s="383"/>
      <c r="RLG3379" s="383"/>
      <c r="RLH3379" s="383"/>
      <c r="RLI3379" s="383"/>
      <c r="RLJ3379" s="383"/>
      <c r="RLK3379" s="383"/>
      <c r="RLL3379" s="383"/>
      <c r="RLM3379" s="383"/>
      <c r="RLN3379" s="383"/>
      <c r="RLO3379" s="383"/>
      <c r="RLP3379" s="383"/>
      <c r="RLQ3379" s="383"/>
      <c r="RLR3379" s="383"/>
      <c r="RLS3379" s="383"/>
      <c r="RLT3379" s="383"/>
      <c r="RLU3379" s="383"/>
      <c r="RLV3379" s="383"/>
      <c r="RLW3379" s="383"/>
      <c r="RLX3379" s="383"/>
      <c r="RLY3379" s="383"/>
      <c r="RLZ3379" s="383"/>
      <c r="RMA3379" s="383"/>
      <c r="RMB3379" s="383"/>
      <c r="RMC3379" s="383"/>
      <c r="RMD3379" s="383"/>
      <c r="RME3379" s="383"/>
      <c r="RMF3379" s="383"/>
      <c r="RMG3379" s="383"/>
      <c r="RMH3379" s="383"/>
      <c r="RMI3379" s="383"/>
      <c r="RMJ3379" s="383"/>
      <c r="RMK3379" s="383"/>
      <c r="RML3379" s="383"/>
      <c r="RMM3379" s="383"/>
      <c r="RMN3379" s="383"/>
      <c r="RMO3379" s="383"/>
      <c r="RMP3379" s="383"/>
      <c r="RMQ3379" s="383"/>
      <c r="RMR3379" s="383"/>
      <c r="RMS3379" s="383"/>
      <c r="RMT3379" s="383"/>
      <c r="RMU3379" s="383"/>
      <c r="RMV3379" s="383"/>
      <c r="RMW3379" s="383"/>
      <c r="RMX3379" s="383"/>
      <c r="RMY3379" s="383"/>
      <c r="RMZ3379" s="383"/>
      <c r="RNA3379" s="383"/>
      <c r="RNB3379" s="383"/>
      <c r="RNC3379" s="383"/>
      <c r="RND3379" s="383"/>
      <c r="RNE3379" s="383"/>
      <c r="RNF3379" s="383"/>
      <c r="RNG3379" s="383"/>
      <c r="RNH3379" s="383"/>
      <c r="RNI3379" s="383"/>
      <c r="RNJ3379" s="383"/>
      <c r="RNK3379" s="383"/>
      <c r="RNL3379" s="383"/>
      <c r="RNM3379" s="383"/>
      <c r="RNN3379" s="383"/>
      <c r="RNO3379" s="383"/>
      <c r="RNP3379" s="383"/>
      <c r="RNQ3379" s="383"/>
      <c r="RNR3379" s="383"/>
      <c r="RNS3379" s="383"/>
      <c r="RNT3379" s="383"/>
      <c r="RNU3379" s="383"/>
      <c r="RNV3379" s="383"/>
      <c r="RNW3379" s="383"/>
      <c r="RNX3379" s="383"/>
      <c r="RNY3379" s="383"/>
      <c r="RNZ3379" s="383"/>
      <c r="ROA3379" s="383"/>
      <c r="ROB3379" s="383"/>
      <c r="ROC3379" s="383"/>
      <c r="ROD3379" s="383"/>
      <c r="ROE3379" s="383"/>
      <c r="ROF3379" s="383"/>
      <c r="ROG3379" s="383"/>
      <c r="ROH3379" s="383"/>
      <c r="ROI3379" s="383"/>
      <c r="ROJ3379" s="383"/>
      <c r="ROK3379" s="383"/>
      <c r="ROL3379" s="383"/>
      <c r="ROM3379" s="383"/>
      <c r="RON3379" s="383"/>
      <c r="ROO3379" s="383"/>
      <c r="ROP3379" s="383"/>
      <c r="ROQ3379" s="383"/>
      <c r="ROR3379" s="383"/>
      <c r="ROS3379" s="383"/>
      <c r="ROT3379" s="383"/>
      <c r="ROU3379" s="383"/>
      <c r="ROV3379" s="383"/>
      <c r="ROW3379" s="383"/>
      <c r="ROX3379" s="383"/>
      <c r="ROY3379" s="383"/>
      <c r="ROZ3379" s="383"/>
      <c r="RPA3379" s="383"/>
      <c r="RPB3379" s="383"/>
      <c r="RPC3379" s="383"/>
      <c r="RPD3379" s="383"/>
      <c r="RPE3379" s="383"/>
      <c r="RPF3379" s="383"/>
      <c r="RPG3379" s="383"/>
      <c r="RPH3379" s="383"/>
      <c r="RPI3379" s="383"/>
      <c r="RPJ3379" s="383"/>
      <c r="RPK3379" s="383"/>
      <c r="RPL3379" s="383"/>
      <c r="RPM3379" s="383"/>
      <c r="RPN3379" s="383"/>
      <c r="RPO3379" s="383"/>
      <c r="RPP3379" s="383"/>
      <c r="RPQ3379" s="383"/>
      <c r="RPR3379" s="383"/>
      <c r="RPS3379" s="383"/>
      <c r="RPT3379" s="383"/>
      <c r="RPU3379" s="383"/>
      <c r="RPV3379" s="383"/>
      <c r="RPW3379" s="383"/>
      <c r="RPX3379" s="383"/>
      <c r="RPY3379" s="383"/>
      <c r="RPZ3379" s="383"/>
      <c r="RQA3379" s="383"/>
      <c r="RQB3379" s="383"/>
      <c r="RQC3379" s="383"/>
      <c r="RQD3379" s="383"/>
      <c r="RQE3379" s="383"/>
      <c r="RQF3379" s="383"/>
      <c r="RQG3379" s="383"/>
      <c r="RQH3379" s="383"/>
      <c r="RQI3379" s="383"/>
      <c r="RQJ3379" s="383"/>
      <c r="RQK3379" s="383"/>
      <c r="RQL3379" s="383"/>
      <c r="RQM3379" s="383"/>
      <c r="RQN3379" s="383"/>
      <c r="RQO3379" s="383"/>
      <c r="RQP3379" s="383"/>
      <c r="RQQ3379" s="383"/>
      <c r="RQR3379" s="383"/>
      <c r="RQS3379" s="383"/>
      <c r="RQT3379" s="383"/>
      <c r="RQU3379" s="383"/>
      <c r="RQV3379" s="383"/>
      <c r="RQW3379" s="383"/>
      <c r="RQX3379" s="383"/>
      <c r="RQY3379" s="383"/>
      <c r="RQZ3379" s="383"/>
      <c r="RRA3379" s="383"/>
      <c r="RRB3379" s="383"/>
      <c r="RRC3379" s="383"/>
      <c r="RRD3379" s="383"/>
      <c r="RRE3379" s="383"/>
      <c r="RRF3379" s="383"/>
      <c r="RRG3379" s="383"/>
      <c r="RRH3379" s="383"/>
      <c r="RRI3379" s="383"/>
      <c r="RRJ3379" s="383"/>
      <c r="RRK3379" s="383"/>
      <c r="RRL3379" s="383"/>
      <c r="RRM3379" s="383"/>
      <c r="RRN3379" s="383"/>
      <c r="RRO3379" s="383"/>
      <c r="RRP3379" s="383"/>
      <c r="RRQ3379" s="383"/>
      <c r="RRR3379" s="383"/>
      <c r="RRS3379" s="383"/>
      <c r="RRT3379" s="383"/>
      <c r="RRU3379" s="383"/>
      <c r="RRV3379" s="383"/>
      <c r="RRW3379" s="383"/>
      <c r="RRX3379" s="383"/>
      <c r="RRY3379" s="383"/>
      <c r="RRZ3379" s="383"/>
      <c r="RSA3379" s="383"/>
      <c r="RSB3379" s="383"/>
      <c r="RSC3379" s="383"/>
      <c r="RSD3379" s="383"/>
      <c r="RSE3379" s="383"/>
      <c r="RSF3379" s="383"/>
      <c r="RSG3379" s="383"/>
      <c r="RSH3379" s="383"/>
      <c r="RSI3379" s="383"/>
      <c r="RSJ3379" s="383"/>
      <c r="RSK3379" s="383"/>
      <c r="RSL3379" s="383"/>
      <c r="RSM3379" s="383"/>
      <c r="RSN3379" s="383"/>
      <c r="RSO3379" s="383"/>
      <c r="RSP3379" s="383"/>
      <c r="RSQ3379" s="383"/>
      <c r="RSR3379" s="383"/>
      <c r="RSS3379" s="383"/>
      <c r="RST3379" s="383"/>
      <c r="RSU3379" s="383"/>
      <c r="RSV3379" s="383"/>
      <c r="RSW3379" s="383"/>
      <c r="RSX3379" s="383"/>
      <c r="RSY3379" s="383"/>
      <c r="RSZ3379" s="383"/>
      <c r="RTA3379" s="383"/>
      <c r="RTB3379" s="383"/>
      <c r="RTC3379" s="383"/>
      <c r="RTD3379" s="383"/>
      <c r="RTE3379" s="383"/>
      <c r="RTF3379" s="383"/>
      <c r="RTG3379" s="383"/>
      <c r="RTH3379" s="383"/>
      <c r="RTI3379" s="383"/>
      <c r="RTJ3379" s="383"/>
      <c r="RTK3379" s="383"/>
      <c r="RTL3379" s="383"/>
      <c r="RTM3379" s="383"/>
      <c r="RTN3379" s="383"/>
      <c r="RTO3379" s="383"/>
      <c r="RTP3379" s="383"/>
      <c r="RTQ3379" s="383"/>
      <c r="RTR3379" s="383"/>
      <c r="RTS3379" s="383"/>
      <c r="RTT3379" s="383"/>
      <c r="RTU3379" s="383"/>
      <c r="RTV3379" s="383"/>
      <c r="RTW3379" s="383"/>
      <c r="RTX3379" s="383"/>
      <c r="RTY3379" s="383"/>
      <c r="RTZ3379" s="383"/>
      <c r="RUA3379" s="383"/>
      <c r="RUB3379" s="383"/>
      <c r="RUC3379" s="383"/>
      <c r="RUD3379" s="383"/>
      <c r="RUE3379" s="383"/>
      <c r="RUF3379" s="383"/>
      <c r="RUG3379" s="383"/>
      <c r="RUH3379" s="383"/>
      <c r="RUI3379" s="383"/>
      <c r="RUJ3379" s="383"/>
      <c r="RUK3379" s="383"/>
      <c r="RUL3379" s="383"/>
      <c r="RUM3379" s="383"/>
      <c r="RUN3379" s="383"/>
      <c r="RUO3379" s="383"/>
      <c r="RUP3379" s="383"/>
      <c r="RUQ3379" s="383"/>
      <c r="RUR3379" s="383"/>
      <c r="RUS3379" s="383"/>
      <c r="RUT3379" s="383"/>
      <c r="RUU3379" s="383"/>
      <c r="RUV3379" s="383"/>
      <c r="RUW3379" s="383"/>
      <c r="RUX3379" s="383"/>
      <c r="RUY3379" s="383"/>
      <c r="RUZ3379" s="383"/>
      <c r="RVA3379" s="383"/>
      <c r="RVB3379" s="383"/>
      <c r="RVC3379" s="383"/>
      <c r="RVD3379" s="383"/>
      <c r="RVE3379" s="383"/>
      <c r="RVF3379" s="383"/>
      <c r="RVG3379" s="383"/>
      <c r="RVH3379" s="383"/>
      <c r="RVI3379" s="383"/>
      <c r="RVJ3379" s="383"/>
      <c r="RVK3379" s="383"/>
      <c r="RVL3379" s="383"/>
      <c r="RVM3379" s="383"/>
      <c r="RVN3379" s="383"/>
      <c r="RVO3379" s="383"/>
      <c r="RVP3379" s="383"/>
      <c r="RVQ3379" s="383"/>
      <c r="RVR3379" s="383"/>
      <c r="RVS3379" s="383"/>
      <c r="RVT3379" s="383"/>
      <c r="RVU3379" s="383"/>
      <c r="RVV3379" s="383"/>
      <c r="RVW3379" s="383"/>
      <c r="RVX3379" s="383"/>
      <c r="RVY3379" s="383"/>
      <c r="RVZ3379" s="383"/>
      <c r="RWA3379" s="383"/>
      <c r="RWB3379" s="383"/>
      <c r="RWC3379" s="383"/>
      <c r="RWD3379" s="383"/>
      <c r="RWE3379" s="383"/>
      <c r="RWF3379" s="383"/>
      <c r="RWG3379" s="383"/>
      <c r="RWH3379" s="383"/>
      <c r="RWI3379" s="383"/>
      <c r="RWJ3379" s="383"/>
      <c r="RWK3379" s="383"/>
      <c r="RWL3379" s="383"/>
      <c r="RWM3379" s="383"/>
      <c r="RWN3379" s="383"/>
      <c r="RWO3379" s="383"/>
      <c r="RWP3379" s="383"/>
      <c r="RWQ3379" s="383"/>
      <c r="RWR3379" s="383"/>
      <c r="RWS3379" s="383"/>
      <c r="RWT3379" s="383"/>
      <c r="RWU3379" s="383"/>
      <c r="RWV3379" s="383"/>
      <c r="RWW3379" s="383"/>
      <c r="RWX3379" s="383"/>
      <c r="RWY3379" s="383"/>
      <c r="RWZ3379" s="383"/>
      <c r="RXA3379" s="383"/>
      <c r="RXB3379" s="383"/>
      <c r="RXC3379" s="383"/>
      <c r="RXD3379" s="383"/>
      <c r="RXE3379" s="383"/>
      <c r="RXF3379" s="383"/>
      <c r="RXG3379" s="383"/>
      <c r="RXH3379" s="383"/>
      <c r="RXI3379" s="383"/>
      <c r="RXJ3379" s="383"/>
      <c r="RXK3379" s="383"/>
      <c r="RXL3379" s="383"/>
      <c r="RXM3379" s="383"/>
      <c r="RXN3379" s="383"/>
      <c r="RXO3379" s="383"/>
      <c r="RXP3379" s="383"/>
      <c r="RXQ3379" s="383"/>
      <c r="RXR3379" s="383"/>
      <c r="RXS3379" s="383"/>
      <c r="RXT3379" s="383"/>
      <c r="RXU3379" s="383"/>
      <c r="RXV3379" s="383"/>
      <c r="RXW3379" s="383"/>
      <c r="RXX3379" s="383"/>
      <c r="RXY3379" s="383"/>
      <c r="RXZ3379" s="383"/>
      <c r="RYA3379" s="383"/>
      <c r="RYB3379" s="383"/>
      <c r="RYC3379" s="383"/>
      <c r="RYD3379" s="383"/>
      <c r="RYE3379" s="383"/>
      <c r="RYF3379" s="383"/>
      <c r="RYG3379" s="383"/>
      <c r="RYH3379" s="383"/>
      <c r="RYI3379" s="383"/>
      <c r="RYJ3379" s="383"/>
      <c r="RYK3379" s="383"/>
      <c r="RYL3379" s="383"/>
      <c r="RYM3379" s="383"/>
      <c r="RYN3379" s="383"/>
      <c r="RYO3379" s="383"/>
      <c r="RYP3379" s="383"/>
      <c r="RYQ3379" s="383"/>
      <c r="RYR3379" s="383"/>
      <c r="RYS3379" s="383"/>
      <c r="RYT3379" s="383"/>
      <c r="RYU3379" s="383"/>
      <c r="RYV3379" s="383"/>
      <c r="RYW3379" s="383"/>
      <c r="RYX3379" s="383"/>
      <c r="RYY3379" s="383"/>
      <c r="RYZ3379" s="383"/>
      <c r="RZA3379" s="383"/>
      <c r="RZB3379" s="383"/>
      <c r="RZC3379" s="383"/>
      <c r="RZD3379" s="383"/>
      <c r="RZE3379" s="383"/>
      <c r="RZF3379" s="383"/>
      <c r="RZG3379" s="383"/>
      <c r="RZH3379" s="383"/>
      <c r="RZI3379" s="383"/>
      <c r="RZJ3379" s="383"/>
      <c r="RZK3379" s="383"/>
      <c r="RZL3379" s="383"/>
      <c r="RZM3379" s="383"/>
      <c r="RZN3379" s="383"/>
      <c r="RZO3379" s="383"/>
      <c r="RZP3379" s="383"/>
      <c r="RZQ3379" s="383"/>
      <c r="RZR3379" s="383"/>
      <c r="RZS3379" s="383"/>
      <c r="RZT3379" s="383"/>
      <c r="RZU3379" s="383"/>
      <c r="RZV3379" s="383"/>
      <c r="RZW3379" s="383"/>
      <c r="RZX3379" s="383"/>
      <c r="RZY3379" s="383"/>
      <c r="RZZ3379" s="383"/>
      <c r="SAA3379" s="383"/>
      <c r="SAB3379" s="383"/>
      <c r="SAC3379" s="383"/>
      <c r="SAD3379" s="383"/>
      <c r="SAE3379" s="383"/>
      <c r="SAF3379" s="383"/>
      <c r="SAG3379" s="383"/>
      <c r="SAH3379" s="383"/>
      <c r="SAI3379" s="383"/>
      <c r="SAJ3379" s="383"/>
      <c r="SAK3379" s="383"/>
      <c r="SAL3379" s="383"/>
      <c r="SAM3379" s="383"/>
      <c r="SAN3379" s="383"/>
      <c r="SAO3379" s="383"/>
      <c r="SAP3379" s="383"/>
      <c r="SAQ3379" s="383"/>
      <c r="SAR3379" s="383"/>
      <c r="SAS3379" s="383"/>
      <c r="SAT3379" s="383"/>
      <c r="SAU3379" s="383"/>
      <c r="SAV3379" s="383"/>
      <c r="SAW3379" s="383"/>
      <c r="SAX3379" s="383"/>
      <c r="SAY3379" s="383"/>
      <c r="SAZ3379" s="383"/>
      <c r="SBA3379" s="383"/>
      <c r="SBB3379" s="383"/>
      <c r="SBC3379" s="383"/>
      <c r="SBD3379" s="383"/>
      <c r="SBE3379" s="383"/>
      <c r="SBF3379" s="383"/>
      <c r="SBG3379" s="383"/>
      <c r="SBH3379" s="383"/>
      <c r="SBI3379" s="383"/>
      <c r="SBJ3379" s="383"/>
      <c r="SBK3379" s="383"/>
      <c r="SBL3379" s="383"/>
      <c r="SBM3379" s="383"/>
      <c r="SBN3379" s="383"/>
      <c r="SBO3379" s="383"/>
      <c r="SBP3379" s="383"/>
      <c r="SBQ3379" s="383"/>
      <c r="SBR3379" s="383"/>
      <c r="SBS3379" s="383"/>
      <c r="SBT3379" s="383"/>
      <c r="SBU3379" s="383"/>
      <c r="SBV3379" s="383"/>
      <c r="SBW3379" s="383"/>
      <c r="SBX3379" s="383"/>
      <c r="SBY3379" s="383"/>
      <c r="SBZ3379" s="383"/>
      <c r="SCA3379" s="383"/>
      <c r="SCB3379" s="383"/>
      <c r="SCC3379" s="383"/>
      <c r="SCD3379" s="383"/>
      <c r="SCE3379" s="383"/>
      <c r="SCF3379" s="383"/>
      <c r="SCG3379" s="383"/>
      <c r="SCH3379" s="383"/>
      <c r="SCI3379" s="383"/>
      <c r="SCJ3379" s="383"/>
      <c r="SCK3379" s="383"/>
      <c r="SCL3379" s="383"/>
      <c r="SCM3379" s="383"/>
      <c r="SCN3379" s="383"/>
      <c r="SCO3379" s="383"/>
      <c r="SCP3379" s="383"/>
      <c r="SCQ3379" s="383"/>
      <c r="SCR3379" s="383"/>
      <c r="SCS3379" s="383"/>
      <c r="SCT3379" s="383"/>
      <c r="SCU3379" s="383"/>
      <c r="SCV3379" s="383"/>
      <c r="SCW3379" s="383"/>
      <c r="SCX3379" s="383"/>
      <c r="SCY3379" s="383"/>
      <c r="SCZ3379" s="383"/>
      <c r="SDA3379" s="383"/>
      <c r="SDB3379" s="383"/>
      <c r="SDC3379" s="383"/>
      <c r="SDD3379" s="383"/>
      <c r="SDE3379" s="383"/>
      <c r="SDF3379" s="383"/>
      <c r="SDG3379" s="383"/>
      <c r="SDH3379" s="383"/>
      <c r="SDI3379" s="383"/>
      <c r="SDJ3379" s="383"/>
      <c r="SDK3379" s="383"/>
      <c r="SDL3379" s="383"/>
      <c r="SDM3379" s="383"/>
      <c r="SDN3379" s="383"/>
      <c r="SDO3379" s="383"/>
      <c r="SDP3379" s="383"/>
      <c r="SDQ3379" s="383"/>
      <c r="SDR3379" s="383"/>
      <c r="SDS3379" s="383"/>
      <c r="SDT3379" s="383"/>
      <c r="SDU3379" s="383"/>
      <c r="SDV3379" s="383"/>
      <c r="SDW3379" s="383"/>
      <c r="SDX3379" s="383"/>
      <c r="SDY3379" s="383"/>
      <c r="SDZ3379" s="383"/>
      <c r="SEA3379" s="383"/>
      <c r="SEB3379" s="383"/>
      <c r="SEC3379" s="383"/>
      <c r="SED3379" s="383"/>
      <c r="SEE3379" s="383"/>
      <c r="SEF3379" s="383"/>
      <c r="SEG3379" s="383"/>
      <c r="SEH3379" s="383"/>
      <c r="SEI3379" s="383"/>
      <c r="SEJ3379" s="383"/>
      <c r="SEK3379" s="383"/>
      <c r="SEL3379" s="383"/>
      <c r="SEM3379" s="383"/>
      <c r="SEN3379" s="383"/>
      <c r="SEO3379" s="383"/>
      <c r="SEP3379" s="383"/>
      <c r="SEQ3379" s="383"/>
      <c r="SER3379" s="383"/>
      <c r="SES3379" s="383"/>
      <c r="SET3379" s="383"/>
      <c r="SEU3379" s="383"/>
      <c r="SEV3379" s="383"/>
      <c r="SEW3379" s="383"/>
      <c r="SEX3379" s="383"/>
      <c r="SEY3379" s="383"/>
      <c r="SEZ3379" s="383"/>
      <c r="SFA3379" s="383"/>
      <c r="SFB3379" s="383"/>
      <c r="SFC3379" s="383"/>
      <c r="SFD3379" s="383"/>
      <c r="SFE3379" s="383"/>
      <c r="SFF3379" s="383"/>
      <c r="SFG3379" s="383"/>
      <c r="SFH3379" s="383"/>
      <c r="SFI3379" s="383"/>
      <c r="SFJ3379" s="383"/>
      <c r="SFK3379" s="383"/>
      <c r="SFL3379" s="383"/>
      <c r="SFM3379" s="383"/>
      <c r="SFN3379" s="383"/>
      <c r="SFO3379" s="383"/>
      <c r="SFP3379" s="383"/>
      <c r="SFQ3379" s="383"/>
      <c r="SFR3379" s="383"/>
      <c r="SFS3379" s="383"/>
      <c r="SFT3379" s="383"/>
      <c r="SFU3379" s="383"/>
      <c r="SFV3379" s="383"/>
      <c r="SFW3379" s="383"/>
      <c r="SFX3379" s="383"/>
      <c r="SFY3379" s="383"/>
      <c r="SFZ3379" s="383"/>
      <c r="SGA3379" s="383"/>
      <c r="SGB3379" s="383"/>
      <c r="SGC3379" s="383"/>
      <c r="SGD3379" s="383"/>
      <c r="SGE3379" s="383"/>
      <c r="SGF3379" s="383"/>
      <c r="SGG3379" s="383"/>
      <c r="SGH3379" s="383"/>
      <c r="SGI3379" s="383"/>
      <c r="SGJ3379" s="383"/>
      <c r="SGK3379" s="383"/>
      <c r="SGL3379" s="383"/>
      <c r="SGM3379" s="383"/>
      <c r="SGN3379" s="383"/>
      <c r="SGO3379" s="383"/>
      <c r="SGP3379" s="383"/>
      <c r="SGQ3379" s="383"/>
      <c r="SGR3379" s="383"/>
      <c r="SGS3379" s="383"/>
      <c r="SGT3379" s="383"/>
      <c r="SGU3379" s="383"/>
      <c r="SGV3379" s="383"/>
      <c r="SGW3379" s="383"/>
      <c r="SGX3379" s="383"/>
      <c r="SGY3379" s="383"/>
      <c r="SGZ3379" s="383"/>
      <c r="SHA3379" s="383"/>
      <c r="SHB3379" s="383"/>
      <c r="SHC3379" s="383"/>
      <c r="SHD3379" s="383"/>
      <c r="SHE3379" s="383"/>
      <c r="SHF3379" s="383"/>
      <c r="SHG3379" s="383"/>
      <c r="SHH3379" s="383"/>
      <c r="SHI3379" s="383"/>
      <c r="SHJ3379" s="383"/>
      <c r="SHK3379" s="383"/>
      <c r="SHL3379" s="383"/>
      <c r="SHM3379" s="383"/>
      <c r="SHN3379" s="383"/>
      <c r="SHO3379" s="383"/>
      <c r="SHP3379" s="383"/>
      <c r="SHQ3379" s="383"/>
      <c r="SHR3379" s="383"/>
      <c r="SHS3379" s="383"/>
      <c r="SHT3379" s="383"/>
      <c r="SHU3379" s="383"/>
      <c r="SHV3379" s="383"/>
      <c r="SHW3379" s="383"/>
      <c r="SHX3379" s="383"/>
      <c r="SHY3379" s="383"/>
      <c r="SHZ3379" s="383"/>
      <c r="SIA3379" s="383"/>
      <c r="SIB3379" s="383"/>
      <c r="SIC3379" s="383"/>
      <c r="SID3379" s="383"/>
      <c r="SIE3379" s="383"/>
      <c r="SIF3379" s="383"/>
      <c r="SIG3379" s="383"/>
      <c r="SIH3379" s="383"/>
      <c r="SII3379" s="383"/>
      <c r="SIJ3379" s="383"/>
      <c r="SIK3379" s="383"/>
      <c r="SIL3379" s="383"/>
      <c r="SIM3379" s="383"/>
      <c r="SIN3379" s="383"/>
      <c r="SIO3379" s="383"/>
      <c r="SIP3379" s="383"/>
      <c r="SIQ3379" s="383"/>
      <c r="SIR3379" s="383"/>
      <c r="SIS3379" s="383"/>
      <c r="SIT3379" s="383"/>
      <c r="SIU3379" s="383"/>
      <c r="SIV3379" s="383"/>
      <c r="SIW3379" s="383"/>
      <c r="SIX3379" s="383"/>
      <c r="SIY3379" s="383"/>
      <c r="SIZ3379" s="383"/>
      <c r="SJA3379" s="383"/>
      <c r="SJB3379" s="383"/>
      <c r="SJC3379" s="383"/>
      <c r="SJD3379" s="383"/>
      <c r="SJE3379" s="383"/>
      <c r="SJF3379" s="383"/>
      <c r="SJG3379" s="383"/>
      <c r="SJH3379" s="383"/>
      <c r="SJI3379" s="383"/>
      <c r="SJJ3379" s="383"/>
      <c r="SJK3379" s="383"/>
      <c r="SJL3379" s="383"/>
      <c r="SJM3379" s="383"/>
      <c r="SJN3379" s="383"/>
      <c r="SJO3379" s="383"/>
      <c r="SJP3379" s="383"/>
      <c r="SJQ3379" s="383"/>
      <c r="SJR3379" s="383"/>
      <c r="SJS3379" s="383"/>
      <c r="SJT3379" s="383"/>
      <c r="SJU3379" s="383"/>
      <c r="SJV3379" s="383"/>
      <c r="SJW3379" s="383"/>
      <c r="SJX3379" s="383"/>
      <c r="SJY3379" s="383"/>
      <c r="SJZ3379" s="383"/>
      <c r="SKA3379" s="383"/>
      <c r="SKB3379" s="383"/>
      <c r="SKC3379" s="383"/>
      <c r="SKD3379" s="383"/>
      <c r="SKE3379" s="383"/>
      <c r="SKF3379" s="383"/>
      <c r="SKG3379" s="383"/>
      <c r="SKH3379" s="383"/>
      <c r="SKI3379" s="383"/>
      <c r="SKJ3379" s="383"/>
      <c r="SKK3379" s="383"/>
      <c r="SKL3379" s="383"/>
      <c r="SKM3379" s="383"/>
      <c r="SKN3379" s="383"/>
      <c r="SKO3379" s="383"/>
      <c r="SKP3379" s="383"/>
      <c r="SKQ3379" s="383"/>
      <c r="SKR3379" s="383"/>
      <c r="SKS3379" s="383"/>
      <c r="SKT3379" s="383"/>
      <c r="SKU3379" s="383"/>
      <c r="SKV3379" s="383"/>
      <c r="SKW3379" s="383"/>
      <c r="SKX3379" s="383"/>
      <c r="SKY3379" s="383"/>
      <c r="SKZ3379" s="383"/>
      <c r="SLA3379" s="383"/>
      <c r="SLB3379" s="383"/>
      <c r="SLC3379" s="383"/>
      <c r="SLD3379" s="383"/>
      <c r="SLE3379" s="383"/>
      <c r="SLF3379" s="383"/>
      <c r="SLG3379" s="383"/>
      <c r="SLH3379" s="383"/>
      <c r="SLI3379" s="383"/>
      <c r="SLJ3379" s="383"/>
      <c r="SLK3379" s="383"/>
      <c r="SLL3379" s="383"/>
      <c r="SLM3379" s="383"/>
      <c r="SLN3379" s="383"/>
      <c r="SLO3379" s="383"/>
      <c r="SLP3379" s="383"/>
      <c r="SLQ3379" s="383"/>
      <c r="SLR3379" s="383"/>
      <c r="SLS3379" s="383"/>
      <c r="SLT3379" s="383"/>
      <c r="SLU3379" s="383"/>
      <c r="SLV3379" s="383"/>
      <c r="SLW3379" s="383"/>
      <c r="SLX3379" s="383"/>
      <c r="SLY3379" s="383"/>
      <c r="SLZ3379" s="383"/>
      <c r="SMA3379" s="383"/>
      <c r="SMB3379" s="383"/>
      <c r="SMC3379" s="383"/>
      <c r="SMD3379" s="383"/>
      <c r="SME3379" s="383"/>
      <c r="SMF3379" s="383"/>
      <c r="SMG3379" s="383"/>
      <c r="SMH3379" s="383"/>
      <c r="SMI3379" s="383"/>
      <c r="SMJ3379" s="383"/>
      <c r="SMK3379" s="383"/>
      <c r="SML3379" s="383"/>
      <c r="SMM3379" s="383"/>
      <c r="SMN3379" s="383"/>
      <c r="SMO3379" s="383"/>
      <c r="SMP3379" s="383"/>
      <c r="SMQ3379" s="383"/>
      <c r="SMR3379" s="383"/>
      <c r="SMS3379" s="383"/>
      <c r="SMT3379" s="383"/>
      <c r="SMU3379" s="383"/>
      <c r="SMV3379" s="383"/>
      <c r="SMW3379" s="383"/>
      <c r="SMX3379" s="383"/>
      <c r="SMY3379" s="383"/>
      <c r="SMZ3379" s="383"/>
      <c r="SNA3379" s="383"/>
      <c r="SNB3379" s="383"/>
      <c r="SNC3379" s="383"/>
      <c r="SND3379" s="383"/>
      <c r="SNE3379" s="383"/>
      <c r="SNF3379" s="383"/>
      <c r="SNG3379" s="383"/>
      <c r="SNH3379" s="383"/>
      <c r="SNI3379" s="383"/>
      <c r="SNJ3379" s="383"/>
      <c r="SNK3379" s="383"/>
      <c r="SNL3379" s="383"/>
      <c r="SNM3379" s="383"/>
      <c r="SNN3379" s="383"/>
      <c r="SNO3379" s="383"/>
      <c r="SNP3379" s="383"/>
      <c r="SNQ3379" s="383"/>
      <c r="SNR3379" s="383"/>
      <c r="SNS3379" s="383"/>
      <c r="SNT3379" s="383"/>
      <c r="SNU3379" s="383"/>
      <c r="SNV3379" s="383"/>
      <c r="SNW3379" s="383"/>
      <c r="SNX3379" s="383"/>
      <c r="SNY3379" s="383"/>
      <c r="SNZ3379" s="383"/>
      <c r="SOA3379" s="383"/>
      <c r="SOB3379" s="383"/>
      <c r="SOC3379" s="383"/>
      <c r="SOD3379" s="383"/>
      <c r="SOE3379" s="383"/>
      <c r="SOF3379" s="383"/>
      <c r="SOG3379" s="383"/>
      <c r="SOH3379" s="383"/>
      <c r="SOI3379" s="383"/>
      <c r="SOJ3379" s="383"/>
      <c r="SOK3379" s="383"/>
      <c r="SOL3379" s="383"/>
      <c r="SOM3379" s="383"/>
      <c r="SON3379" s="383"/>
      <c r="SOO3379" s="383"/>
      <c r="SOP3379" s="383"/>
      <c r="SOQ3379" s="383"/>
      <c r="SOR3379" s="383"/>
      <c r="SOS3379" s="383"/>
      <c r="SOT3379" s="383"/>
      <c r="SOU3379" s="383"/>
      <c r="SOV3379" s="383"/>
      <c r="SOW3379" s="383"/>
      <c r="SOX3379" s="383"/>
      <c r="SOY3379" s="383"/>
      <c r="SOZ3379" s="383"/>
      <c r="SPA3379" s="383"/>
      <c r="SPB3379" s="383"/>
      <c r="SPC3379" s="383"/>
      <c r="SPD3379" s="383"/>
      <c r="SPE3379" s="383"/>
      <c r="SPF3379" s="383"/>
      <c r="SPG3379" s="383"/>
      <c r="SPH3379" s="383"/>
      <c r="SPI3379" s="383"/>
      <c r="SPJ3379" s="383"/>
      <c r="SPK3379" s="383"/>
      <c r="SPL3379" s="383"/>
      <c r="SPM3379" s="383"/>
      <c r="SPN3379" s="383"/>
      <c r="SPO3379" s="383"/>
      <c r="SPP3379" s="383"/>
      <c r="SPQ3379" s="383"/>
      <c r="SPR3379" s="383"/>
      <c r="SPS3379" s="383"/>
      <c r="SPT3379" s="383"/>
      <c r="SPU3379" s="383"/>
      <c r="SPV3379" s="383"/>
      <c r="SPW3379" s="383"/>
      <c r="SPX3379" s="383"/>
      <c r="SPY3379" s="383"/>
      <c r="SPZ3379" s="383"/>
      <c r="SQA3379" s="383"/>
      <c r="SQB3379" s="383"/>
      <c r="SQC3379" s="383"/>
      <c r="SQD3379" s="383"/>
      <c r="SQE3379" s="383"/>
      <c r="SQF3379" s="383"/>
      <c r="SQG3379" s="383"/>
      <c r="SQH3379" s="383"/>
      <c r="SQI3379" s="383"/>
      <c r="SQJ3379" s="383"/>
      <c r="SQK3379" s="383"/>
      <c r="SQL3379" s="383"/>
      <c r="SQM3379" s="383"/>
      <c r="SQN3379" s="383"/>
      <c r="SQO3379" s="383"/>
      <c r="SQP3379" s="383"/>
      <c r="SQQ3379" s="383"/>
      <c r="SQR3379" s="383"/>
      <c r="SQS3379" s="383"/>
      <c r="SQT3379" s="383"/>
      <c r="SQU3379" s="383"/>
      <c r="SQV3379" s="383"/>
      <c r="SQW3379" s="383"/>
      <c r="SQX3379" s="383"/>
      <c r="SQY3379" s="383"/>
      <c r="SQZ3379" s="383"/>
      <c r="SRA3379" s="383"/>
      <c r="SRB3379" s="383"/>
      <c r="SRC3379" s="383"/>
      <c r="SRD3379" s="383"/>
      <c r="SRE3379" s="383"/>
      <c r="SRF3379" s="383"/>
      <c r="SRG3379" s="383"/>
      <c r="SRH3379" s="383"/>
      <c r="SRI3379" s="383"/>
      <c r="SRJ3379" s="383"/>
      <c r="SRK3379" s="383"/>
      <c r="SRL3379" s="383"/>
      <c r="SRM3379" s="383"/>
      <c r="SRN3379" s="383"/>
      <c r="SRO3379" s="383"/>
      <c r="SRP3379" s="383"/>
      <c r="SRQ3379" s="383"/>
      <c r="SRR3379" s="383"/>
      <c r="SRS3379" s="383"/>
      <c r="SRT3379" s="383"/>
      <c r="SRU3379" s="383"/>
      <c r="SRV3379" s="383"/>
      <c r="SRW3379" s="383"/>
      <c r="SRX3379" s="383"/>
      <c r="SRY3379" s="383"/>
      <c r="SRZ3379" s="383"/>
      <c r="SSA3379" s="383"/>
      <c r="SSB3379" s="383"/>
      <c r="SSC3379" s="383"/>
      <c r="SSD3379" s="383"/>
      <c r="SSE3379" s="383"/>
      <c r="SSF3379" s="383"/>
      <c r="SSG3379" s="383"/>
      <c r="SSH3379" s="383"/>
      <c r="SSI3379" s="383"/>
      <c r="SSJ3379" s="383"/>
      <c r="SSK3379" s="383"/>
      <c r="SSL3379" s="383"/>
      <c r="SSM3379" s="383"/>
      <c r="SSN3379" s="383"/>
      <c r="SSO3379" s="383"/>
      <c r="SSP3379" s="383"/>
      <c r="SSQ3379" s="383"/>
      <c r="SSR3379" s="383"/>
      <c r="SSS3379" s="383"/>
      <c r="SST3379" s="383"/>
      <c r="SSU3379" s="383"/>
      <c r="SSV3379" s="383"/>
      <c r="SSW3379" s="383"/>
      <c r="SSX3379" s="383"/>
      <c r="SSY3379" s="383"/>
      <c r="SSZ3379" s="383"/>
      <c r="STA3379" s="383"/>
      <c r="STB3379" s="383"/>
      <c r="STC3379" s="383"/>
      <c r="STD3379" s="383"/>
      <c r="STE3379" s="383"/>
      <c r="STF3379" s="383"/>
      <c r="STG3379" s="383"/>
      <c r="STH3379" s="383"/>
      <c r="STI3379" s="383"/>
      <c r="STJ3379" s="383"/>
      <c r="STK3379" s="383"/>
      <c r="STL3379" s="383"/>
      <c r="STM3379" s="383"/>
      <c r="STN3379" s="383"/>
      <c r="STO3379" s="383"/>
      <c r="STP3379" s="383"/>
      <c r="STQ3379" s="383"/>
      <c r="STR3379" s="383"/>
      <c r="STS3379" s="383"/>
      <c r="STT3379" s="383"/>
      <c r="STU3379" s="383"/>
      <c r="STV3379" s="383"/>
      <c r="STW3379" s="383"/>
      <c r="STX3379" s="383"/>
      <c r="STY3379" s="383"/>
      <c r="STZ3379" s="383"/>
      <c r="SUA3379" s="383"/>
      <c r="SUB3379" s="383"/>
      <c r="SUC3379" s="383"/>
      <c r="SUD3379" s="383"/>
      <c r="SUE3379" s="383"/>
      <c r="SUF3379" s="383"/>
      <c r="SUG3379" s="383"/>
      <c r="SUH3379" s="383"/>
      <c r="SUI3379" s="383"/>
      <c r="SUJ3379" s="383"/>
      <c r="SUK3379" s="383"/>
      <c r="SUL3379" s="383"/>
      <c r="SUM3379" s="383"/>
      <c r="SUN3379" s="383"/>
      <c r="SUO3379" s="383"/>
      <c r="SUP3379" s="383"/>
      <c r="SUQ3379" s="383"/>
      <c r="SUR3379" s="383"/>
      <c r="SUS3379" s="383"/>
      <c r="SUT3379" s="383"/>
      <c r="SUU3379" s="383"/>
      <c r="SUV3379" s="383"/>
      <c r="SUW3379" s="383"/>
      <c r="SUX3379" s="383"/>
      <c r="SUY3379" s="383"/>
      <c r="SUZ3379" s="383"/>
      <c r="SVA3379" s="383"/>
      <c r="SVB3379" s="383"/>
      <c r="SVC3379" s="383"/>
      <c r="SVD3379" s="383"/>
      <c r="SVE3379" s="383"/>
      <c r="SVF3379" s="383"/>
      <c r="SVG3379" s="383"/>
      <c r="SVH3379" s="383"/>
      <c r="SVI3379" s="383"/>
      <c r="SVJ3379" s="383"/>
      <c r="SVK3379" s="383"/>
      <c r="SVL3379" s="383"/>
      <c r="SVM3379" s="383"/>
      <c r="SVN3379" s="383"/>
      <c r="SVO3379" s="383"/>
      <c r="SVP3379" s="383"/>
      <c r="SVQ3379" s="383"/>
      <c r="SVR3379" s="383"/>
      <c r="SVS3379" s="383"/>
      <c r="SVT3379" s="383"/>
      <c r="SVU3379" s="383"/>
      <c r="SVV3379" s="383"/>
      <c r="SVW3379" s="383"/>
      <c r="SVX3379" s="383"/>
      <c r="SVY3379" s="383"/>
      <c r="SVZ3379" s="383"/>
      <c r="SWA3379" s="383"/>
      <c r="SWB3379" s="383"/>
      <c r="SWC3379" s="383"/>
      <c r="SWD3379" s="383"/>
      <c r="SWE3379" s="383"/>
      <c r="SWF3379" s="383"/>
      <c r="SWG3379" s="383"/>
      <c r="SWH3379" s="383"/>
      <c r="SWI3379" s="383"/>
      <c r="SWJ3379" s="383"/>
      <c r="SWK3379" s="383"/>
      <c r="SWL3379" s="383"/>
      <c r="SWM3379" s="383"/>
      <c r="SWN3379" s="383"/>
      <c r="SWO3379" s="383"/>
      <c r="SWP3379" s="383"/>
      <c r="SWQ3379" s="383"/>
      <c r="SWR3379" s="383"/>
      <c r="SWS3379" s="383"/>
      <c r="SWT3379" s="383"/>
      <c r="SWU3379" s="383"/>
      <c r="SWV3379" s="383"/>
      <c r="SWW3379" s="383"/>
      <c r="SWX3379" s="383"/>
      <c r="SWY3379" s="383"/>
      <c r="SWZ3379" s="383"/>
      <c r="SXA3379" s="383"/>
      <c r="SXB3379" s="383"/>
      <c r="SXC3379" s="383"/>
      <c r="SXD3379" s="383"/>
      <c r="SXE3379" s="383"/>
      <c r="SXF3379" s="383"/>
      <c r="SXG3379" s="383"/>
      <c r="SXH3379" s="383"/>
      <c r="SXI3379" s="383"/>
      <c r="SXJ3379" s="383"/>
      <c r="SXK3379" s="383"/>
      <c r="SXL3379" s="383"/>
      <c r="SXM3379" s="383"/>
      <c r="SXN3379" s="383"/>
      <c r="SXO3379" s="383"/>
      <c r="SXP3379" s="383"/>
      <c r="SXQ3379" s="383"/>
      <c r="SXR3379" s="383"/>
      <c r="SXS3379" s="383"/>
      <c r="SXT3379" s="383"/>
      <c r="SXU3379" s="383"/>
      <c r="SXV3379" s="383"/>
      <c r="SXW3379" s="383"/>
      <c r="SXX3379" s="383"/>
      <c r="SXY3379" s="383"/>
      <c r="SXZ3379" s="383"/>
      <c r="SYA3379" s="383"/>
      <c r="SYB3379" s="383"/>
      <c r="SYC3379" s="383"/>
      <c r="SYD3379" s="383"/>
      <c r="SYE3379" s="383"/>
      <c r="SYF3379" s="383"/>
      <c r="SYG3379" s="383"/>
      <c r="SYH3379" s="383"/>
      <c r="SYI3379" s="383"/>
      <c r="SYJ3379" s="383"/>
      <c r="SYK3379" s="383"/>
      <c r="SYL3379" s="383"/>
      <c r="SYM3379" s="383"/>
      <c r="SYN3379" s="383"/>
      <c r="SYO3379" s="383"/>
      <c r="SYP3379" s="383"/>
      <c r="SYQ3379" s="383"/>
      <c r="SYR3379" s="383"/>
      <c r="SYS3379" s="383"/>
      <c r="SYT3379" s="383"/>
      <c r="SYU3379" s="383"/>
      <c r="SYV3379" s="383"/>
      <c r="SYW3379" s="383"/>
      <c r="SYX3379" s="383"/>
      <c r="SYY3379" s="383"/>
      <c r="SYZ3379" s="383"/>
      <c r="SZA3379" s="383"/>
      <c r="SZB3379" s="383"/>
      <c r="SZC3379" s="383"/>
      <c r="SZD3379" s="383"/>
      <c r="SZE3379" s="383"/>
      <c r="SZF3379" s="383"/>
      <c r="SZG3379" s="383"/>
      <c r="SZH3379" s="383"/>
      <c r="SZI3379" s="383"/>
      <c r="SZJ3379" s="383"/>
      <c r="SZK3379" s="383"/>
      <c r="SZL3379" s="383"/>
      <c r="SZM3379" s="383"/>
      <c r="SZN3379" s="383"/>
      <c r="SZO3379" s="383"/>
      <c r="SZP3379" s="383"/>
      <c r="SZQ3379" s="383"/>
      <c r="SZR3379" s="383"/>
      <c r="SZS3379" s="383"/>
      <c r="SZT3379" s="383"/>
      <c r="SZU3379" s="383"/>
      <c r="SZV3379" s="383"/>
      <c r="SZW3379" s="383"/>
      <c r="SZX3379" s="383"/>
      <c r="SZY3379" s="383"/>
      <c r="SZZ3379" s="383"/>
      <c r="TAA3379" s="383"/>
      <c r="TAB3379" s="383"/>
      <c r="TAC3379" s="383"/>
      <c r="TAD3379" s="383"/>
      <c r="TAE3379" s="383"/>
      <c r="TAF3379" s="383"/>
      <c r="TAG3379" s="383"/>
      <c r="TAH3379" s="383"/>
      <c r="TAI3379" s="383"/>
      <c r="TAJ3379" s="383"/>
      <c r="TAK3379" s="383"/>
      <c r="TAL3379" s="383"/>
      <c r="TAM3379" s="383"/>
      <c r="TAN3379" s="383"/>
      <c r="TAO3379" s="383"/>
      <c r="TAP3379" s="383"/>
      <c r="TAQ3379" s="383"/>
      <c r="TAR3379" s="383"/>
      <c r="TAS3379" s="383"/>
      <c r="TAT3379" s="383"/>
      <c r="TAU3379" s="383"/>
      <c r="TAV3379" s="383"/>
      <c r="TAW3379" s="383"/>
      <c r="TAX3379" s="383"/>
      <c r="TAY3379" s="383"/>
      <c r="TAZ3379" s="383"/>
      <c r="TBA3379" s="383"/>
      <c r="TBB3379" s="383"/>
      <c r="TBC3379" s="383"/>
      <c r="TBD3379" s="383"/>
      <c r="TBE3379" s="383"/>
      <c r="TBF3379" s="383"/>
      <c r="TBG3379" s="383"/>
      <c r="TBH3379" s="383"/>
      <c r="TBI3379" s="383"/>
      <c r="TBJ3379" s="383"/>
      <c r="TBK3379" s="383"/>
      <c r="TBL3379" s="383"/>
      <c r="TBM3379" s="383"/>
      <c r="TBN3379" s="383"/>
      <c r="TBO3379" s="383"/>
      <c r="TBP3379" s="383"/>
      <c r="TBQ3379" s="383"/>
      <c r="TBR3379" s="383"/>
      <c r="TBS3379" s="383"/>
      <c r="TBT3379" s="383"/>
      <c r="TBU3379" s="383"/>
      <c r="TBV3379" s="383"/>
      <c r="TBW3379" s="383"/>
      <c r="TBX3379" s="383"/>
      <c r="TBY3379" s="383"/>
      <c r="TBZ3379" s="383"/>
      <c r="TCA3379" s="383"/>
      <c r="TCB3379" s="383"/>
      <c r="TCC3379" s="383"/>
      <c r="TCD3379" s="383"/>
      <c r="TCE3379" s="383"/>
      <c r="TCF3379" s="383"/>
      <c r="TCG3379" s="383"/>
      <c r="TCH3379" s="383"/>
      <c r="TCI3379" s="383"/>
      <c r="TCJ3379" s="383"/>
      <c r="TCK3379" s="383"/>
      <c r="TCL3379" s="383"/>
      <c r="TCM3379" s="383"/>
      <c r="TCN3379" s="383"/>
      <c r="TCO3379" s="383"/>
      <c r="TCP3379" s="383"/>
      <c r="TCQ3379" s="383"/>
      <c r="TCR3379" s="383"/>
      <c r="TCS3379" s="383"/>
      <c r="TCT3379" s="383"/>
      <c r="TCU3379" s="383"/>
      <c r="TCV3379" s="383"/>
      <c r="TCW3379" s="383"/>
      <c r="TCX3379" s="383"/>
      <c r="TCY3379" s="383"/>
      <c r="TCZ3379" s="383"/>
      <c r="TDA3379" s="383"/>
      <c r="TDB3379" s="383"/>
      <c r="TDC3379" s="383"/>
      <c r="TDD3379" s="383"/>
      <c r="TDE3379" s="383"/>
      <c r="TDF3379" s="383"/>
      <c r="TDG3379" s="383"/>
      <c r="TDH3379" s="383"/>
      <c r="TDI3379" s="383"/>
      <c r="TDJ3379" s="383"/>
      <c r="TDK3379" s="383"/>
      <c r="TDL3379" s="383"/>
      <c r="TDM3379" s="383"/>
      <c r="TDN3379" s="383"/>
      <c r="TDO3379" s="383"/>
      <c r="TDP3379" s="383"/>
      <c r="TDQ3379" s="383"/>
      <c r="TDR3379" s="383"/>
      <c r="TDS3379" s="383"/>
      <c r="TDT3379" s="383"/>
      <c r="TDU3379" s="383"/>
      <c r="TDV3379" s="383"/>
      <c r="TDW3379" s="383"/>
      <c r="TDX3379" s="383"/>
      <c r="TDY3379" s="383"/>
      <c r="TDZ3379" s="383"/>
      <c r="TEA3379" s="383"/>
      <c r="TEB3379" s="383"/>
      <c r="TEC3379" s="383"/>
      <c r="TED3379" s="383"/>
      <c r="TEE3379" s="383"/>
      <c r="TEF3379" s="383"/>
      <c r="TEG3379" s="383"/>
      <c r="TEH3379" s="383"/>
      <c r="TEI3379" s="383"/>
      <c r="TEJ3379" s="383"/>
      <c r="TEK3379" s="383"/>
      <c r="TEL3379" s="383"/>
      <c r="TEM3379" s="383"/>
      <c r="TEN3379" s="383"/>
      <c r="TEO3379" s="383"/>
      <c r="TEP3379" s="383"/>
      <c r="TEQ3379" s="383"/>
      <c r="TER3379" s="383"/>
      <c r="TES3379" s="383"/>
      <c r="TET3379" s="383"/>
      <c r="TEU3379" s="383"/>
      <c r="TEV3379" s="383"/>
      <c r="TEW3379" s="383"/>
      <c r="TEX3379" s="383"/>
      <c r="TEY3379" s="383"/>
      <c r="TEZ3379" s="383"/>
      <c r="TFA3379" s="383"/>
      <c r="TFB3379" s="383"/>
      <c r="TFC3379" s="383"/>
      <c r="TFD3379" s="383"/>
      <c r="TFE3379" s="383"/>
      <c r="TFF3379" s="383"/>
      <c r="TFG3379" s="383"/>
      <c r="TFH3379" s="383"/>
      <c r="TFI3379" s="383"/>
      <c r="TFJ3379" s="383"/>
      <c r="TFK3379" s="383"/>
      <c r="TFL3379" s="383"/>
      <c r="TFM3379" s="383"/>
      <c r="TFN3379" s="383"/>
      <c r="TFO3379" s="383"/>
      <c r="TFP3379" s="383"/>
      <c r="TFQ3379" s="383"/>
      <c r="TFR3379" s="383"/>
      <c r="TFS3379" s="383"/>
      <c r="TFT3379" s="383"/>
      <c r="TFU3379" s="383"/>
      <c r="TFV3379" s="383"/>
      <c r="TFW3379" s="383"/>
      <c r="TFX3379" s="383"/>
      <c r="TFY3379" s="383"/>
      <c r="TFZ3379" s="383"/>
      <c r="TGA3379" s="383"/>
      <c r="TGB3379" s="383"/>
      <c r="TGC3379" s="383"/>
      <c r="TGD3379" s="383"/>
      <c r="TGE3379" s="383"/>
      <c r="TGF3379" s="383"/>
      <c r="TGG3379" s="383"/>
      <c r="TGH3379" s="383"/>
      <c r="TGI3379" s="383"/>
      <c r="TGJ3379" s="383"/>
      <c r="TGK3379" s="383"/>
      <c r="TGL3379" s="383"/>
      <c r="TGM3379" s="383"/>
      <c r="TGN3379" s="383"/>
      <c r="TGO3379" s="383"/>
      <c r="TGP3379" s="383"/>
      <c r="TGQ3379" s="383"/>
      <c r="TGR3379" s="383"/>
      <c r="TGS3379" s="383"/>
      <c r="TGT3379" s="383"/>
      <c r="TGU3379" s="383"/>
      <c r="TGV3379" s="383"/>
      <c r="TGW3379" s="383"/>
      <c r="TGX3379" s="383"/>
      <c r="TGY3379" s="383"/>
      <c r="TGZ3379" s="383"/>
      <c r="THA3379" s="383"/>
      <c r="THB3379" s="383"/>
      <c r="THC3379" s="383"/>
      <c r="THD3379" s="383"/>
      <c r="THE3379" s="383"/>
      <c r="THF3379" s="383"/>
      <c r="THG3379" s="383"/>
      <c r="THH3379" s="383"/>
      <c r="THI3379" s="383"/>
      <c r="THJ3379" s="383"/>
      <c r="THK3379" s="383"/>
      <c r="THL3379" s="383"/>
      <c r="THM3379" s="383"/>
      <c r="THN3379" s="383"/>
      <c r="THO3379" s="383"/>
      <c r="THP3379" s="383"/>
      <c r="THQ3379" s="383"/>
      <c r="THR3379" s="383"/>
      <c r="THS3379" s="383"/>
      <c r="THT3379" s="383"/>
      <c r="THU3379" s="383"/>
      <c r="THV3379" s="383"/>
      <c r="THW3379" s="383"/>
      <c r="THX3379" s="383"/>
      <c r="THY3379" s="383"/>
      <c r="THZ3379" s="383"/>
      <c r="TIA3379" s="383"/>
      <c r="TIB3379" s="383"/>
      <c r="TIC3379" s="383"/>
      <c r="TID3379" s="383"/>
      <c r="TIE3379" s="383"/>
      <c r="TIF3379" s="383"/>
      <c r="TIG3379" s="383"/>
      <c r="TIH3379" s="383"/>
      <c r="TII3379" s="383"/>
      <c r="TIJ3379" s="383"/>
      <c r="TIK3379" s="383"/>
      <c r="TIL3379" s="383"/>
      <c r="TIM3379" s="383"/>
      <c r="TIN3379" s="383"/>
      <c r="TIO3379" s="383"/>
      <c r="TIP3379" s="383"/>
      <c r="TIQ3379" s="383"/>
      <c r="TIR3379" s="383"/>
      <c r="TIS3379" s="383"/>
      <c r="TIT3379" s="383"/>
      <c r="TIU3379" s="383"/>
      <c r="TIV3379" s="383"/>
      <c r="TIW3379" s="383"/>
      <c r="TIX3379" s="383"/>
      <c r="TIY3379" s="383"/>
      <c r="TIZ3379" s="383"/>
      <c r="TJA3379" s="383"/>
      <c r="TJB3379" s="383"/>
      <c r="TJC3379" s="383"/>
      <c r="TJD3379" s="383"/>
      <c r="TJE3379" s="383"/>
      <c r="TJF3379" s="383"/>
      <c r="TJG3379" s="383"/>
      <c r="TJH3379" s="383"/>
      <c r="TJI3379" s="383"/>
      <c r="TJJ3379" s="383"/>
      <c r="TJK3379" s="383"/>
      <c r="TJL3379" s="383"/>
      <c r="TJM3379" s="383"/>
      <c r="TJN3379" s="383"/>
      <c r="TJO3379" s="383"/>
      <c r="TJP3379" s="383"/>
      <c r="TJQ3379" s="383"/>
      <c r="TJR3379" s="383"/>
      <c r="TJS3379" s="383"/>
      <c r="TJT3379" s="383"/>
      <c r="TJU3379" s="383"/>
      <c r="TJV3379" s="383"/>
      <c r="TJW3379" s="383"/>
      <c r="TJX3379" s="383"/>
      <c r="TJY3379" s="383"/>
      <c r="TJZ3379" s="383"/>
      <c r="TKA3379" s="383"/>
      <c r="TKB3379" s="383"/>
      <c r="TKC3379" s="383"/>
      <c r="TKD3379" s="383"/>
      <c r="TKE3379" s="383"/>
      <c r="TKF3379" s="383"/>
      <c r="TKG3379" s="383"/>
      <c r="TKH3379" s="383"/>
      <c r="TKI3379" s="383"/>
      <c r="TKJ3379" s="383"/>
      <c r="TKK3379" s="383"/>
      <c r="TKL3379" s="383"/>
      <c r="TKM3379" s="383"/>
      <c r="TKN3379" s="383"/>
      <c r="TKO3379" s="383"/>
      <c r="TKP3379" s="383"/>
      <c r="TKQ3379" s="383"/>
      <c r="TKR3379" s="383"/>
      <c r="TKS3379" s="383"/>
      <c r="TKT3379" s="383"/>
      <c r="TKU3379" s="383"/>
      <c r="TKV3379" s="383"/>
      <c r="TKW3379" s="383"/>
      <c r="TKX3379" s="383"/>
      <c r="TKY3379" s="383"/>
      <c r="TKZ3379" s="383"/>
      <c r="TLA3379" s="383"/>
      <c r="TLB3379" s="383"/>
      <c r="TLC3379" s="383"/>
      <c r="TLD3379" s="383"/>
      <c r="TLE3379" s="383"/>
      <c r="TLF3379" s="383"/>
      <c r="TLG3379" s="383"/>
      <c r="TLH3379" s="383"/>
      <c r="TLI3379" s="383"/>
      <c r="TLJ3379" s="383"/>
      <c r="TLK3379" s="383"/>
      <c r="TLL3379" s="383"/>
      <c r="TLM3379" s="383"/>
      <c r="TLN3379" s="383"/>
      <c r="TLO3379" s="383"/>
      <c r="TLP3379" s="383"/>
      <c r="TLQ3379" s="383"/>
      <c r="TLR3379" s="383"/>
      <c r="TLS3379" s="383"/>
      <c r="TLT3379" s="383"/>
      <c r="TLU3379" s="383"/>
      <c r="TLV3379" s="383"/>
      <c r="TLW3379" s="383"/>
      <c r="TLX3379" s="383"/>
      <c r="TLY3379" s="383"/>
      <c r="TLZ3379" s="383"/>
      <c r="TMA3379" s="383"/>
      <c r="TMB3379" s="383"/>
      <c r="TMC3379" s="383"/>
      <c r="TMD3379" s="383"/>
      <c r="TME3379" s="383"/>
      <c r="TMF3379" s="383"/>
      <c r="TMG3379" s="383"/>
      <c r="TMH3379" s="383"/>
      <c r="TMI3379" s="383"/>
      <c r="TMJ3379" s="383"/>
      <c r="TMK3379" s="383"/>
      <c r="TML3379" s="383"/>
      <c r="TMM3379" s="383"/>
      <c r="TMN3379" s="383"/>
      <c r="TMO3379" s="383"/>
      <c r="TMP3379" s="383"/>
      <c r="TMQ3379" s="383"/>
      <c r="TMR3379" s="383"/>
      <c r="TMS3379" s="383"/>
      <c r="TMT3379" s="383"/>
      <c r="TMU3379" s="383"/>
      <c r="TMV3379" s="383"/>
      <c r="TMW3379" s="383"/>
      <c r="TMX3379" s="383"/>
      <c r="TMY3379" s="383"/>
      <c r="TMZ3379" s="383"/>
      <c r="TNA3379" s="383"/>
      <c r="TNB3379" s="383"/>
      <c r="TNC3379" s="383"/>
      <c r="TND3379" s="383"/>
      <c r="TNE3379" s="383"/>
      <c r="TNF3379" s="383"/>
      <c r="TNG3379" s="383"/>
      <c r="TNH3379" s="383"/>
      <c r="TNI3379" s="383"/>
      <c r="TNJ3379" s="383"/>
      <c r="TNK3379" s="383"/>
      <c r="TNL3379" s="383"/>
      <c r="TNM3379" s="383"/>
      <c r="TNN3379" s="383"/>
      <c r="TNO3379" s="383"/>
      <c r="TNP3379" s="383"/>
      <c r="TNQ3379" s="383"/>
      <c r="TNR3379" s="383"/>
      <c r="TNS3379" s="383"/>
      <c r="TNT3379" s="383"/>
      <c r="TNU3379" s="383"/>
      <c r="TNV3379" s="383"/>
      <c r="TNW3379" s="383"/>
      <c r="TNX3379" s="383"/>
      <c r="TNY3379" s="383"/>
      <c r="TNZ3379" s="383"/>
      <c r="TOA3379" s="383"/>
      <c r="TOB3379" s="383"/>
      <c r="TOC3379" s="383"/>
      <c r="TOD3379" s="383"/>
      <c r="TOE3379" s="383"/>
      <c r="TOF3379" s="383"/>
      <c r="TOG3379" s="383"/>
      <c r="TOH3379" s="383"/>
      <c r="TOI3379" s="383"/>
      <c r="TOJ3379" s="383"/>
      <c r="TOK3379" s="383"/>
      <c r="TOL3379" s="383"/>
      <c r="TOM3379" s="383"/>
      <c r="TON3379" s="383"/>
      <c r="TOO3379" s="383"/>
      <c r="TOP3379" s="383"/>
      <c r="TOQ3379" s="383"/>
      <c r="TOR3379" s="383"/>
      <c r="TOS3379" s="383"/>
      <c r="TOT3379" s="383"/>
      <c r="TOU3379" s="383"/>
      <c r="TOV3379" s="383"/>
      <c r="TOW3379" s="383"/>
      <c r="TOX3379" s="383"/>
      <c r="TOY3379" s="383"/>
      <c r="TOZ3379" s="383"/>
      <c r="TPA3379" s="383"/>
      <c r="TPB3379" s="383"/>
      <c r="TPC3379" s="383"/>
      <c r="TPD3379" s="383"/>
      <c r="TPE3379" s="383"/>
      <c r="TPF3379" s="383"/>
      <c r="TPG3379" s="383"/>
      <c r="TPH3379" s="383"/>
      <c r="TPI3379" s="383"/>
      <c r="TPJ3379" s="383"/>
      <c r="TPK3379" s="383"/>
      <c r="TPL3379" s="383"/>
      <c r="TPM3379" s="383"/>
      <c r="TPN3379" s="383"/>
      <c r="TPO3379" s="383"/>
      <c r="TPP3379" s="383"/>
      <c r="TPQ3379" s="383"/>
      <c r="TPR3379" s="383"/>
      <c r="TPS3379" s="383"/>
      <c r="TPT3379" s="383"/>
      <c r="TPU3379" s="383"/>
      <c r="TPV3379" s="383"/>
      <c r="TPW3379" s="383"/>
      <c r="TPX3379" s="383"/>
      <c r="TPY3379" s="383"/>
      <c r="TPZ3379" s="383"/>
      <c r="TQA3379" s="383"/>
      <c r="TQB3379" s="383"/>
      <c r="TQC3379" s="383"/>
      <c r="TQD3379" s="383"/>
      <c r="TQE3379" s="383"/>
      <c r="TQF3379" s="383"/>
      <c r="TQG3379" s="383"/>
      <c r="TQH3379" s="383"/>
      <c r="TQI3379" s="383"/>
      <c r="TQJ3379" s="383"/>
      <c r="TQK3379" s="383"/>
      <c r="TQL3379" s="383"/>
      <c r="TQM3379" s="383"/>
      <c r="TQN3379" s="383"/>
      <c r="TQO3379" s="383"/>
      <c r="TQP3379" s="383"/>
      <c r="TQQ3379" s="383"/>
      <c r="TQR3379" s="383"/>
      <c r="TQS3379" s="383"/>
      <c r="TQT3379" s="383"/>
      <c r="TQU3379" s="383"/>
      <c r="TQV3379" s="383"/>
      <c r="TQW3379" s="383"/>
      <c r="TQX3379" s="383"/>
      <c r="TQY3379" s="383"/>
      <c r="TQZ3379" s="383"/>
      <c r="TRA3379" s="383"/>
      <c r="TRB3379" s="383"/>
      <c r="TRC3379" s="383"/>
      <c r="TRD3379" s="383"/>
      <c r="TRE3379" s="383"/>
      <c r="TRF3379" s="383"/>
      <c r="TRG3379" s="383"/>
      <c r="TRH3379" s="383"/>
      <c r="TRI3379" s="383"/>
      <c r="TRJ3379" s="383"/>
      <c r="TRK3379" s="383"/>
      <c r="TRL3379" s="383"/>
      <c r="TRM3379" s="383"/>
      <c r="TRN3379" s="383"/>
      <c r="TRO3379" s="383"/>
      <c r="TRP3379" s="383"/>
      <c r="TRQ3379" s="383"/>
      <c r="TRR3379" s="383"/>
      <c r="TRS3379" s="383"/>
      <c r="TRT3379" s="383"/>
      <c r="TRU3379" s="383"/>
      <c r="TRV3379" s="383"/>
      <c r="TRW3379" s="383"/>
      <c r="TRX3379" s="383"/>
      <c r="TRY3379" s="383"/>
      <c r="TRZ3379" s="383"/>
      <c r="TSA3379" s="383"/>
      <c r="TSB3379" s="383"/>
      <c r="TSC3379" s="383"/>
      <c r="TSD3379" s="383"/>
      <c r="TSE3379" s="383"/>
      <c r="TSF3379" s="383"/>
      <c r="TSG3379" s="383"/>
      <c r="TSH3379" s="383"/>
      <c r="TSI3379" s="383"/>
      <c r="TSJ3379" s="383"/>
      <c r="TSK3379" s="383"/>
      <c r="TSL3379" s="383"/>
      <c r="TSM3379" s="383"/>
      <c r="TSN3379" s="383"/>
      <c r="TSO3379" s="383"/>
      <c r="TSP3379" s="383"/>
      <c r="TSQ3379" s="383"/>
      <c r="TSR3379" s="383"/>
      <c r="TSS3379" s="383"/>
      <c r="TST3379" s="383"/>
      <c r="TSU3379" s="383"/>
      <c r="TSV3379" s="383"/>
      <c r="TSW3379" s="383"/>
      <c r="TSX3379" s="383"/>
      <c r="TSY3379" s="383"/>
      <c r="TSZ3379" s="383"/>
      <c r="TTA3379" s="383"/>
      <c r="TTB3379" s="383"/>
      <c r="TTC3379" s="383"/>
      <c r="TTD3379" s="383"/>
      <c r="TTE3379" s="383"/>
      <c r="TTF3379" s="383"/>
      <c r="TTG3379" s="383"/>
      <c r="TTH3379" s="383"/>
      <c r="TTI3379" s="383"/>
      <c r="TTJ3379" s="383"/>
      <c r="TTK3379" s="383"/>
      <c r="TTL3379" s="383"/>
      <c r="TTM3379" s="383"/>
      <c r="TTN3379" s="383"/>
      <c r="TTO3379" s="383"/>
      <c r="TTP3379" s="383"/>
      <c r="TTQ3379" s="383"/>
      <c r="TTR3379" s="383"/>
      <c r="TTS3379" s="383"/>
      <c r="TTT3379" s="383"/>
      <c r="TTU3379" s="383"/>
      <c r="TTV3379" s="383"/>
      <c r="TTW3379" s="383"/>
      <c r="TTX3379" s="383"/>
      <c r="TTY3379" s="383"/>
      <c r="TTZ3379" s="383"/>
      <c r="TUA3379" s="383"/>
      <c r="TUB3379" s="383"/>
      <c r="TUC3379" s="383"/>
      <c r="TUD3379" s="383"/>
      <c r="TUE3379" s="383"/>
      <c r="TUF3379" s="383"/>
      <c r="TUG3379" s="383"/>
      <c r="TUH3379" s="383"/>
      <c r="TUI3379" s="383"/>
      <c r="TUJ3379" s="383"/>
      <c r="TUK3379" s="383"/>
      <c r="TUL3379" s="383"/>
      <c r="TUM3379" s="383"/>
      <c r="TUN3379" s="383"/>
      <c r="TUO3379" s="383"/>
      <c r="TUP3379" s="383"/>
      <c r="TUQ3379" s="383"/>
      <c r="TUR3379" s="383"/>
      <c r="TUS3379" s="383"/>
      <c r="TUT3379" s="383"/>
      <c r="TUU3379" s="383"/>
      <c r="TUV3379" s="383"/>
      <c r="TUW3379" s="383"/>
      <c r="TUX3379" s="383"/>
      <c r="TUY3379" s="383"/>
      <c r="TUZ3379" s="383"/>
      <c r="TVA3379" s="383"/>
      <c r="TVB3379" s="383"/>
      <c r="TVC3379" s="383"/>
      <c r="TVD3379" s="383"/>
      <c r="TVE3379" s="383"/>
      <c r="TVF3379" s="383"/>
      <c r="TVG3379" s="383"/>
      <c r="TVH3379" s="383"/>
      <c r="TVI3379" s="383"/>
      <c r="TVJ3379" s="383"/>
      <c r="TVK3379" s="383"/>
      <c r="TVL3379" s="383"/>
      <c r="TVM3379" s="383"/>
      <c r="TVN3379" s="383"/>
      <c r="TVO3379" s="383"/>
      <c r="TVP3379" s="383"/>
      <c r="TVQ3379" s="383"/>
      <c r="TVR3379" s="383"/>
      <c r="TVS3379" s="383"/>
      <c r="TVT3379" s="383"/>
      <c r="TVU3379" s="383"/>
      <c r="TVV3379" s="383"/>
      <c r="TVW3379" s="383"/>
      <c r="TVX3379" s="383"/>
      <c r="TVY3379" s="383"/>
      <c r="TVZ3379" s="383"/>
      <c r="TWA3379" s="383"/>
      <c r="TWB3379" s="383"/>
      <c r="TWC3379" s="383"/>
      <c r="TWD3379" s="383"/>
      <c r="TWE3379" s="383"/>
      <c r="TWF3379" s="383"/>
      <c r="TWG3379" s="383"/>
      <c r="TWH3379" s="383"/>
      <c r="TWI3379" s="383"/>
      <c r="TWJ3379" s="383"/>
      <c r="TWK3379" s="383"/>
      <c r="TWL3379" s="383"/>
      <c r="TWM3379" s="383"/>
      <c r="TWN3379" s="383"/>
      <c r="TWO3379" s="383"/>
      <c r="TWP3379" s="383"/>
      <c r="TWQ3379" s="383"/>
      <c r="TWR3379" s="383"/>
      <c r="TWS3379" s="383"/>
      <c r="TWT3379" s="383"/>
      <c r="TWU3379" s="383"/>
      <c r="TWV3379" s="383"/>
      <c r="TWW3379" s="383"/>
      <c r="TWX3379" s="383"/>
      <c r="TWY3379" s="383"/>
      <c r="TWZ3379" s="383"/>
      <c r="TXA3379" s="383"/>
      <c r="TXB3379" s="383"/>
      <c r="TXC3379" s="383"/>
      <c r="TXD3379" s="383"/>
      <c r="TXE3379" s="383"/>
      <c r="TXF3379" s="383"/>
      <c r="TXG3379" s="383"/>
      <c r="TXH3379" s="383"/>
      <c r="TXI3379" s="383"/>
      <c r="TXJ3379" s="383"/>
      <c r="TXK3379" s="383"/>
      <c r="TXL3379" s="383"/>
      <c r="TXM3379" s="383"/>
      <c r="TXN3379" s="383"/>
      <c r="TXO3379" s="383"/>
      <c r="TXP3379" s="383"/>
      <c r="TXQ3379" s="383"/>
      <c r="TXR3379" s="383"/>
      <c r="TXS3379" s="383"/>
      <c r="TXT3379" s="383"/>
      <c r="TXU3379" s="383"/>
      <c r="TXV3379" s="383"/>
      <c r="TXW3379" s="383"/>
      <c r="TXX3379" s="383"/>
      <c r="TXY3379" s="383"/>
      <c r="TXZ3379" s="383"/>
      <c r="TYA3379" s="383"/>
      <c r="TYB3379" s="383"/>
      <c r="TYC3379" s="383"/>
      <c r="TYD3379" s="383"/>
      <c r="TYE3379" s="383"/>
      <c r="TYF3379" s="383"/>
      <c r="TYG3379" s="383"/>
      <c r="TYH3379" s="383"/>
      <c r="TYI3379" s="383"/>
      <c r="TYJ3379" s="383"/>
      <c r="TYK3379" s="383"/>
      <c r="TYL3379" s="383"/>
      <c r="TYM3379" s="383"/>
      <c r="TYN3379" s="383"/>
      <c r="TYO3379" s="383"/>
      <c r="TYP3379" s="383"/>
      <c r="TYQ3379" s="383"/>
      <c r="TYR3379" s="383"/>
      <c r="TYS3379" s="383"/>
      <c r="TYT3379" s="383"/>
      <c r="TYU3379" s="383"/>
      <c r="TYV3379" s="383"/>
      <c r="TYW3379" s="383"/>
      <c r="TYX3379" s="383"/>
      <c r="TYY3379" s="383"/>
      <c r="TYZ3379" s="383"/>
      <c r="TZA3379" s="383"/>
      <c r="TZB3379" s="383"/>
      <c r="TZC3379" s="383"/>
      <c r="TZD3379" s="383"/>
      <c r="TZE3379" s="383"/>
      <c r="TZF3379" s="383"/>
      <c r="TZG3379" s="383"/>
      <c r="TZH3379" s="383"/>
      <c r="TZI3379" s="383"/>
      <c r="TZJ3379" s="383"/>
      <c r="TZK3379" s="383"/>
      <c r="TZL3379" s="383"/>
      <c r="TZM3379" s="383"/>
      <c r="TZN3379" s="383"/>
      <c r="TZO3379" s="383"/>
      <c r="TZP3379" s="383"/>
      <c r="TZQ3379" s="383"/>
      <c r="TZR3379" s="383"/>
      <c r="TZS3379" s="383"/>
      <c r="TZT3379" s="383"/>
      <c r="TZU3379" s="383"/>
      <c r="TZV3379" s="383"/>
      <c r="TZW3379" s="383"/>
      <c r="TZX3379" s="383"/>
      <c r="TZY3379" s="383"/>
      <c r="TZZ3379" s="383"/>
      <c r="UAA3379" s="383"/>
      <c r="UAB3379" s="383"/>
      <c r="UAC3379" s="383"/>
      <c r="UAD3379" s="383"/>
      <c r="UAE3379" s="383"/>
      <c r="UAF3379" s="383"/>
      <c r="UAG3379" s="383"/>
      <c r="UAH3379" s="383"/>
      <c r="UAI3379" s="383"/>
      <c r="UAJ3379" s="383"/>
      <c r="UAK3379" s="383"/>
      <c r="UAL3379" s="383"/>
      <c r="UAM3379" s="383"/>
      <c r="UAN3379" s="383"/>
      <c r="UAO3379" s="383"/>
      <c r="UAP3379" s="383"/>
      <c r="UAQ3379" s="383"/>
      <c r="UAR3379" s="383"/>
      <c r="UAS3379" s="383"/>
      <c r="UAT3379" s="383"/>
      <c r="UAU3379" s="383"/>
      <c r="UAV3379" s="383"/>
      <c r="UAW3379" s="383"/>
      <c r="UAX3379" s="383"/>
      <c r="UAY3379" s="383"/>
      <c r="UAZ3379" s="383"/>
      <c r="UBA3379" s="383"/>
      <c r="UBB3379" s="383"/>
      <c r="UBC3379" s="383"/>
      <c r="UBD3379" s="383"/>
      <c r="UBE3379" s="383"/>
      <c r="UBF3379" s="383"/>
      <c r="UBG3379" s="383"/>
      <c r="UBH3379" s="383"/>
      <c r="UBI3379" s="383"/>
      <c r="UBJ3379" s="383"/>
      <c r="UBK3379" s="383"/>
      <c r="UBL3379" s="383"/>
      <c r="UBM3379" s="383"/>
      <c r="UBN3379" s="383"/>
      <c r="UBO3379" s="383"/>
      <c r="UBP3379" s="383"/>
      <c r="UBQ3379" s="383"/>
      <c r="UBR3379" s="383"/>
      <c r="UBS3379" s="383"/>
      <c r="UBT3379" s="383"/>
      <c r="UBU3379" s="383"/>
      <c r="UBV3379" s="383"/>
      <c r="UBW3379" s="383"/>
      <c r="UBX3379" s="383"/>
      <c r="UBY3379" s="383"/>
      <c r="UBZ3379" s="383"/>
      <c r="UCA3379" s="383"/>
      <c r="UCB3379" s="383"/>
      <c r="UCC3379" s="383"/>
      <c r="UCD3379" s="383"/>
      <c r="UCE3379" s="383"/>
      <c r="UCF3379" s="383"/>
      <c r="UCG3379" s="383"/>
      <c r="UCH3379" s="383"/>
      <c r="UCI3379" s="383"/>
      <c r="UCJ3379" s="383"/>
      <c r="UCK3379" s="383"/>
      <c r="UCL3379" s="383"/>
      <c r="UCM3379" s="383"/>
      <c r="UCN3379" s="383"/>
      <c r="UCO3379" s="383"/>
      <c r="UCP3379" s="383"/>
      <c r="UCQ3379" s="383"/>
      <c r="UCR3379" s="383"/>
      <c r="UCS3379" s="383"/>
      <c r="UCT3379" s="383"/>
      <c r="UCU3379" s="383"/>
      <c r="UCV3379" s="383"/>
      <c r="UCW3379" s="383"/>
      <c r="UCX3379" s="383"/>
      <c r="UCY3379" s="383"/>
      <c r="UCZ3379" s="383"/>
      <c r="UDA3379" s="383"/>
      <c r="UDB3379" s="383"/>
      <c r="UDC3379" s="383"/>
      <c r="UDD3379" s="383"/>
      <c r="UDE3379" s="383"/>
      <c r="UDF3379" s="383"/>
      <c r="UDG3379" s="383"/>
      <c r="UDH3379" s="383"/>
      <c r="UDI3379" s="383"/>
      <c r="UDJ3379" s="383"/>
      <c r="UDK3379" s="383"/>
      <c r="UDL3379" s="383"/>
      <c r="UDM3379" s="383"/>
      <c r="UDN3379" s="383"/>
      <c r="UDO3379" s="383"/>
      <c r="UDP3379" s="383"/>
      <c r="UDQ3379" s="383"/>
      <c r="UDR3379" s="383"/>
      <c r="UDS3379" s="383"/>
      <c r="UDT3379" s="383"/>
      <c r="UDU3379" s="383"/>
      <c r="UDV3379" s="383"/>
      <c r="UDW3379" s="383"/>
      <c r="UDX3379" s="383"/>
      <c r="UDY3379" s="383"/>
      <c r="UDZ3379" s="383"/>
      <c r="UEA3379" s="383"/>
      <c r="UEB3379" s="383"/>
      <c r="UEC3379" s="383"/>
      <c r="UED3379" s="383"/>
      <c r="UEE3379" s="383"/>
      <c r="UEF3379" s="383"/>
      <c r="UEG3379" s="383"/>
      <c r="UEH3379" s="383"/>
      <c r="UEI3379" s="383"/>
      <c r="UEJ3379" s="383"/>
      <c r="UEK3379" s="383"/>
      <c r="UEL3379" s="383"/>
      <c r="UEM3379" s="383"/>
      <c r="UEN3379" s="383"/>
      <c r="UEO3379" s="383"/>
      <c r="UEP3379" s="383"/>
      <c r="UEQ3379" s="383"/>
      <c r="UER3379" s="383"/>
      <c r="UES3379" s="383"/>
      <c r="UET3379" s="383"/>
      <c r="UEU3379" s="383"/>
      <c r="UEV3379" s="383"/>
      <c r="UEW3379" s="383"/>
      <c r="UEX3379" s="383"/>
      <c r="UEY3379" s="383"/>
      <c r="UEZ3379" s="383"/>
      <c r="UFA3379" s="383"/>
      <c r="UFB3379" s="383"/>
      <c r="UFC3379" s="383"/>
      <c r="UFD3379" s="383"/>
      <c r="UFE3379" s="383"/>
      <c r="UFF3379" s="383"/>
      <c r="UFG3379" s="383"/>
      <c r="UFH3379" s="383"/>
      <c r="UFI3379" s="383"/>
      <c r="UFJ3379" s="383"/>
      <c r="UFK3379" s="383"/>
      <c r="UFL3379" s="383"/>
      <c r="UFM3379" s="383"/>
      <c r="UFN3379" s="383"/>
      <c r="UFO3379" s="383"/>
      <c r="UFP3379" s="383"/>
      <c r="UFQ3379" s="383"/>
      <c r="UFR3379" s="383"/>
      <c r="UFS3379" s="383"/>
      <c r="UFT3379" s="383"/>
      <c r="UFU3379" s="383"/>
      <c r="UFV3379" s="383"/>
      <c r="UFW3379" s="383"/>
      <c r="UFX3379" s="383"/>
      <c r="UFY3379" s="383"/>
      <c r="UFZ3379" s="383"/>
      <c r="UGA3379" s="383"/>
      <c r="UGB3379" s="383"/>
      <c r="UGC3379" s="383"/>
      <c r="UGD3379" s="383"/>
      <c r="UGE3379" s="383"/>
      <c r="UGF3379" s="383"/>
      <c r="UGG3379" s="383"/>
      <c r="UGH3379" s="383"/>
      <c r="UGI3379" s="383"/>
      <c r="UGJ3379" s="383"/>
      <c r="UGK3379" s="383"/>
      <c r="UGL3379" s="383"/>
      <c r="UGM3379" s="383"/>
      <c r="UGN3379" s="383"/>
      <c r="UGO3379" s="383"/>
      <c r="UGP3379" s="383"/>
      <c r="UGQ3379" s="383"/>
      <c r="UGR3379" s="383"/>
      <c r="UGS3379" s="383"/>
      <c r="UGT3379" s="383"/>
      <c r="UGU3379" s="383"/>
      <c r="UGV3379" s="383"/>
      <c r="UGW3379" s="383"/>
      <c r="UGX3379" s="383"/>
      <c r="UGY3379" s="383"/>
      <c r="UGZ3379" s="383"/>
      <c r="UHA3379" s="383"/>
      <c r="UHB3379" s="383"/>
      <c r="UHC3379" s="383"/>
      <c r="UHD3379" s="383"/>
      <c r="UHE3379" s="383"/>
      <c r="UHF3379" s="383"/>
      <c r="UHG3379" s="383"/>
      <c r="UHH3379" s="383"/>
      <c r="UHI3379" s="383"/>
      <c r="UHJ3379" s="383"/>
      <c r="UHK3379" s="383"/>
      <c r="UHL3379" s="383"/>
      <c r="UHM3379" s="383"/>
      <c r="UHN3379" s="383"/>
      <c r="UHO3379" s="383"/>
      <c r="UHP3379" s="383"/>
      <c r="UHQ3379" s="383"/>
      <c r="UHR3379" s="383"/>
      <c r="UHS3379" s="383"/>
      <c r="UHT3379" s="383"/>
      <c r="UHU3379" s="383"/>
      <c r="UHV3379" s="383"/>
      <c r="UHW3379" s="383"/>
      <c r="UHX3379" s="383"/>
      <c r="UHY3379" s="383"/>
      <c r="UHZ3379" s="383"/>
      <c r="UIA3379" s="383"/>
      <c r="UIB3379" s="383"/>
      <c r="UIC3379" s="383"/>
      <c r="UID3379" s="383"/>
      <c r="UIE3379" s="383"/>
      <c r="UIF3379" s="383"/>
      <c r="UIG3379" s="383"/>
      <c r="UIH3379" s="383"/>
      <c r="UII3379" s="383"/>
      <c r="UIJ3379" s="383"/>
      <c r="UIK3379" s="383"/>
      <c r="UIL3379" s="383"/>
      <c r="UIM3379" s="383"/>
      <c r="UIN3379" s="383"/>
      <c r="UIO3379" s="383"/>
      <c r="UIP3379" s="383"/>
      <c r="UIQ3379" s="383"/>
      <c r="UIR3379" s="383"/>
      <c r="UIS3379" s="383"/>
      <c r="UIT3379" s="383"/>
      <c r="UIU3379" s="383"/>
      <c r="UIV3379" s="383"/>
      <c r="UIW3379" s="383"/>
      <c r="UIX3379" s="383"/>
      <c r="UIY3379" s="383"/>
      <c r="UIZ3379" s="383"/>
      <c r="UJA3379" s="383"/>
      <c r="UJB3379" s="383"/>
      <c r="UJC3379" s="383"/>
      <c r="UJD3379" s="383"/>
      <c r="UJE3379" s="383"/>
      <c r="UJF3379" s="383"/>
      <c r="UJG3379" s="383"/>
      <c r="UJH3379" s="383"/>
      <c r="UJI3379" s="383"/>
      <c r="UJJ3379" s="383"/>
      <c r="UJK3379" s="383"/>
      <c r="UJL3379" s="383"/>
      <c r="UJM3379" s="383"/>
      <c r="UJN3379" s="383"/>
      <c r="UJO3379" s="383"/>
      <c r="UJP3379" s="383"/>
      <c r="UJQ3379" s="383"/>
      <c r="UJR3379" s="383"/>
      <c r="UJS3379" s="383"/>
      <c r="UJT3379" s="383"/>
      <c r="UJU3379" s="383"/>
      <c r="UJV3379" s="383"/>
      <c r="UJW3379" s="383"/>
      <c r="UJX3379" s="383"/>
      <c r="UJY3379" s="383"/>
      <c r="UJZ3379" s="383"/>
      <c r="UKA3379" s="383"/>
      <c r="UKB3379" s="383"/>
      <c r="UKC3379" s="383"/>
      <c r="UKD3379" s="383"/>
      <c r="UKE3379" s="383"/>
      <c r="UKF3379" s="383"/>
      <c r="UKG3379" s="383"/>
      <c r="UKH3379" s="383"/>
      <c r="UKI3379" s="383"/>
      <c r="UKJ3379" s="383"/>
      <c r="UKK3379" s="383"/>
      <c r="UKL3379" s="383"/>
      <c r="UKM3379" s="383"/>
      <c r="UKN3379" s="383"/>
      <c r="UKO3379" s="383"/>
      <c r="UKP3379" s="383"/>
      <c r="UKQ3379" s="383"/>
      <c r="UKR3379" s="383"/>
      <c r="UKS3379" s="383"/>
      <c r="UKT3379" s="383"/>
      <c r="UKU3379" s="383"/>
      <c r="UKV3379" s="383"/>
      <c r="UKW3379" s="383"/>
      <c r="UKX3379" s="383"/>
      <c r="UKY3379" s="383"/>
      <c r="UKZ3379" s="383"/>
      <c r="ULA3379" s="383"/>
      <c r="ULB3379" s="383"/>
      <c r="ULC3379" s="383"/>
      <c r="ULD3379" s="383"/>
      <c r="ULE3379" s="383"/>
      <c r="ULF3379" s="383"/>
      <c r="ULG3379" s="383"/>
      <c r="ULH3379" s="383"/>
      <c r="ULI3379" s="383"/>
      <c r="ULJ3379" s="383"/>
      <c r="ULK3379" s="383"/>
      <c r="ULL3379" s="383"/>
      <c r="ULM3379" s="383"/>
      <c r="ULN3379" s="383"/>
      <c r="ULO3379" s="383"/>
      <c r="ULP3379" s="383"/>
      <c r="ULQ3379" s="383"/>
      <c r="ULR3379" s="383"/>
      <c r="ULS3379" s="383"/>
      <c r="ULT3379" s="383"/>
      <c r="ULU3379" s="383"/>
      <c r="ULV3379" s="383"/>
      <c r="ULW3379" s="383"/>
      <c r="ULX3379" s="383"/>
      <c r="ULY3379" s="383"/>
      <c r="ULZ3379" s="383"/>
      <c r="UMA3379" s="383"/>
      <c r="UMB3379" s="383"/>
      <c r="UMC3379" s="383"/>
      <c r="UMD3379" s="383"/>
      <c r="UME3379" s="383"/>
      <c r="UMF3379" s="383"/>
      <c r="UMG3379" s="383"/>
      <c r="UMH3379" s="383"/>
      <c r="UMI3379" s="383"/>
      <c r="UMJ3379" s="383"/>
      <c r="UMK3379" s="383"/>
      <c r="UML3379" s="383"/>
      <c r="UMM3379" s="383"/>
      <c r="UMN3379" s="383"/>
      <c r="UMO3379" s="383"/>
      <c r="UMP3379" s="383"/>
      <c r="UMQ3379" s="383"/>
      <c r="UMR3379" s="383"/>
      <c r="UMS3379" s="383"/>
      <c r="UMT3379" s="383"/>
      <c r="UMU3379" s="383"/>
      <c r="UMV3379" s="383"/>
      <c r="UMW3379" s="383"/>
      <c r="UMX3379" s="383"/>
      <c r="UMY3379" s="383"/>
      <c r="UMZ3379" s="383"/>
      <c r="UNA3379" s="383"/>
      <c r="UNB3379" s="383"/>
      <c r="UNC3379" s="383"/>
      <c r="UND3379" s="383"/>
      <c r="UNE3379" s="383"/>
      <c r="UNF3379" s="383"/>
      <c r="UNG3379" s="383"/>
      <c r="UNH3379" s="383"/>
      <c r="UNI3379" s="383"/>
      <c r="UNJ3379" s="383"/>
      <c r="UNK3379" s="383"/>
      <c r="UNL3379" s="383"/>
      <c r="UNM3379" s="383"/>
      <c r="UNN3379" s="383"/>
      <c r="UNO3379" s="383"/>
      <c r="UNP3379" s="383"/>
      <c r="UNQ3379" s="383"/>
      <c r="UNR3379" s="383"/>
      <c r="UNS3379" s="383"/>
      <c r="UNT3379" s="383"/>
      <c r="UNU3379" s="383"/>
      <c r="UNV3379" s="383"/>
      <c r="UNW3379" s="383"/>
      <c r="UNX3379" s="383"/>
      <c r="UNY3379" s="383"/>
      <c r="UNZ3379" s="383"/>
      <c r="UOA3379" s="383"/>
      <c r="UOB3379" s="383"/>
      <c r="UOC3379" s="383"/>
      <c r="UOD3379" s="383"/>
      <c r="UOE3379" s="383"/>
      <c r="UOF3379" s="383"/>
      <c r="UOG3379" s="383"/>
      <c r="UOH3379" s="383"/>
      <c r="UOI3379" s="383"/>
      <c r="UOJ3379" s="383"/>
      <c r="UOK3379" s="383"/>
      <c r="UOL3379" s="383"/>
      <c r="UOM3379" s="383"/>
      <c r="UON3379" s="383"/>
      <c r="UOO3379" s="383"/>
      <c r="UOP3379" s="383"/>
      <c r="UOQ3379" s="383"/>
      <c r="UOR3379" s="383"/>
      <c r="UOS3379" s="383"/>
      <c r="UOT3379" s="383"/>
      <c r="UOU3379" s="383"/>
      <c r="UOV3379" s="383"/>
      <c r="UOW3379" s="383"/>
      <c r="UOX3379" s="383"/>
      <c r="UOY3379" s="383"/>
      <c r="UOZ3379" s="383"/>
      <c r="UPA3379" s="383"/>
      <c r="UPB3379" s="383"/>
      <c r="UPC3379" s="383"/>
      <c r="UPD3379" s="383"/>
      <c r="UPE3379" s="383"/>
      <c r="UPF3379" s="383"/>
      <c r="UPG3379" s="383"/>
      <c r="UPH3379" s="383"/>
      <c r="UPI3379" s="383"/>
      <c r="UPJ3379" s="383"/>
      <c r="UPK3379" s="383"/>
      <c r="UPL3379" s="383"/>
      <c r="UPM3379" s="383"/>
      <c r="UPN3379" s="383"/>
      <c r="UPO3379" s="383"/>
      <c r="UPP3379" s="383"/>
      <c r="UPQ3379" s="383"/>
      <c r="UPR3379" s="383"/>
      <c r="UPS3379" s="383"/>
      <c r="UPT3379" s="383"/>
      <c r="UPU3379" s="383"/>
      <c r="UPV3379" s="383"/>
      <c r="UPW3379" s="383"/>
      <c r="UPX3379" s="383"/>
      <c r="UPY3379" s="383"/>
      <c r="UPZ3379" s="383"/>
      <c r="UQA3379" s="383"/>
      <c r="UQB3379" s="383"/>
      <c r="UQC3379" s="383"/>
      <c r="UQD3379" s="383"/>
      <c r="UQE3379" s="383"/>
      <c r="UQF3379" s="383"/>
      <c r="UQG3379" s="383"/>
      <c r="UQH3379" s="383"/>
      <c r="UQI3379" s="383"/>
      <c r="UQJ3379" s="383"/>
      <c r="UQK3379" s="383"/>
      <c r="UQL3379" s="383"/>
      <c r="UQM3379" s="383"/>
      <c r="UQN3379" s="383"/>
      <c r="UQO3379" s="383"/>
      <c r="UQP3379" s="383"/>
      <c r="UQQ3379" s="383"/>
      <c r="UQR3379" s="383"/>
      <c r="UQS3379" s="383"/>
      <c r="UQT3379" s="383"/>
      <c r="UQU3379" s="383"/>
      <c r="UQV3379" s="383"/>
      <c r="UQW3379" s="383"/>
      <c r="UQX3379" s="383"/>
      <c r="UQY3379" s="383"/>
      <c r="UQZ3379" s="383"/>
      <c r="URA3379" s="383"/>
      <c r="URB3379" s="383"/>
      <c r="URC3379" s="383"/>
      <c r="URD3379" s="383"/>
      <c r="URE3379" s="383"/>
      <c r="URF3379" s="383"/>
      <c r="URG3379" s="383"/>
      <c r="URH3379" s="383"/>
      <c r="URI3379" s="383"/>
      <c r="URJ3379" s="383"/>
      <c r="URK3379" s="383"/>
      <c r="URL3379" s="383"/>
      <c r="URM3379" s="383"/>
      <c r="URN3379" s="383"/>
      <c r="URO3379" s="383"/>
      <c r="URP3379" s="383"/>
      <c r="URQ3379" s="383"/>
      <c r="URR3379" s="383"/>
      <c r="URS3379" s="383"/>
      <c r="URT3379" s="383"/>
      <c r="URU3379" s="383"/>
      <c r="URV3379" s="383"/>
      <c r="URW3379" s="383"/>
      <c r="URX3379" s="383"/>
      <c r="URY3379" s="383"/>
      <c r="URZ3379" s="383"/>
      <c r="USA3379" s="383"/>
      <c r="USB3379" s="383"/>
      <c r="USC3379" s="383"/>
      <c r="USD3379" s="383"/>
      <c r="USE3379" s="383"/>
      <c r="USF3379" s="383"/>
      <c r="USG3379" s="383"/>
      <c r="USH3379" s="383"/>
      <c r="USI3379" s="383"/>
      <c r="USJ3379" s="383"/>
      <c r="USK3379" s="383"/>
      <c r="USL3379" s="383"/>
      <c r="USM3379" s="383"/>
      <c r="USN3379" s="383"/>
      <c r="USO3379" s="383"/>
      <c r="USP3379" s="383"/>
      <c r="USQ3379" s="383"/>
      <c r="USR3379" s="383"/>
      <c r="USS3379" s="383"/>
      <c r="UST3379" s="383"/>
      <c r="USU3379" s="383"/>
      <c r="USV3379" s="383"/>
      <c r="USW3379" s="383"/>
      <c r="USX3379" s="383"/>
      <c r="USY3379" s="383"/>
      <c r="USZ3379" s="383"/>
      <c r="UTA3379" s="383"/>
      <c r="UTB3379" s="383"/>
      <c r="UTC3379" s="383"/>
      <c r="UTD3379" s="383"/>
      <c r="UTE3379" s="383"/>
      <c r="UTF3379" s="383"/>
      <c r="UTG3379" s="383"/>
      <c r="UTH3379" s="383"/>
      <c r="UTI3379" s="383"/>
      <c r="UTJ3379" s="383"/>
      <c r="UTK3379" s="383"/>
      <c r="UTL3379" s="383"/>
      <c r="UTM3379" s="383"/>
      <c r="UTN3379" s="383"/>
      <c r="UTO3379" s="383"/>
      <c r="UTP3379" s="383"/>
      <c r="UTQ3379" s="383"/>
      <c r="UTR3379" s="383"/>
      <c r="UTS3379" s="383"/>
      <c r="UTT3379" s="383"/>
      <c r="UTU3379" s="383"/>
      <c r="UTV3379" s="383"/>
      <c r="UTW3379" s="383"/>
      <c r="UTX3379" s="383"/>
      <c r="UTY3379" s="383"/>
      <c r="UTZ3379" s="383"/>
      <c r="UUA3379" s="383"/>
      <c r="UUB3379" s="383"/>
      <c r="UUC3379" s="383"/>
      <c r="UUD3379" s="383"/>
      <c r="UUE3379" s="383"/>
      <c r="UUF3379" s="383"/>
      <c r="UUG3379" s="383"/>
      <c r="UUH3379" s="383"/>
      <c r="UUI3379" s="383"/>
      <c r="UUJ3379" s="383"/>
      <c r="UUK3379" s="383"/>
      <c r="UUL3379" s="383"/>
      <c r="UUM3379" s="383"/>
      <c r="UUN3379" s="383"/>
      <c r="UUO3379" s="383"/>
      <c r="UUP3379" s="383"/>
      <c r="UUQ3379" s="383"/>
      <c r="UUR3379" s="383"/>
      <c r="UUS3379" s="383"/>
      <c r="UUT3379" s="383"/>
      <c r="UUU3379" s="383"/>
      <c r="UUV3379" s="383"/>
      <c r="UUW3379" s="383"/>
      <c r="UUX3379" s="383"/>
      <c r="UUY3379" s="383"/>
      <c r="UUZ3379" s="383"/>
      <c r="UVA3379" s="383"/>
      <c r="UVB3379" s="383"/>
      <c r="UVC3379" s="383"/>
      <c r="UVD3379" s="383"/>
      <c r="UVE3379" s="383"/>
      <c r="UVF3379" s="383"/>
      <c r="UVG3379" s="383"/>
      <c r="UVH3379" s="383"/>
      <c r="UVI3379" s="383"/>
      <c r="UVJ3379" s="383"/>
      <c r="UVK3379" s="383"/>
      <c r="UVL3379" s="383"/>
      <c r="UVM3379" s="383"/>
      <c r="UVN3379" s="383"/>
      <c r="UVO3379" s="383"/>
      <c r="UVP3379" s="383"/>
      <c r="UVQ3379" s="383"/>
      <c r="UVR3379" s="383"/>
      <c r="UVS3379" s="383"/>
      <c r="UVT3379" s="383"/>
      <c r="UVU3379" s="383"/>
      <c r="UVV3379" s="383"/>
      <c r="UVW3379" s="383"/>
      <c r="UVX3379" s="383"/>
      <c r="UVY3379" s="383"/>
      <c r="UVZ3379" s="383"/>
      <c r="UWA3379" s="383"/>
      <c r="UWB3379" s="383"/>
      <c r="UWC3379" s="383"/>
      <c r="UWD3379" s="383"/>
      <c r="UWE3379" s="383"/>
      <c r="UWF3379" s="383"/>
      <c r="UWG3379" s="383"/>
      <c r="UWH3379" s="383"/>
      <c r="UWI3379" s="383"/>
      <c r="UWJ3379" s="383"/>
      <c r="UWK3379" s="383"/>
      <c r="UWL3379" s="383"/>
      <c r="UWM3379" s="383"/>
      <c r="UWN3379" s="383"/>
      <c r="UWO3379" s="383"/>
      <c r="UWP3379" s="383"/>
      <c r="UWQ3379" s="383"/>
      <c r="UWR3379" s="383"/>
      <c r="UWS3379" s="383"/>
      <c r="UWT3379" s="383"/>
      <c r="UWU3379" s="383"/>
      <c r="UWV3379" s="383"/>
      <c r="UWW3379" s="383"/>
      <c r="UWX3379" s="383"/>
      <c r="UWY3379" s="383"/>
      <c r="UWZ3379" s="383"/>
      <c r="UXA3379" s="383"/>
      <c r="UXB3379" s="383"/>
      <c r="UXC3379" s="383"/>
      <c r="UXD3379" s="383"/>
      <c r="UXE3379" s="383"/>
      <c r="UXF3379" s="383"/>
      <c r="UXG3379" s="383"/>
      <c r="UXH3379" s="383"/>
      <c r="UXI3379" s="383"/>
      <c r="UXJ3379" s="383"/>
      <c r="UXK3379" s="383"/>
      <c r="UXL3379" s="383"/>
      <c r="UXM3379" s="383"/>
      <c r="UXN3379" s="383"/>
      <c r="UXO3379" s="383"/>
      <c r="UXP3379" s="383"/>
      <c r="UXQ3379" s="383"/>
      <c r="UXR3379" s="383"/>
      <c r="UXS3379" s="383"/>
      <c r="UXT3379" s="383"/>
      <c r="UXU3379" s="383"/>
      <c r="UXV3379" s="383"/>
      <c r="UXW3379" s="383"/>
      <c r="UXX3379" s="383"/>
      <c r="UXY3379" s="383"/>
      <c r="UXZ3379" s="383"/>
      <c r="UYA3379" s="383"/>
      <c r="UYB3379" s="383"/>
      <c r="UYC3379" s="383"/>
      <c r="UYD3379" s="383"/>
      <c r="UYE3379" s="383"/>
      <c r="UYF3379" s="383"/>
      <c r="UYG3379" s="383"/>
      <c r="UYH3379" s="383"/>
      <c r="UYI3379" s="383"/>
      <c r="UYJ3379" s="383"/>
      <c r="UYK3379" s="383"/>
      <c r="UYL3379" s="383"/>
      <c r="UYM3379" s="383"/>
      <c r="UYN3379" s="383"/>
      <c r="UYO3379" s="383"/>
      <c r="UYP3379" s="383"/>
      <c r="UYQ3379" s="383"/>
      <c r="UYR3379" s="383"/>
      <c r="UYS3379" s="383"/>
      <c r="UYT3379" s="383"/>
      <c r="UYU3379" s="383"/>
      <c r="UYV3379" s="383"/>
      <c r="UYW3379" s="383"/>
      <c r="UYX3379" s="383"/>
      <c r="UYY3379" s="383"/>
      <c r="UYZ3379" s="383"/>
      <c r="UZA3379" s="383"/>
      <c r="UZB3379" s="383"/>
      <c r="UZC3379" s="383"/>
      <c r="UZD3379" s="383"/>
      <c r="UZE3379" s="383"/>
      <c r="UZF3379" s="383"/>
      <c r="UZG3379" s="383"/>
      <c r="UZH3379" s="383"/>
      <c r="UZI3379" s="383"/>
      <c r="UZJ3379" s="383"/>
      <c r="UZK3379" s="383"/>
      <c r="UZL3379" s="383"/>
      <c r="UZM3379" s="383"/>
      <c r="UZN3379" s="383"/>
      <c r="UZO3379" s="383"/>
      <c r="UZP3379" s="383"/>
      <c r="UZQ3379" s="383"/>
      <c r="UZR3379" s="383"/>
      <c r="UZS3379" s="383"/>
      <c r="UZT3379" s="383"/>
      <c r="UZU3379" s="383"/>
      <c r="UZV3379" s="383"/>
      <c r="UZW3379" s="383"/>
      <c r="UZX3379" s="383"/>
      <c r="UZY3379" s="383"/>
      <c r="UZZ3379" s="383"/>
      <c r="VAA3379" s="383"/>
      <c r="VAB3379" s="383"/>
      <c r="VAC3379" s="383"/>
      <c r="VAD3379" s="383"/>
      <c r="VAE3379" s="383"/>
      <c r="VAF3379" s="383"/>
      <c r="VAG3379" s="383"/>
      <c r="VAH3379" s="383"/>
      <c r="VAI3379" s="383"/>
      <c r="VAJ3379" s="383"/>
      <c r="VAK3379" s="383"/>
      <c r="VAL3379" s="383"/>
      <c r="VAM3379" s="383"/>
      <c r="VAN3379" s="383"/>
      <c r="VAO3379" s="383"/>
      <c r="VAP3379" s="383"/>
      <c r="VAQ3379" s="383"/>
      <c r="VAR3379" s="383"/>
      <c r="VAS3379" s="383"/>
      <c r="VAT3379" s="383"/>
      <c r="VAU3379" s="383"/>
      <c r="VAV3379" s="383"/>
      <c r="VAW3379" s="383"/>
      <c r="VAX3379" s="383"/>
      <c r="VAY3379" s="383"/>
      <c r="VAZ3379" s="383"/>
      <c r="VBA3379" s="383"/>
      <c r="VBB3379" s="383"/>
      <c r="VBC3379" s="383"/>
      <c r="VBD3379" s="383"/>
      <c r="VBE3379" s="383"/>
      <c r="VBF3379" s="383"/>
      <c r="VBG3379" s="383"/>
      <c r="VBH3379" s="383"/>
      <c r="VBI3379" s="383"/>
      <c r="VBJ3379" s="383"/>
      <c r="VBK3379" s="383"/>
      <c r="VBL3379" s="383"/>
      <c r="VBM3379" s="383"/>
      <c r="VBN3379" s="383"/>
      <c r="VBO3379" s="383"/>
      <c r="VBP3379" s="383"/>
      <c r="VBQ3379" s="383"/>
      <c r="VBR3379" s="383"/>
      <c r="VBS3379" s="383"/>
      <c r="VBT3379" s="383"/>
      <c r="VBU3379" s="383"/>
      <c r="VBV3379" s="383"/>
      <c r="VBW3379" s="383"/>
      <c r="VBX3379" s="383"/>
      <c r="VBY3379" s="383"/>
      <c r="VBZ3379" s="383"/>
      <c r="VCA3379" s="383"/>
      <c r="VCB3379" s="383"/>
      <c r="VCC3379" s="383"/>
      <c r="VCD3379" s="383"/>
      <c r="VCE3379" s="383"/>
      <c r="VCF3379" s="383"/>
      <c r="VCG3379" s="383"/>
      <c r="VCH3379" s="383"/>
      <c r="VCI3379" s="383"/>
      <c r="VCJ3379" s="383"/>
      <c r="VCK3379" s="383"/>
      <c r="VCL3379" s="383"/>
      <c r="VCM3379" s="383"/>
      <c r="VCN3379" s="383"/>
      <c r="VCO3379" s="383"/>
      <c r="VCP3379" s="383"/>
      <c r="VCQ3379" s="383"/>
      <c r="VCR3379" s="383"/>
      <c r="VCS3379" s="383"/>
      <c r="VCT3379" s="383"/>
      <c r="VCU3379" s="383"/>
      <c r="VCV3379" s="383"/>
      <c r="VCW3379" s="383"/>
      <c r="VCX3379" s="383"/>
      <c r="VCY3379" s="383"/>
      <c r="VCZ3379" s="383"/>
      <c r="VDA3379" s="383"/>
      <c r="VDB3379" s="383"/>
      <c r="VDC3379" s="383"/>
      <c r="VDD3379" s="383"/>
      <c r="VDE3379" s="383"/>
      <c r="VDF3379" s="383"/>
      <c r="VDG3379" s="383"/>
      <c r="VDH3379" s="383"/>
      <c r="VDI3379" s="383"/>
      <c r="VDJ3379" s="383"/>
      <c r="VDK3379" s="383"/>
      <c r="VDL3379" s="383"/>
      <c r="VDM3379" s="383"/>
      <c r="VDN3379" s="383"/>
      <c r="VDO3379" s="383"/>
      <c r="VDP3379" s="383"/>
      <c r="VDQ3379" s="383"/>
      <c r="VDR3379" s="383"/>
      <c r="VDS3379" s="383"/>
      <c r="VDT3379" s="383"/>
      <c r="VDU3379" s="383"/>
      <c r="VDV3379" s="383"/>
      <c r="VDW3379" s="383"/>
      <c r="VDX3379" s="383"/>
      <c r="VDY3379" s="383"/>
      <c r="VDZ3379" s="383"/>
      <c r="VEA3379" s="383"/>
      <c r="VEB3379" s="383"/>
      <c r="VEC3379" s="383"/>
      <c r="VED3379" s="383"/>
      <c r="VEE3379" s="383"/>
      <c r="VEF3379" s="383"/>
      <c r="VEG3379" s="383"/>
      <c r="VEH3379" s="383"/>
      <c r="VEI3379" s="383"/>
      <c r="VEJ3379" s="383"/>
      <c r="VEK3379" s="383"/>
      <c r="VEL3379" s="383"/>
      <c r="VEM3379" s="383"/>
      <c r="VEN3379" s="383"/>
      <c r="VEO3379" s="383"/>
      <c r="VEP3379" s="383"/>
      <c r="VEQ3379" s="383"/>
      <c r="VER3379" s="383"/>
      <c r="VES3379" s="383"/>
      <c r="VET3379" s="383"/>
      <c r="VEU3379" s="383"/>
      <c r="VEV3379" s="383"/>
      <c r="VEW3379" s="383"/>
      <c r="VEX3379" s="383"/>
      <c r="VEY3379" s="383"/>
      <c r="VEZ3379" s="383"/>
      <c r="VFA3379" s="383"/>
      <c r="VFB3379" s="383"/>
      <c r="VFC3379" s="383"/>
      <c r="VFD3379" s="383"/>
      <c r="VFE3379" s="383"/>
      <c r="VFF3379" s="383"/>
      <c r="VFG3379" s="383"/>
      <c r="VFH3379" s="383"/>
      <c r="VFI3379" s="383"/>
      <c r="VFJ3379" s="383"/>
      <c r="VFK3379" s="383"/>
      <c r="VFL3379" s="383"/>
      <c r="VFM3379" s="383"/>
      <c r="VFN3379" s="383"/>
      <c r="VFO3379" s="383"/>
      <c r="VFP3379" s="383"/>
      <c r="VFQ3379" s="383"/>
      <c r="VFR3379" s="383"/>
      <c r="VFS3379" s="383"/>
      <c r="VFT3379" s="383"/>
      <c r="VFU3379" s="383"/>
      <c r="VFV3379" s="383"/>
      <c r="VFW3379" s="383"/>
      <c r="VFX3379" s="383"/>
      <c r="VFY3379" s="383"/>
      <c r="VFZ3379" s="383"/>
      <c r="VGA3379" s="383"/>
      <c r="VGB3379" s="383"/>
      <c r="VGC3379" s="383"/>
      <c r="VGD3379" s="383"/>
      <c r="VGE3379" s="383"/>
      <c r="VGF3379" s="383"/>
      <c r="VGG3379" s="383"/>
      <c r="VGH3379" s="383"/>
      <c r="VGI3379" s="383"/>
      <c r="VGJ3379" s="383"/>
      <c r="VGK3379" s="383"/>
      <c r="VGL3379" s="383"/>
      <c r="VGM3379" s="383"/>
      <c r="VGN3379" s="383"/>
      <c r="VGO3379" s="383"/>
      <c r="VGP3379" s="383"/>
      <c r="VGQ3379" s="383"/>
      <c r="VGR3379" s="383"/>
      <c r="VGS3379" s="383"/>
      <c r="VGT3379" s="383"/>
      <c r="VGU3379" s="383"/>
      <c r="VGV3379" s="383"/>
      <c r="VGW3379" s="383"/>
      <c r="VGX3379" s="383"/>
      <c r="VGY3379" s="383"/>
      <c r="VGZ3379" s="383"/>
      <c r="VHA3379" s="383"/>
      <c r="VHB3379" s="383"/>
      <c r="VHC3379" s="383"/>
      <c r="VHD3379" s="383"/>
      <c r="VHE3379" s="383"/>
      <c r="VHF3379" s="383"/>
      <c r="VHG3379" s="383"/>
      <c r="VHH3379" s="383"/>
      <c r="VHI3379" s="383"/>
      <c r="VHJ3379" s="383"/>
      <c r="VHK3379" s="383"/>
      <c r="VHL3379" s="383"/>
      <c r="VHM3379" s="383"/>
      <c r="VHN3379" s="383"/>
      <c r="VHO3379" s="383"/>
      <c r="VHP3379" s="383"/>
      <c r="VHQ3379" s="383"/>
      <c r="VHR3379" s="383"/>
      <c r="VHS3379" s="383"/>
      <c r="VHT3379" s="383"/>
      <c r="VHU3379" s="383"/>
      <c r="VHV3379" s="383"/>
      <c r="VHW3379" s="383"/>
      <c r="VHX3379" s="383"/>
      <c r="VHY3379" s="383"/>
      <c r="VHZ3379" s="383"/>
      <c r="VIA3379" s="383"/>
      <c r="VIB3379" s="383"/>
      <c r="VIC3379" s="383"/>
      <c r="VID3379" s="383"/>
      <c r="VIE3379" s="383"/>
      <c r="VIF3379" s="383"/>
      <c r="VIG3379" s="383"/>
      <c r="VIH3379" s="383"/>
      <c r="VII3379" s="383"/>
      <c r="VIJ3379" s="383"/>
      <c r="VIK3379" s="383"/>
      <c r="VIL3379" s="383"/>
      <c r="VIM3379" s="383"/>
      <c r="VIN3379" s="383"/>
      <c r="VIO3379" s="383"/>
      <c r="VIP3379" s="383"/>
      <c r="VIQ3379" s="383"/>
      <c r="VIR3379" s="383"/>
      <c r="VIS3379" s="383"/>
      <c r="VIT3379" s="383"/>
      <c r="VIU3379" s="383"/>
      <c r="VIV3379" s="383"/>
      <c r="VIW3379" s="383"/>
      <c r="VIX3379" s="383"/>
      <c r="VIY3379" s="383"/>
      <c r="VIZ3379" s="383"/>
      <c r="VJA3379" s="383"/>
      <c r="VJB3379" s="383"/>
      <c r="VJC3379" s="383"/>
      <c r="VJD3379" s="383"/>
      <c r="VJE3379" s="383"/>
      <c r="VJF3379" s="383"/>
      <c r="VJG3379" s="383"/>
      <c r="VJH3379" s="383"/>
      <c r="VJI3379" s="383"/>
      <c r="VJJ3379" s="383"/>
      <c r="VJK3379" s="383"/>
      <c r="VJL3379" s="383"/>
      <c r="VJM3379" s="383"/>
      <c r="VJN3379" s="383"/>
      <c r="VJO3379" s="383"/>
      <c r="VJP3379" s="383"/>
      <c r="VJQ3379" s="383"/>
      <c r="VJR3379" s="383"/>
      <c r="VJS3379" s="383"/>
      <c r="VJT3379" s="383"/>
      <c r="VJU3379" s="383"/>
      <c r="VJV3379" s="383"/>
      <c r="VJW3379" s="383"/>
      <c r="VJX3379" s="383"/>
      <c r="VJY3379" s="383"/>
      <c r="VJZ3379" s="383"/>
      <c r="VKA3379" s="383"/>
      <c r="VKB3379" s="383"/>
      <c r="VKC3379" s="383"/>
      <c r="VKD3379" s="383"/>
      <c r="VKE3379" s="383"/>
      <c r="VKF3379" s="383"/>
      <c r="VKG3379" s="383"/>
      <c r="VKH3379" s="383"/>
      <c r="VKI3379" s="383"/>
      <c r="VKJ3379" s="383"/>
      <c r="VKK3379" s="383"/>
      <c r="VKL3379" s="383"/>
      <c r="VKM3379" s="383"/>
      <c r="VKN3379" s="383"/>
      <c r="VKO3379" s="383"/>
      <c r="VKP3379" s="383"/>
      <c r="VKQ3379" s="383"/>
      <c r="VKR3379" s="383"/>
      <c r="VKS3379" s="383"/>
      <c r="VKT3379" s="383"/>
      <c r="VKU3379" s="383"/>
      <c r="VKV3379" s="383"/>
      <c r="VKW3379" s="383"/>
      <c r="VKX3379" s="383"/>
      <c r="VKY3379" s="383"/>
      <c r="VKZ3379" s="383"/>
      <c r="VLA3379" s="383"/>
      <c r="VLB3379" s="383"/>
      <c r="VLC3379" s="383"/>
      <c r="VLD3379" s="383"/>
      <c r="VLE3379" s="383"/>
      <c r="VLF3379" s="383"/>
      <c r="VLG3379" s="383"/>
      <c r="VLH3379" s="383"/>
      <c r="VLI3379" s="383"/>
      <c r="VLJ3379" s="383"/>
      <c r="VLK3379" s="383"/>
      <c r="VLL3379" s="383"/>
      <c r="VLM3379" s="383"/>
      <c r="VLN3379" s="383"/>
      <c r="VLO3379" s="383"/>
      <c r="VLP3379" s="383"/>
      <c r="VLQ3379" s="383"/>
      <c r="VLR3379" s="383"/>
      <c r="VLS3379" s="383"/>
      <c r="VLT3379" s="383"/>
      <c r="VLU3379" s="383"/>
      <c r="VLV3379" s="383"/>
      <c r="VLW3379" s="383"/>
      <c r="VLX3379" s="383"/>
      <c r="VLY3379" s="383"/>
      <c r="VLZ3379" s="383"/>
      <c r="VMA3379" s="383"/>
      <c r="VMB3379" s="383"/>
      <c r="VMC3379" s="383"/>
      <c r="VMD3379" s="383"/>
      <c r="VME3379" s="383"/>
      <c r="VMF3379" s="383"/>
      <c r="VMG3379" s="383"/>
      <c r="VMH3379" s="383"/>
      <c r="VMI3379" s="383"/>
      <c r="VMJ3379" s="383"/>
      <c r="VMK3379" s="383"/>
      <c r="VML3379" s="383"/>
      <c r="VMM3379" s="383"/>
      <c r="VMN3379" s="383"/>
      <c r="VMO3379" s="383"/>
      <c r="VMP3379" s="383"/>
      <c r="VMQ3379" s="383"/>
      <c r="VMR3379" s="383"/>
      <c r="VMS3379" s="383"/>
      <c r="VMT3379" s="383"/>
      <c r="VMU3379" s="383"/>
      <c r="VMV3379" s="383"/>
      <c r="VMW3379" s="383"/>
      <c r="VMX3379" s="383"/>
      <c r="VMY3379" s="383"/>
      <c r="VMZ3379" s="383"/>
      <c r="VNA3379" s="383"/>
      <c r="VNB3379" s="383"/>
      <c r="VNC3379" s="383"/>
      <c r="VND3379" s="383"/>
      <c r="VNE3379" s="383"/>
      <c r="VNF3379" s="383"/>
      <c r="VNG3379" s="383"/>
      <c r="VNH3379" s="383"/>
      <c r="VNI3379" s="383"/>
      <c r="VNJ3379" s="383"/>
      <c r="VNK3379" s="383"/>
      <c r="VNL3379" s="383"/>
      <c r="VNM3379" s="383"/>
      <c r="VNN3379" s="383"/>
      <c r="VNO3379" s="383"/>
      <c r="VNP3379" s="383"/>
      <c r="VNQ3379" s="383"/>
      <c r="VNR3379" s="383"/>
      <c r="VNS3379" s="383"/>
      <c r="VNT3379" s="383"/>
      <c r="VNU3379" s="383"/>
      <c r="VNV3379" s="383"/>
      <c r="VNW3379" s="383"/>
      <c r="VNX3379" s="383"/>
      <c r="VNY3379" s="383"/>
      <c r="VNZ3379" s="383"/>
      <c r="VOA3379" s="383"/>
      <c r="VOB3379" s="383"/>
      <c r="VOC3379" s="383"/>
      <c r="VOD3379" s="383"/>
      <c r="VOE3379" s="383"/>
      <c r="VOF3379" s="383"/>
      <c r="VOG3379" s="383"/>
      <c r="VOH3379" s="383"/>
      <c r="VOI3379" s="383"/>
      <c r="VOJ3379" s="383"/>
      <c r="VOK3379" s="383"/>
      <c r="VOL3379" s="383"/>
      <c r="VOM3379" s="383"/>
      <c r="VON3379" s="383"/>
      <c r="VOO3379" s="383"/>
      <c r="VOP3379" s="383"/>
      <c r="VOQ3379" s="383"/>
      <c r="VOR3379" s="383"/>
      <c r="VOS3379" s="383"/>
      <c r="VOT3379" s="383"/>
      <c r="VOU3379" s="383"/>
      <c r="VOV3379" s="383"/>
      <c r="VOW3379" s="383"/>
      <c r="VOX3379" s="383"/>
      <c r="VOY3379" s="383"/>
      <c r="VOZ3379" s="383"/>
      <c r="VPA3379" s="383"/>
      <c r="VPB3379" s="383"/>
      <c r="VPC3379" s="383"/>
      <c r="VPD3379" s="383"/>
      <c r="VPE3379" s="383"/>
      <c r="VPF3379" s="383"/>
      <c r="VPG3379" s="383"/>
      <c r="VPH3379" s="383"/>
      <c r="VPI3379" s="383"/>
      <c r="VPJ3379" s="383"/>
      <c r="VPK3379" s="383"/>
      <c r="VPL3379" s="383"/>
      <c r="VPM3379" s="383"/>
      <c r="VPN3379" s="383"/>
      <c r="VPO3379" s="383"/>
      <c r="VPP3379" s="383"/>
      <c r="VPQ3379" s="383"/>
      <c r="VPR3379" s="383"/>
      <c r="VPS3379" s="383"/>
      <c r="VPT3379" s="383"/>
      <c r="VPU3379" s="383"/>
      <c r="VPV3379" s="383"/>
      <c r="VPW3379" s="383"/>
      <c r="VPX3379" s="383"/>
      <c r="VPY3379" s="383"/>
      <c r="VPZ3379" s="383"/>
      <c r="VQA3379" s="383"/>
      <c r="VQB3379" s="383"/>
      <c r="VQC3379" s="383"/>
      <c r="VQD3379" s="383"/>
      <c r="VQE3379" s="383"/>
      <c r="VQF3379" s="383"/>
      <c r="VQG3379" s="383"/>
      <c r="VQH3379" s="383"/>
      <c r="VQI3379" s="383"/>
      <c r="VQJ3379" s="383"/>
      <c r="VQK3379" s="383"/>
      <c r="VQL3379" s="383"/>
      <c r="VQM3379" s="383"/>
      <c r="VQN3379" s="383"/>
      <c r="VQO3379" s="383"/>
      <c r="VQP3379" s="383"/>
      <c r="VQQ3379" s="383"/>
      <c r="VQR3379" s="383"/>
      <c r="VQS3379" s="383"/>
      <c r="VQT3379" s="383"/>
      <c r="VQU3379" s="383"/>
      <c r="VQV3379" s="383"/>
      <c r="VQW3379" s="383"/>
      <c r="VQX3379" s="383"/>
      <c r="VQY3379" s="383"/>
      <c r="VQZ3379" s="383"/>
      <c r="VRA3379" s="383"/>
      <c r="VRB3379" s="383"/>
      <c r="VRC3379" s="383"/>
      <c r="VRD3379" s="383"/>
      <c r="VRE3379" s="383"/>
      <c r="VRF3379" s="383"/>
      <c r="VRG3379" s="383"/>
      <c r="VRH3379" s="383"/>
      <c r="VRI3379" s="383"/>
      <c r="VRJ3379" s="383"/>
      <c r="VRK3379" s="383"/>
      <c r="VRL3379" s="383"/>
      <c r="VRM3379" s="383"/>
      <c r="VRN3379" s="383"/>
      <c r="VRO3379" s="383"/>
      <c r="VRP3379" s="383"/>
      <c r="VRQ3379" s="383"/>
      <c r="VRR3379" s="383"/>
      <c r="VRS3379" s="383"/>
      <c r="VRT3379" s="383"/>
      <c r="VRU3379" s="383"/>
      <c r="VRV3379" s="383"/>
      <c r="VRW3379" s="383"/>
      <c r="VRX3379" s="383"/>
      <c r="VRY3379" s="383"/>
      <c r="VRZ3379" s="383"/>
      <c r="VSA3379" s="383"/>
      <c r="VSB3379" s="383"/>
      <c r="VSC3379" s="383"/>
      <c r="VSD3379" s="383"/>
      <c r="VSE3379" s="383"/>
      <c r="VSF3379" s="383"/>
      <c r="VSG3379" s="383"/>
      <c r="VSH3379" s="383"/>
      <c r="VSI3379" s="383"/>
      <c r="VSJ3379" s="383"/>
      <c r="VSK3379" s="383"/>
      <c r="VSL3379" s="383"/>
      <c r="VSM3379" s="383"/>
      <c r="VSN3379" s="383"/>
      <c r="VSO3379" s="383"/>
      <c r="VSP3379" s="383"/>
      <c r="VSQ3379" s="383"/>
      <c r="VSR3379" s="383"/>
      <c r="VSS3379" s="383"/>
      <c r="VST3379" s="383"/>
      <c r="VSU3379" s="383"/>
      <c r="VSV3379" s="383"/>
      <c r="VSW3379" s="383"/>
      <c r="VSX3379" s="383"/>
      <c r="VSY3379" s="383"/>
      <c r="VSZ3379" s="383"/>
      <c r="VTA3379" s="383"/>
      <c r="VTB3379" s="383"/>
      <c r="VTC3379" s="383"/>
      <c r="VTD3379" s="383"/>
      <c r="VTE3379" s="383"/>
      <c r="VTF3379" s="383"/>
      <c r="VTG3379" s="383"/>
      <c r="VTH3379" s="383"/>
      <c r="VTI3379" s="383"/>
      <c r="VTJ3379" s="383"/>
      <c r="VTK3379" s="383"/>
      <c r="VTL3379" s="383"/>
      <c r="VTM3379" s="383"/>
      <c r="VTN3379" s="383"/>
      <c r="VTO3379" s="383"/>
      <c r="VTP3379" s="383"/>
      <c r="VTQ3379" s="383"/>
      <c r="VTR3379" s="383"/>
      <c r="VTS3379" s="383"/>
      <c r="VTT3379" s="383"/>
      <c r="VTU3379" s="383"/>
      <c r="VTV3379" s="383"/>
      <c r="VTW3379" s="383"/>
      <c r="VTX3379" s="383"/>
      <c r="VTY3379" s="383"/>
      <c r="VTZ3379" s="383"/>
      <c r="VUA3379" s="383"/>
      <c r="VUB3379" s="383"/>
      <c r="VUC3379" s="383"/>
      <c r="VUD3379" s="383"/>
      <c r="VUE3379" s="383"/>
      <c r="VUF3379" s="383"/>
      <c r="VUG3379" s="383"/>
      <c r="VUH3379" s="383"/>
      <c r="VUI3379" s="383"/>
      <c r="VUJ3379" s="383"/>
      <c r="VUK3379" s="383"/>
      <c r="VUL3379" s="383"/>
      <c r="VUM3379" s="383"/>
      <c r="VUN3379" s="383"/>
      <c r="VUO3379" s="383"/>
      <c r="VUP3379" s="383"/>
      <c r="VUQ3379" s="383"/>
      <c r="VUR3379" s="383"/>
      <c r="VUS3379" s="383"/>
      <c r="VUT3379" s="383"/>
      <c r="VUU3379" s="383"/>
      <c r="VUV3379" s="383"/>
      <c r="VUW3379" s="383"/>
      <c r="VUX3379" s="383"/>
      <c r="VUY3379" s="383"/>
      <c r="VUZ3379" s="383"/>
      <c r="VVA3379" s="383"/>
      <c r="VVB3379" s="383"/>
      <c r="VVC3379" s="383"/>
      <c r="VVD3379" s="383"/>
      <c r="VVE3379" s="383"/>
      <c r="VVF3379" s="383"/>
      <c r="VVG3379" s="383"/>
      <c r="VVH3379" s="383"/>
      <c r="VVI3379" s="383"/>
      <c r="VVJ3379" s="383"/>
      <c r="VVK3379" s="383"/>
      <c r="VVL3379" s="383"/>
      <c r="VVM3379" s="383"/>
      <c r="VVN3379" s="383"/>
      <c r="VVO3379" s="383"/>
      <c r="VVP3379" s="383"/>
      <c r="VVQ3379" s="383"/>
      <c r="VVR3379" s="383"/>
      <c r="VVS3379" s="383"/>
      <c r="VVT3379" s="383"/>
      <c r="VVU3379" s="383"/>
      <c r="VVV3379" s="383"/>
      <c r="VVW3379" s="383"/>
      <c r="VVX3379" s="383"/>
      <c r="VVY3379" s="383"/>
      <c r="VVZ3379" s="383"/>
      <c r="VWA3379" s="383"/>
      <c r="VWB3379" s="383"/>
      <c r="VWC3379" s="383"/>
      <c r="VWD3379" s="383"/>
      <c r="VWE3379" s="383"/>
      <c r="VWF3379" s="383"/>
      <c r="VWG3379" s="383"/>
      <c r="VWH3379" s="383"/>
      <c r="VWI3379" s="383"/>
      <c r="VWJ3379" s="383"/>
      <c r="VWK3379" s="383"/>
      <c r="VWL3379" s="383"/>
      <c r="VWM3379" s="383"/>
      <c r="VWN3379" s="383"/>
      <c r="VWO3379" s="383"/>
      <c r="VWP3379" s="383"/>
      <c r="VWQ3379" s="383"/>
      <c r="VWR3379" s="383"/>
      <c r="VWS3379" s="383"/>
      <c r="VWT3379" s="383"/>
      <c r="VWU3379" s="383"/>
      <c r="VWV3379" s="383"/>
      <c r="VWW3379" s="383"/>
      <c r="VWX3379" s="383"/>
      <c r="VWY3379" s="383"/>
      <c r="VWZ3379" s="383"/>
      <c r="VXA3379" s="383"/>
      <c r="VXB3379" s="383"/>
      <c r="VXC3379" s="383"/>
      <c r="VXD3379" s="383"/>
      <c r="VXE3379" s="383"/>
      <c r="VXF3379" s="383"/>
      <c r="VXG3379" s="383"/>
      <c r="VXH3379" s="383"/>
      <c r="VXI3379" s="383"/>
      <c r="VXJ3379" s="383"/>
      <c r="VXK3379" s="383"/>
      <c r="VXL3379" s="383"/>
      <c r="VXM3379" s="383"/>
      <c r="VXN3379" s="383"/>
      <c r="VXO3379" s="383"/>
      <c r="VXP3379" s="383"/>
      <c r="VXQ3379" s="383"/>
      <c r="VXR3379" s="383"/>
      <c r="VXS3379" s="383"/>
      <c r="VXT3379" s="383"/>
      <c r="VXU3379" s="383"/>
      <c r="VXV3379" s="383"/>
      <c r="VXW3379" s="383"/>
      <c r="VXX3379" s="383"/>
      <c r="VXY3379" s="383"/>
      <c r="VXZ3379" s="383"/>
      <c r="VYA3379" s="383"/>
      <c r="VYB3379" s="383"/>
      <c r="VYC3379" s="383"/>
      <c r="VYD3379" s="383"/>
      <c r="VYE3379" s="383"/>
      <c r="VYF3379" s="383"/>
      <c r="VYG3379" s="383"/>
      <c r="VYH3379" s="383"/>
      <c r="VYI3379" s="383"/>
      <c r="VYJ3379" s="383"/>
      <c r="VYK3379" s="383"/>
      <c r="VYL3379" s="383"/>
      <c r="VYM3379" s="383"/>
      <c r="VYN3379" s="383"/>
      <c r="VYO3379" s="383"/>
      <c r="VYP3379" s="383"/>
      <c r="VYQ3379" s="383"/>
      <c r="VYR3379" s="383"/>
      <c r="VYS3379" s="383"/>
      <c r="VYT3379" s="383"/>
      <c r="VYU3379" s="383"/>
      <c r="VYV3379" s="383"/>
      <c r="VYW3379" s="383"/>
      <c r="VYX3379" s="383"/>
      <c r="VYY3379" s="383"/>
      <c r="VYZ3379" s="383"/>
      <c r="VZA3379" s="383"/>
      <c r="VZB3379" s="383"/>
      <c r="VZC3379" s="383"/>
      <c r="VZD3379" s="383"/>
      <c r="VZE3379" s="383"/>
      <c r="VZF3379" s="383"/>
      <c r="VZG3379" s="383"/>
      <c r="VZH3379" s="383"/>
      <c r="VZI3379" s="383"/>
      <c r="VZJ3379" s="383"/>
      <c r="VZK3379" s="383"/>
      <c r="VZL3379" s="383"/>
      <c r="VZM3379" s="383"/>
      <c r="VZN3379" s="383"/>
      <c r="VZO3379" s="383"/>
      <c r="VZP3379" s="383"/>
      <c r="VZQ3379" s="383"/>
      <c r="VZR3379" s="383"/>
      <c r="VZS3379" s="383"/>
      <c r="VZT3379" s="383"/>
      <c r="VZU3379" s="383"/>
      <c r="VZV3379" s="383"/>
      <c r="VZW3379" s="383"/>
      <c r="VZX3379" s="383"/>
      <c r="VZY3379" s="383"/>
      <c r="VZZ3379" s="383"/>
      <c r="WAA3379" s="383"/>
      <c r="WAB3379" s="383"/>
      <c r="WAC3379" s="383"/>
      <c r="WAD3379" s="383"/>
      <c r="WAE3379" s="383"/>
      <c r="WAF3379" s="383"/>
      <c r="WAG3379" s="383"/>
      <c r="WAH3379" s="383"/>
      <c r="WAI3379" s="383"/>
      <c r="WAJ3379" s="383"/>
      <c r="WAK3379" s="383"/>
      <c r="WAL3379" s="383"/>
      <c r="WAM3379" s="383"/>
      <c r="WAN3379" s="383"/>
      <c r="WAO3379" s="383"/>
      <c r="WAP3379" s="383"/>
      <c r="WAQ3379" s="383"/>
      <c r="WAR3379" s="383"/>
      <c r="WAS3379" s="383"/>
      <c r="WAT3379" s="383"/>
      <c r="WAU3379" s="383"/>
      <c r="WAV3379" s="383"/>
      <c r="WAW3379" s="383"/>
      <c r="WAX3379" s="383"/>
      <c r="WAY3379" s="383"/>
      <c r="WAZ3379" s="383"/>
      <c r="WBA3379" s="383"/>
      <c r="WBB3379" s="383"/>
      <c r="WBC3379" s="383"/>
      <c r="WBD3379" s="383"/>
      <c r="WBE3379" s="383"/>
      <c r="WBF3379" s="383"/>
      <c r="WBG3379" s="383"/>
      <c r="WBH3379" s="383"/>
      <c r="WBI3379" s="383"/>
      <c r="WBJ3379" s="383"/>
      <c r="WBK3379" s="383"/>
      <c r="WBL3379" s="383"/>
      <c r="WBM3379" s="383"/>
      <c r="WBN3379" s="383"/>
      <c r="WBO3379" s="383"/>
      <c r="WBP3379" s="383"/>
      <c r="WBQ3379" s="383"/>
      <c r="WBR3379" s="383"/>
      <c r="WBS3379" s="383"/>
      <c r="WBT3379" s="383"/>
      <c r="WBU3379" s="383"/>
      <c r="WBV3379" s="383"/>
      <c r="WBW3379" s="383"/>
      <c r="WBX3379" s="383"/>
      <c r="WBY3379" s="383"/>
      <c r="WBZ3379" s="383"/>
      <c r="WCA3379" s="383"/>
      <c r="WCB3379" s="383"/>
      <c r="WCC3379" s="383"/>
      <c r="WCD3379" s="383"/>
      <c r="WCE3379" s="383"/>
      <c r="WCF3379" s="383"/>
      <c r="WCG3379" s="383"/>
      <c r="WCH3379" s="383"/>
      <c r="WCI3379" s="383"/>
      <c r="WCJ3379" s="383"/>
      <c r="WCK3379" s="383"/>
      <c r="WCL3379" s="383"/>
      <c r="WCM3379" s="383"/>
      <c r="WCN3379" s="383"/>
      <c r="WCO3379" s="383"/>
      <c r="WCP3379" s="383"/>
      <c r="WCQ3379" s="383"/>
      <c r="WCR3379" s="383"/>
      <c r="WCS3379" s="383"/>
      <c r="WCT3379" s="383"/>
      <c r="WCU3379" s="383"/>
      <c r="WCV3379" s="383"/>
      <c r="WCW3379" s="383"/>
      <c r="WCX3379" s="383"/>
      <c r="WCY3379" s="383"/>
      <c r="WCZ3379" s="383"/>
      <c r="WDA3379" s="383"/>
      <c r="WDB3379" s="383"/>
      <c r="WDC3379" s="383"/>
      <c r="WDD3379" s="383"/>
      <c r="WDE3379" s="383"/>
      <c r="WDF3379" s="383"/>
      <c r="WDG3379" s="383"/>
      <c r="WDH3379" s="383"/>
      <c r="WDI3379" s="383"/>
      <c r="WDJ3379" s="383"/>
      <c r="WDK3379" s="383"/>
      <c r="WDL3379" s="383"/>
      <c r="WDM3379" s="383"/>
      <c r="WDN3379" s="383"/>
      <c r="WDO3379" s="383"/>
      <c r="WDP3379" s="383"/>
      <c r="WDQ3379" s="383"/>
      <c r="WDR3379" s="383"/>
      <c r="WDS3379" s="383"/>
      <c r="WDT3379" s="383"/>
      <c r="WDU3379" s="383"/>
      <c r="WDV3379" s="383"/>
      <c r="WDW3379" s="383"/>
      <c r="WDX3379" s="383"/>
      <c r="WDY3379" s="383"/>
      <c r="WDZ3379" s="383"/>
      <c r="WEA3379" s="383"/>
      <c r="WEB3379" s="383"/>
      <c r="WEC3379" s="383"/>
      <c r="WED3379" s="383"/>
      <c r="WEE3379" s="383"/>
      <c r="WEF3379" s="383"/>
      <c r="WEG3379" s="383"/>
      <c r="WEH3379" s="383"/>
      <c r="WEI3379" s="383"/>
      <c r="WEJ3379" s="383"/>
      <c r="WEK3379" s="383"/>
      <c r="WEL3379" s="383"/>
      <c r="WEM3379" s="383"/>
      <c r="WEN3379" s="383"/>
      <c r="WEO3379" s="383"/>
      <c r="WEP3379" s="383"/>
      <c r="WEQ3379" s="383"/>
      <c r="WER3379" s="383"/>
      <c r="WES3379" s="383"/>
      <c r="WET3379" s="383"/>
      <c r="WEU3379" s="383"/>
      <c r="WEV3379" s="383"/>
      <c r="WEW3379" s="383"/>
      <c r="WEX3379" s="383"/>
      <c r="WEY3379" s="383"/>
      <c r="WEZ3379" s="383"/>
      <c r="WFA3379" s="383"/>
      <c r="WFB3379" s="383"/>
      <c r="WFC3379" s="383"/>
      <c r="WFD3379" s="383"/>
      <c r="WFE3379" s="383"/>
      <c r="WFF3379" s="383"/>
      <c r="WFG3379" s="383"/>
      <c r="WFH3379" s="383"/>
      <c r="WFI3379" s="383"/>
      <c r="WFJ3379" s="383"/>
      <c r="WFK3379" s="383"/>
      <c r="WFL3379" s="383"/>
      <c r="WFM3379" s="383"/>
      <c r="WFN3379" s="383"/>
      <c r="WFO3379" s="383"/>
      <c r="WFP3379" s="383"/>
      <c r="WFQ3379" s="383"/>
      <c r="WFR3379" s="383"/>
      <c r="WFS3379" s="383"/>
      <c r="WFT3379" s="383"/>
      <c r="WFU3379" s="383"/>
      <c r="WFV3379" s="383"/>
      <c r="WFW3379" s="383"/>
      <c r="WFX3379" s="383"/>
      <c r="WFY3379" s="383"/>
      <c r="WFZ3379" s="383"/>
      <c r="WGA3379" s="383"/>
      <c r="WGB3379" s="383"/>
      <c r="WGC3379" s="383"/>
      <c r="WGD3379" s="383"/>
      <c r="WGE3379" s="383"/>
      <c r="WGF3379" s="383"/>
      <c r="WGG3379" s="383"/>
      <c r="WGH3379" s="383"/>
      <c r="WGI3379" s="383"/>
      <c r="WGJ3379" s="383"/>
      <c r="WGK3379" s="383"/>
      <c r="WGL3379" s="383"/>
      <c r="WGM3379" s="383"/>
      <c r="WGN3379" s="383"/>
      <c r="WGO3379" s="383"/>
      <c r="WGP3379" s="383"/>
      <c r="WGQ3379" s="383"/>
      <c r="WGR3379" s="383"/>
      <c r="WGS3379" s="383"/>
      <c r="WGT3379" s="383"/>
      <c r="WGU3379" s="383"/>
      <c r="WGV3379" s="383"/>
      <c r="WGW3379" s="383"/>
      <c r="WGX3379" s="383"/>
      <c r="WGY3379" s="383"/>
      <c r="WGZ3379" s="383"/>
      <c r="WHA3379" s="383"/>
      <c r="WHB3379" s="383"/>
      <c r="WHC3379" s="383"/>
      <c r="WHD3379" s="383"/>
      <c r="WHE3379" s="383"/>
      <c r="WHF3379" s="383"/>
      <c r="WHG3379" s="383"/>
      <c r="WHH3379" s="383"/>
      <c r="WHI3379" s="383"/>
      <c r="WHJ3379" s="383"/>
      <c r="WHK3379" s="383"/>
      <c r="WHL3379" s="383"/>
      <c r="WHM3379" s="383"/>
      <c r="WHN3379" s="383"/>
      <c r="WHO3379" s="383"/>
      <c r="WHP3379" s="383"/>
      <c r="WHQ3379" s="383"/>
      <c r="WHR3379" s="383"/>
      <c r="WHS3379" s="383"/>
      <c r="WHT3379" s="383"/>
      <c r="WHU3379" s="383"/>
      <c r="WHV3379" s="383"/>
      <c r="WHW3379" s="383"/>
      <c r="WHX3379" s="383"/>
      <c r="WHY3379" s="383"/>
      <c r="WHZ3379" s="383"/>
      <c r="WIA3379" s="383"/>
      <c r="WIB3379" s="383"/>
      <c r="WIC3379" s="383"/>
      <c r="WID3379" s="383"/>
      <c r="WIE3379" s="383"/>
      <c r="WIF3379" s="383"/>
      <c r="WIG3379" s="383"/>
      <c r="WIH3379" s="383"/>
      <c r="WII3379" s="383"/>
      <c r="WIJ3379" s="383"/>
      <c r="WIK3379" s="383"/>
      <c r="WIL3379" s="383"/>
      <c r="WIM3379" s="383"/>
      <c r="WIN3379" s="383"/>
      <c r="WIO3379" s="383"/>
      <c r="WIP3379" s="383"/>
      <c r="WIQ3379" s="383"/>
      <c r="WIR3379" s="383"/>
      <c r="WIS3379" s="383"/>
      <c r="WIT3379" s="383"/>
      <c r="WIU3379" s="383"/>
      <c r="WIV3379" s="383"/>
      <c r="WIW3379" s="383"/>
      <c r="WIX3379" s="383"/>
      <c r="WIY3379" s="383"/>
      <c r="WIZ3379" s="383"/>
      <c r="WJA3379" s="383"/>
      <c r="WJB3379" s="383"/>
      <c r="WJC3379" s="383"/>
      <c r="WJD3379" s="383"/>
      <c r="WJE3379" s="383"/>
      <c r="WJF3379" s="383"/>
      <c r="WJG3379" s="383"/>
      <c r="WJH3379" s="383"/>
      <c r="WJI3379" s="383"/>
      <c r="WJJ3379" s="383"/>
      <c r="WJK3379" s="383"/>
      <c r="WJL3379" s="383"/>
      <c r="WJM3379" s="383"/>
      <c r="WJN3379" s="383"/>
      <c r="WJO3379" s="383"/>
      <c r="WJP3379" s="383"/>
      <c r="WJQ3379" s="383"/>
      <c r="WJR3379" s="383"/>
      <c r="WJS3379" s="383"/>
      <c r="WJT3379" s="383"/>
      <c r="WJU3379" s="383"/>
      <c r="WJV3379" s="383"/>
      <c r="WJW3379" s="383"/>
      <c r="WJX3379" s="383"/>
      <c r="WJY3379" s="383"/>
      <c r="WJZ3379" s="383"/>
      <c r="WKA3379" s="383"/>
      <c r="WKB3379" s="383"/>
      <c r="WKC3379" s="383"/>
      <c r="WKD3379" s="383"/>
      <c r="WKE3379" s="383"/>
      <c r="WKF3379" s="383"/>
      <c r="WKG3379" s="383"/>
      <c r="WKH3379" s="383"/>
      <c r="WKI3379" s="383"/>
      <c r="WKJ3379" s="383"/>
      <c r="WKK3379" s="383"/>
      <c r="WKL3379" s="383"/>
      <c r="WKM3379" s="383"/>
      <c r="WKN3379" s="383"/>
      <c r="WKO3379" s="383"/>
      <c r="WKP3379" s="383"/>
      <c r="WKQ3379" s="383"/>
      <c r="WKR3379" s="383"/>
      <c r="WKS3379" s="383"/>
      <c r="WKT3379" s="383"/>
      <c r="WKU3379" s="383"/>
      <c r="WKV3379" s="383"/>
      <c r="WKW3379" s="383"/>
      <c r="WKX3379" s="383"/>
      <c r="WKY3379" s="383"/>
      <c r="WKZ3379" s="383"/>
      <c r="WLA3379" s="383"/>
      <c r="WLB3379" s="383"/>
      <c r="WLC3379" s="383"/>
      <c r="WLD3379" s="383"/>
      <c r="WLE3379" s="383"/>
      <c r="WLF3379" s="383"/>
      <c r="WLG3379" s="383"/>
      <c r="WLH3379" s="383"/>
      <c r="WLI3379" s="383"/>
      <c r="WLJ3379" s="383"/>
      <c r="WLK3379" s="383"/>
      <c r="WLL3379" s="383"/>
      <c r="WLM3379" s="383"/>
      <c r="WLN3379" s="383"/>
      <c r="WLO3379" s="383"/>
      <c r="WLP3379" s="383"/>
      <c r="WLQ3379" s="383"/>
      <c r="WLR3379" s="383"/>
      <c r="WLS3379" s="383"/>
      <c r="WLT3379" s="383"/>
      <c r="WLU3379" s="383"/>
      <c r="WLV3379" s="383"/>
      <c r="WLW3379" s="383"/>
      <c r="WLX3379" s="383"/>
      <c r="WLY3379" s="383"/>
      <c r="WLZ3379" s="383"/>
      <c r="WMA3379" s="383"/>
      <c r="WMB3379" s="383"/>
      <c r="WMC3379" s="383"/>
      <c r="WMD3379" s="383"/>
      <c r="WME3379" s="383"/>
      <c r="WMF3379" s="383"/>
      <c r="WMG3379" s="383"/>
      <c r="WMH3379" s="383"/>
      <c r="WMI3379" s="383"/>
      <c r="WMJ3379" s="383"/>
      <c r="WMK3379" s="383"/>
      <c r="WML3379" s="383"/>
      <c r="WMM3379" s="383"/>
      <c r="WMN3379" s="383"/>
      <c r="WMO3379" s="383"/>
      <c r="WMP3379" s="383"/>
      <c r="WMQ3379" s="383"/>
      <c r="WMR3379" s="383"/>
      <c r="WMS3379" s="383"/>
      <c r="WMT3379" s="383"/>
      <c r="WMU3379" s="383"/>
      <c r="WMV3379" s="383"/>
      <c r="WMW3379" s="383"/>
      <c r="WMX3379" s="383"/>
      <c r="WMY3379" s="383"/>
      <c r="WMZ3379" s="383"/>
      <c r="WNA3379" s="383"/>
      <c r="WNB3379" s="383"/>
      <c r="WNC3379" s="383"/>
      <c r="WND3379" s="383"/>
      <c r="WNE3379" s="383"/>
      <c r="WNF3379" s="383"/>
      <c r="WNG3379" s="383"/>
      <c r="WNH3379" s="383"/>
      <c r="WNI3379" s="383"/>
      <c r="WNJ3379" s="383"/>
      <c r="WNK3379" s="383"/>
      <c r="WNL3379" s="383"/>
      <c r="WNM3379" s="383"/>
      <c r="WNN3379" s="383"/>
      <c r="WNO3379" s="383"/>
      <c r="WNP3379" s="383"/>
      <c r="WNQ3379" s="383"/>
      <c r="WNR3379" s="383"/>
      <c r="WNS3379" s="383"/>
      <c r="WNT3379" s="383"/>
      <c r="WNU3379" s="383"/>
      <c r="WNV3379" s="383"/>
      <c r="WNW3379" s="383"/>
      <c r="WNX3379" s="383"/>
      <c r="WNY3379" s="383"/>
      <c r="WNZ3379" s="383"/>
      <c r="WOA3379" s="383"/>
      <c r="WOB3379" s="383"/>
      <c r="WOC3379" s="383"/>
      <c r="WOD3379" s="383"/>
      <c r="WOE3379" s="383"/>
      <c r="WOF3379" s="383"/>
      <c r="WOG3379" s="383"/>
      <c r="WOH3379" s="383"/>
      <c r="WOI3379" s="383"/>
      <c r="WOJ3379" s="383"/>
      <c r="WOK3379" s="383"/>
      <c r="WOL3379" s="383"/>
      <c r="WOM3379" s="383"/>
      <c r="WON3379" s="383"/>
      <c r="WOO3379" s="383"/>
      <c r="WOP3379" s="383"/>
      <c r="WOQ3379" s="383"/>
      <c r="WOR3379" s="383"/>
      <c r="WOS3379" s="383"/>
      <c r="WOT3379" s="383"/>
      <c r="WOU3379" s="383"/>
      <c r="WOV3379" s="383"/>
      <c r="WOW3379" s="383"/>
      <c r="WOX3379" s="383"/>
      <c r="WOY3379" s="383"/>
      <c r="WOZ3379" s="383"/>
      <c r="WPA3379" s="383"/>
      <c r="WPB3379" s="383"/>
      <c r="WPC3379" s="383"/>
      <c r="WPD3379" s="383"/>
      <c r="WPE3379" s="383"/>
      <c r="WPF3379" s="383"/>
      <c r="WPG3379" s="383"/>
      <c r="WPH3379" s="383"/>
      <c r="WPI3379" s="383"/>
      <c r="WPJ3379" s="383"/>
      <c r="WPK3379" s="383"/>
      <c r="WPL3379" s="383"/>
      <c r="WPM3379" s="383"/>
      <c r="WPN3379" s="383"/>
      <c r="WPO3379" s="383"/>
      <c r="WPP3379" s="383"/>
      <c r="WPQ3379" s="383"/>
      <c r="WPR3379" s="383"/>
      <c r="WPS3379" s="383"/>
      <c r="WPT3379" s="383"/>
      <c r="WPU3379" s="383"/>
      <c r="WPV3379" s="383"/>
      <c r="WPW3379" s="383"/>
      <c r="WPX3379" s="383"/>
      <c r="WPY3379" s="383"/>
      <c r="WPZ3379" s="383"/>
      <c r="WQA3379" s="383"/>
      <c r="WQB3379" s="383"/>
      <c r="WQC3379" s="383"/>
      <c r="WQD3379" s="383"/>
      <c r="WQE3379" s="383"/>
      <c r="WQF3379" s="383"/>
      <c r="WQG3379" s="383"/>
      <c r="WQH3379" s="383"/>
      <c r="WQI3379" s="383"/>
      <c r="WQJ3379" s="383"/>
      <c r="WQK3379" s="383"/>
      <c r="WQL3379" s="383"/>
      <c r="WQM3379" s="383"/>
      <c r="WQN3379" s="383"/>
      <c r="WQO3379" s="383"/>
      <c r="WQP3379" s="383"/>
      <c r="WQQ3379" s="383"/>
      <c r="WQR3379" s="383"/>
      <c r="WQS3379" s="383"/>
      <c r="WQT3379" s="383"/>
      <c r="WQU3379" s="383"/>
      <c r="WQV3379" s="383"/>
      <c r="WQW3379" s="383"/>
      <c r="WQX3379" s="383"/>
      <c r="WQY3379" s="383"/>
      <c r="WQZ3379" s="383"/>
      <c r="WRA3379" s="383"/>
      <c r="WRB3379" s="383"/>
      <c r="WRC3379" s="383"/>
      <c r="WRD3379" s="383"/>
      <c r="WRE3379" s="383"/>
      <c r="WRF3379" s="383"/>
      <c r="WRG3379" s="383"/>
      <c r="WRH3379" s="383"/>
      <c r="WRI3379" s="383"/>
      <c r="WRJ3379" s="383"/>
      <c r="WRK3379" s="383"/>
      <c r="WRL3379" s="383"/>
      <c r="WRM3379" s="383"/>
      <c r="WRN3379" s="383"/>
      <c r="WRO3379" s="383"/>
      <c r="WRP3379" s="383"/>
      <c r="WRQ3379" s="383"/>
      <c r="WRR3379" s="383"/>
      <c r="WRS3379" s="383"/>
      <c r="WRT3379" s="383"/>
      <c r="WRU3379" s="383"/>
      <c r="WRV3379" s="383"/>
      <c r="WRW3379" s="383"/>
      <c r="WRX3379" s="383"/>
      <c r="WRY3379" s="383"/>
      <c r="WRZ3379" s="383"/>
      <c r="WSA3379" s="383"/>
      <c r="WSB3379" s="383"/>
      <c r="WSC3379" s="383"/>
      <c r="WSD3379" s="383"/>
      <c r="WSE3379" s="383"/>
      <c r="WSF3379" s="383"/>
      <c r="WSG3379" s="383"/>
      <c r="WSH3379" s="383"/>
      <c r="WSI3379" s="383"/>
      <c r="WSJ3379" s="383"/>
      <c r="WSK3379" s="383"/>
      <c r="WSL3379" s="383"/>
      <c r="WSM3379" s="383"/>
      <c r="WSN3379" s="383"/>
      <c r="WSO3379" s="383"/>
      <c r="WSP3379" s="383"/>
      <c r="WSQ3379" s="383"/>
      <c r="WSR3379" s="383"/>
      <c r="WSS3379" s="383"/>
      <c r="WST3379" s="383"/>
      <c r="WSU3379" s="383"/>
      <c r="WSV3379" s="383"/>
      <c r="WSW3379" s="383"/>
      <c r="WSX3379" s="383"/>
      <c r="WSY3379" s="383"/>
      <c r="WSZ3379" s="383"/>
      <c r="WTA3379" s="383"/>
      <c r="WTB3379" s="383"/>
      <c r="WTC3379" s="383"/>
      <c r="WTD3379" s="383"/>
      <c r="WTE3379" s="383"/>
      <c r="WTF3379" s="383"/>
      <c r="WTG3379" s="383"/>
      <c r="WTH3379" s="383"/>
      <c r="WTI3379" s="383"/>
      <c r="WTJ3379" s="383"/>
      <c r="WTK3379" s="383"/>
      <c r="WTL3379" s="383"/>
      <c r="WTM3379" s="383"/>
      <c r="WTN3379" s="383"/>
      <c r="WTO3379" s="383"/>
      <c r="WTP3379" s="383"/>
      <c r="WTQ3379" s="383"/>
      <c r="WTR3379" s="383"/>
      <c r="WTS3379" s="383"/>
      <c r="WTT3379" s="383"/>
      <c r="WTU3379" s="383"/>
      <c r="WTV3379" s="383"/>
      <c r="WTW3379" s="383"/>
      <c r="WTX3379" s="383"/>
      <c r="WTY3379" s="383"/>
      <c r="WTZ3379" s="383"/>
      <c r="WUA3379" s="383"/>
      <c r="WUB3379" s="383"/>
      <c r="WUC3379" s="383"/>
      <c r="WUD3379" s="383"/>
      <c r="WUE3379" s="383"/>
      <c r="WUF3379" s="383"/>
      <c r="WUG3379" s="383"/>
      <c r="WUH3379" s="383"/>
      <c r="WUI3379" s="383"/>
      <c r="WUJ3379" s="383"/>
      <c r="WUK3379" s="383"/>
      <c r="WUL3379" s="383"/>
      <c r="WUM3379" s="383"/>
      <c r="WUN3379" s="383"/>
      <c r="WUO3379" s="383"/>
      <c r="WUP3379" s="383"/>
      <c r="WUQ3379" s="383"/>
      <c r="WUR3379" s="383"/>
      <c r="WUS3379" s="383"/>
      <c r="WUT3379" s="383"/>
      <c r="WUU3379" s="383"/>
      <c r="WUV3379" s="383"/>
      <c r="WUW3379" s="383"/>
      <c r="WUX3379" s="383"/>
      <c r="WUY3379" s="383"/>
      <c r="WUZ3379" s="383"/>
      <c r="WVA3379" s="383"/>
      <c r="WVB3379" s="383"/>
      <c r="WVC3379" s="383"/>
      <c r="WVD3379" s="383"/>
      <c r="WVE3379" s="383"/>
      <c r="WVF3379" s="383"/>
      <c r="WVG3379" s="383"/>
      <c r="WVH3379" s="383"/>
      <c r="WVI3379" s="383"/>
      <c r="WVJ3379" s="383"/>
      <c r="WVK3379" s="383"/>
      <c r="WVL3379" s="383"/>
      <c r="WVM3379" s="383"/>
      <c r="WVN3379" s="383"/>
      <c r="WVO3379" s="383"/>
      <c r="WVP3379" s="383"/>
      <c r="WVQ3379" s="383"/>
      <c r="WVR3379" s="383"/>
      <c r="WVS3379" s="383"/>
      <c r="WVT3379" s="383"/>
      <c r="WVU3379" s="383"/>
      <c r="WVV3379" s="383"/>
      <c r="WVW3379" s="383"/>
      <c r="WVX3379" s="383"/>
      <c r="WVY3379" s="383"/>
      <c r="WVZ3379" s="383"/>
      <c r="WWA3379" s="383"/>
      <c r="WWB3379" s="383"/>
      <c r="WWC3379" s="383"/>
      <c r="WWD3379" s="383"/>
      <c r="WWE3379" s="383"/>
      <c r="WWF3379" s="383"/>
      <c r="WWG3379" s="383"/>
      <c r="WWH3379" s="383"/>
      <c r="WWI3379" s="383"/>
      <c r="WWJ3379" s="383"/>
      <c r="WWK3379" s="383"/>
      <c r="WWL3379" s="383"/>
      <c r="WWM3379" s="383"/>
      <c r="WWN3379" s="383"/>
      <c r="WWO3379" s="383"/>
      <c r="WWP3379" s="383"/>
      <c r="WWQ3379" s="383"/>
      <c r="WWR3379" s="383"/>
      <c r="WWS3379" s="383"/>
      <c r="WWT3379" s="383"/>
      <c r="WWU3379" s="383"/>
      <c r="WWV3379" s="383"/>
      <c r="WWW3379" s="383"/>
      <c r="WWX3379" s="383"/>
      <c r="WWY3379" s="383"/>
      <c r="WWZ3379" s="383"/>
      <c r="WXA3379" s="383"/>
      <c r="WXB3379" s="383"/>
      <c r="WXC3379" s="383"/>
      <c r="WXD3379" s="383"/>
      <c r="WXE3379" s="383"/>
      <c r="WXF3379" s="383"/>
      <c r="WXG3379" s="383"/>
      <c r="WXH3379" s="383"/>
      <c r="WXI3379" s="383"/>
      <c r="WXJ3379" s="383"/>
      <c r="WXK3379" s="383"/>
      <c r="WXL3379" s="383"/>
      <c r="WXM3379" s="383"/>
      <c r="WXN3379" s="383"/>
      <c r="WXO3379" s="383"/>
      <c r="WXP3379" s="383"/>
      <c r="WXQ3379" s="383"/>
      <c r="WXR3379" s="383"/>
      <c r="WXS3379" s="383"/>
      <c r="WXT3379" s="383"/>
      <c r="WXU3379" s="383"/>
      <c r="WXV3379" s="383"/>
      <c r="WXW3379" s="383"/>
      <c r="WXX3379" s="383"/>
      <c r="WXY3379" s="383"/>
      <c r="WXZ3379" s="383"/>
      <c r="WYA3379" s="383"/>
      <c r="WYB3379" s="383"/>
      <c r="WYC3379" s="383"/>
      <c r="WYD3379" s="383"/>
      <c r="WYE3379" s="383"/>
      <c r="WYF3379" s="383"/>
      <c r="WYG3379" s="383"/>
      <c r="WYH3379" s="383"/>
      <c r="WYI3379" s="383"/>
      <c r="WYJ3379" s="383"/>
      <c r="WYK3379" s="383"/>
      <c r="WYL3379" s="383"/>
      <c r="WYM3379" s="383"/>
      <c r="WYN3379" s="383"/>
      <c r="WYO3379" s="383"/>
      <c r="WYP3379" s="383"/>
      <c r="WYQ3379" s="383"/>
      <c r="WYR3379" s="383"/>
      <c r="WYS3379" s="383"/>
      <c r="WYT3379" s="383"/>
      <c r="WYU3379" s="383"/>
      <c r="WYV3379" s="383"/>
      <c r="WYW3379" s="383"/>
      <c r="WYX3379" s="383"/>
      <c r="WYY3379" s="383"/>
      <c r="WYZ3379" s="383"/>
      <c r="WZA3379" s="383"/>
      <c r="WZB3379" s="383"/>
      <c r="WZC3379" s="383"/>
      <c r="WZD3379" s="383"/>
      <c r="WZE3379" s="383"/>
      <c r="WZF3379" s="383"/>
      <c r="WZG3379" s="383"/>
      <c r="WZH3379" s="383"/>
      <c r="WZI3379" s="383"/>
      <c r="WZJ3379" s="383"/>
      <c r="WZK3379" s="383"/>
      <c r="WZL3379" s="383"/>
      <c r="WZM3379" s="383"/>
      <c r="WZN3379" s="383"/>
      <c r="WZO3379" s="383"/>
      <c r="WZP3379" s="383"/>
      <c r="WZQ3379" s="383"/>
      <c r="WZR3379" s="383"/>
      <c r="WZS3379" s="383"/>
      <c r="WZT3379" s="383"/>
      <c r="WZU3379" s="383"/>
      <c r="WZV3379" s="383"/>
      <c r="WZW3379" s="383"/>
      <c r="WZX3379" s="383"/>
      <c r="WZY3379" s="383"/>
      <c r="WZZ3379" s="383"/>
      <c r="XAA3379" s="383"/>
      <c r="XAB3379" s="383"/>
      <c r="XAC3379" s="383"/>
      <c r="XAD3379" s="383"/>
      <c r="XAE3379" s="383"/>
      <c r="XAF3379" s="383"/>
      <c r="XAG3379" s="383"/>
      <c r="XAH3379" s="383"/>
      <c r="XAI3379" s="383"/>
      <c r="XAJ3379" s="383"/>
      <c r="XAK3379" s="383"/>
      <c r="XAL3379" s="383"/>
      <c r="XAM3379" s="383"/>
      <c r="XAN3379" s="383"/>
      <c r="XAO3379" s="383"/>
      <c r="XAP3379" s="383"/>
      <c r="XAQ3379" s="383"/>
      <c r="XAR3379" s="383"/>
      <c r="XAS3379" s="383"/>
      <c r="XAT3379" s="383"/>
      <c r="XAU3379" s="383"/>
      <c r="XAV3379" s="383"/>
      <c r="XAW3379" s="383"/>
      <c r="XAX3379" s="383"/>
      <c r="XAY3379" s="383"/>
      <c r="XAZ3379" s="383"/>
      <c r="XBA3379" s="383"/>
      <c r="XBB3379" s="383"/>
      <c r="XBC3379" s="383"/>
      <c r="XBD3379" s="383"/>
      <c r="XBE3379" s="383"/>
      <c r="XBF3379" s="383"/>
      <c r="XBG3379" s="383"/>
      <c r="XBH3379" s="383"/>
      <c r="XBI3379" s="383"/>
      <c r="XBJ3379" s="383"/>
      <c r="XBK3379" s="383"/>
      <c r="XBL3379" s="383"/>
      <c r="XBM3379" s="383"/>
      <c r="XBN3379" s="383"/>
      <c r="XBO3379" s="383"/>
      <c r="XBP3379" s="383"/>
      <c r="XBQ3379" s="383"/>
      <c r="XBR3379" s="383"/>
      <c r="XBS3379" s="383"/>
      <c r="XBT3379" s="383"/>
      <c r="XBU3379" s="383"/>
      <c r="XBV3379" s="383"/>
      <c r="XBW3379" s="383"/>
      <c r="XBX3379" s="383"/>
      <c r="XBY3379" s="383"/>
      <c r="XBZ3379" s="383"/>
      <c r="XCA3379" s="383"/>
      <c r="XCB3379" s="383"/>
      <c r="XCC3379" s="383"/>
      <c r="XCD3379" s="383"/>
      <c r="XCE3379" s="383"/>
      <c r="XCF3379" s="383"/>
      <c r="XCG3379" s="383"/>
      <c r="XCH3379" s="383"/>
      <c r="XCI3379" s="383"/>
      <c r="XCJ3379" s="383"/>
      <c r="XCK3379" s="383"/>
      <c r="XCL3379" s="383"/>
      <c r="XCM3379" s="383"/>
      <c r="XCN3379" s="383"/>
      <c r="XCO3379" s="383"/>
      <c r="XCP3379" s="383"/>
      <c r="XCQ3379" s="383"/>
      <c r="XCR3379" s="383"/>
      <c r="XCS3379" s="383"/>
      <c r="XCT3379" s="383"/>
      <c r="XCU3379" s="383"/>
      <c r="XCV3379" s="383"/>
      <c r="XCW3379" s="383"/>
      <c r="XCX3379" s="383"/>
      <c r="XCY3379" s="383"/>
      <c r="XCZ3379" s="383"/>
      <c r="XDA3379" s="383"/>
      <c r="XDB3379" s="383"/>
      <c r="XDC3379" s="383"/>
      <c r="XDD3379" s="383"/>
      <c r="XDE3379" s="383"/>
      <c r="XDF3379" s="383"/>
      <c r="XDG3379" s="383"/>
      <c r="XDH3379" s="383"/>
      <c r="XDI3379" s="383"/>
      <c r="XDJ3379" s="383"/>
      <c r="XDK3379" s="383"/>
      <c r="XDL3379" s="383"/>
      <c r="XDM3379" s="383"/>
      <c r="XDN3379" s="383"/>
      <c r="XDO3379" s="383"/>
      <c r="XDP3379" s="383"/>
      <c r="XDQ3379" s="383"/>
      <c r="XDR3379" s="383"/>
      <c r="XDS3379" s="383"/>
      <c r="XDT3379" s="383"/>
      <c r="XDU3379" s="383"/>
      <c r="XDV3379" s="383"/>
      <c r="XDW3379" s="383"/>
      <c r="XDX3379" s="383"/>
      <c r="XDY3379" s="383"/>
      <c r="XDZ3379" s="383"/>
      <c r="XEA3379" s="383"/>
      <c r="XEB3379" s="383"/>
      <c r="XEC3379" s="383"/>
      <c r="XED3379" s="383"/>
      <c r="XEE3379" s="383"/>
      <c r="XEF3379" s="383"/>
      <c r="XEG3379" s="383"/>
      <c r="XEH3379" s="383"/>
      <c r="XEI3379" s="383"/>
      <c r="XEJ3379" s="383"/>
      <c r="XEK3379" s="383"/>
      <c r="XEL3379" s="383"/>
      <c r="XEM3379" s="383"/>
      <c r="XEN3379" s="383"/>
      <c r="XEO3379" s="383"/>
      <c r="XEP3379" s="383"/>
      <c r="XEQ3379" s="383"/>
      <c r="XER3379" s="383"/>
      <c r="XES3379" s="383"/>
      <c r="XET3379" s="383"/>
      <c r="XEU3379" s="383"/>
      <c r="XEV3379" s="383"/>
      <c r="XEW3379" s="383"/>
      <c r="XEX3379" s="383"/>
      <c r="XEY3379" s="383"/>
      <c r="XEZ3379" s="383"/>
      <c r="XFA3379" s="383"/>
      <c r="XFB3379" s="383"/>
      <c r="XFC3379" s="383"/>
      <c r="XFD3379" s="383"/>
    </row>
    <row r="3380" spans="1:16384" x14ac:dyDescent="0.25">
      <c r="A3380" s="384">
        <v>5129</v>
      </c>
      <c r="B3380" s="384" t="s">
        <v>3868</v>
      </c>
      <c r="C3380" s="384" t="s">
        <v>3869</v>
      </c>
      <c r="D3380" s="384" t="s">
        <v>389</v>
      </c>
      <c r="E3380" s="384" t="s">
        <v>10</v>
      </c>
      <c r="F3380" s="384">
        <v>925000</v>
      </c>
      <c r="G3380" s="384">
        <f>+F3380*H3380</f>
        <v>5550000</v>
      </c>
      <c r="H3380" s="12">
        <v>6</v>
      </c>
      <c r="I3380" s="383"/>
      <c r="J3380" s="383"/>
      <c r="K3380" s="383"/>
      <c r="L3380" s="383"/>
      <c r="M3380" s="383"/>
      <c r="N3380" s="383"/>
      <c r="O3380" s="383"/>
      <c r="P3380" s="383"/>
      <c r="Q3380" s="383"/>
      <c r="R3380" s="383"/>
      <c r="S3380" s="383"/>
      <c r="T3380" s="383"/>
      <c r="U3380" s="383"/>
      <c r="V3380" s="383"/>
      <c r="W3380" s="383"/>
      <c r="X3380" s="383"/>
      <c r="Y3380" s="383"/>
      <c r="Z3380" s="383"/>
      <c r="AA3380" s="383"/>
      <c r="AB3380" s="383"/>
      <c r="AC3380" s="383"/>
      <c r="AD3380" s="383"/>
      <c r="AE3380" s="383"/>
      <c r="AF3380" s="383"/>
      <c r="AG3380" s="383"/>
      <c r="AH3380" s="383"/>
      <c r="AI3380" s="383"/>
      <c r="AJ3380" s="383"/>
      <c r="AK3380" s="383"/>
      <c r="AL3380" s="383"/>
      <c r="AM3380" s="383"/>
      <c r="AN3380" s="383"/>
      <c r="AO3380" s="383"/>
      <c r="AP3380" s="383"/>
      <c r="AQ3380" s="383"/>
      <c r="AR3380" s="383"/>
      <c r="AS3380" s="383"/>
      <c r="AT3380" s="383"/>
      <c r="AU3380" s="383"/>
      <c r="AV3380" s="383"/>
      <c r="AW3380" s="383"/>
      <c r="AX3380" s="383"/>
      <c r="AY3380" s="383"/>
      <c r="AZ3380" s="383"/>
      <c r="BA3380" s="383"/>
      <c r="BB3380" s="383"/>
      <c r="BC3380" s="383"/>
      <c r="BD3380" s="383"/>
      <c r="BE3380" s="383"/>
      <c r="BF3380" s="383"/>
      <c r="BG3380" s="383"/>
      <c r="BH3380" s="383"/>
      <c r="BI3380" s="383"/>
      <c r="BJ3380" s="383"/>
      <c r="BK3380" s="383"/>
      <c r="BL3380" s="383"/>
      <c r="BM3380" s="383"/>
      <c r="BN3380" s="383"/>
      <c r="BO3380" s="383"/>
      <c r="BP3380" s="383"/>
      <c r="BQ3380" s="383"/>
      <c r="BR3380" s="383"/>
      <c r="BS3380" s="383"/>
      <c r="BT3380" s="383"/>
      <c r="BU3380" s="383"/>
      <c r="BV3380" s="383"/>
      <c r="BW3380" s="383"/>
      <c r="BX3380" s="383"/>
      <c r="BY3380" s="383"/>
      <c r="BZ3380" s="383"/>
      <c r="CA3380" s="383"/>
      <c r="CB3380" s="383"/>
      <c r="CC3380" s="383"/>
      <c r="CD3380" s="383"/>
      <c r="CE3380" s="383"/>
      <c r="CF3380" s="383"/>
      <c r="CG3380" s="383"/>
      <c r="CH3380" s="383"/>
      <c r="CI3380" s="383"/>
      <c r="CJ3380" s="383"/>
      <c r="CK3380" s="383"/>
      <c r="CL3380" s="383"/>
      <c r="CM3380" s="383"/>
      <c r="CN3380" s="383"/>
      <c r="CO3380" s="383"/>
      <c r="CP3380" s="383"/>
      <c r="CQ3380" s="383"/>
      <c r="CR3380" s="383"/>
      <c r="CS3380" s="383"/>
      <c r="CT3380" s="383"/>
      <c r="CU3380" s="383"/>
      <c r="CV3380" s="383"/>
      <c r="CW3380" s="383"/>
      <c r="CX3380" s="383"/>
      <c r="CY3380" s="383"/>
      <c r="CZ3380" s="383"/>
      <c r="DA3380" s="383"/>
      <c r="DB3380" s="383"/>
      <c r="DC3380" s="383"/>
      <c r="DD3380" s="383"/>
      <c r="DE3380" s="383"/>
      <c r="DF3380" s="383"/>
      <c r="DG3380" s="383"/>
      <c r="DH3380" s="383"/>
      <c r="DI3380" s="383"/>
      <c r="DJ3380" s="383"/>
      <c r="DK3380" s="383"/>
      <c r="DL3380" s="383"/>
      <c r="DM3380" s="383"/>
      <c r="DN3380" s="383"/>
      <c r="DO3380" s="383"/>
      <c r="DP3380" s="383"/>
      <c r="DQ3380" s="383"/>
      <c r="DR3380" s="383"/>
      <c r="DS3380" s="383"/>
      <c r="DT3380" s="383"/>
      <c r="DU3380" s="383"/>
      <c r="DV3380" s="383"/>
      <c r="DW3380" s="383"/>
      <c r="DX3380" s="383"/>
      <c r="DY3380" s="383"/>
      <c r="DZ3380" s="383"/>
      <c r="EA3380" s="383"/>
      <c r="EB3380" s="383"/>
      <c r="EC3380" s="383"/>
      <c r="ED3380" s="383"/>
      <c r="EE3380" s="383"/>
      <c r="EF3380" s="383"/>
      <c r="EG3380" s="383"/>
      <c r="EH3380" s="383"/>
      <c r="EI3380" s="383"/>
      <c r="EJ3380" s="383"/>
      <c r="EK3380" s="383"/>
      <c r="EL3380" s="383"/>
      <c r="EM3380" s="383"/>
      <c r="EN3380" s="383"/>
      <c r="EO3380" s="383"/>
      <c r="EP3380" s="383"/>
      <c r="EQ3380" s="383"/>
      <c r="ER3380" s="383"/>
      <c r="ES3380" s="383"/>
      <c r="ET3380" s="383"/>
      <c r="EU3380" s="383"/>
      <c r="EV3380" s="383"/>
      <c r="EW3380" s="383"/>
      <c r="EX3380" s="383"/>
      <c r="EY3380" s="383"/>
      <c r="EZ3380" s="383"/>
      <c r="FA3380" s="383"/>
      <c r="FB3380" s="383"/>
      <c r="FC3380" s="383"/>
      <c r="FD3380" s="383"/>
      <c r="FE3380" s="383"/>
      <c r="FF3380" s="383"/>
      <c r="FG3380" s="383"/>
      <c r="FH3380" s="383"/>
      <c r="FI3380" s="383"/>
      <c r="FJ3380" s="383"/>
      <c r="FK3380" s="383"/>
      <c r="FL3380" s="383"/>
      <c r="FM3380" s="383"/>
      <c r="FN3380" s="383"/>
      <c r="FO3380" s="383"/>
      <c r="FP3380" s="383"/>
      <c r="FQ3380" s="383"/>
      <c r="FR3380" s="383"/>
      <c r="FS3380" s="383"/>
      <c r="FT3380" s="383"/>
      <c r="FU3380" s="383"/>
      <c r="FV3380" s="383"/>
      <c r="FW3380" s="383"/>
      <c r="FX3380" s="383"/>
      <c r="FY3380" s="383"/>
      <c r="FZ3380" s="383"/>
      <c r="GA3380" s="383"/>
      <c r="GB3380" s="383"/>
      <c r="GC3380" s="383"/>
      <c r="GD3380" s="383"/>
      <c r="GE3380" s="383"/>
      <c r="GF3380" s="383"/>
      <c r="GG3380" s="383"/>
      <c r="GH3380" s="383"/>
      <c r="GI3380" s="383"/>
      <c r="GJ3380" s="383"/>
      <c r="GK3380" s="383"/>
      <c r="GL3380" s="383"/>
      <c r="GM3380" s="383"/>
      <c r="GN3380" s="383"/>
      <c r="GO3380" s="383"/>
      <c r="GP3380" s="383"/>
      <c r="GQ3380" s="383"/>
      <c r="GR3380" s="383"/>
      <c r="GS3380" s="383"/>
      <c r="GT3380" s="383"/>
      <c r="GU3380" s="383"/>
      <c r="GV3380" s="383"/>
      <c r="GW3380" s="383"/>
      <c r="GX3380" s="383"/>
      <c r="GY3380" s="383"/>
      <c r="GZ3380" s="383"/>
      <c r="HA3380" s="383"/>
      <c r="HB3380" s="383"/>
      <c r="HC3380" s="383"/>
      <c r="HD3380" s="383"/>
      <c r="HE3380" s="383"/>
      <c r="HF3380" s="383"/>
      <c r="HG3380" s="383"/>
      <c r="HH3380" s="383"/>
      <c r="HI3380" s="383"/>
      <c r="HJ3380" s="383"/>
      <c r="HK3380" s="383"/>
      <c r="HL3380" s="383"/>
      <c r="HM3380" s="383"/>
      <c r="HN3380" s="383"/>
      <c r="HO3380" s="383"/>
      <c r="HP3380" s="383"/>
      <c r="HQ3380" s="383"/>
      <c r="HR3380" s="383"/>
      <c r="HS3380" s="383"/>
      <c r="HT3380" s="383"/>
      <c r="HU3380" s="383"/>
      <c r="HV3380" s="383"/>
      <c r="HW3380" s="383"/>
      <c r="HX3380" s="383"/>
      <c r="HY3380" s="383"/>
      <c r="HZ3380" s="383"/>
      <c r="IA3380" s="383"/>
      <c r="IB3380" s="383"/>
      <c r="IC3380" s="383"/>
      <c r="ID3380" s="383"/>
      <c r="IE3380" s="383"/>
      <c r="IF3380" s="383"/>
      <c r="IG3380" s="383"/>
      <c r="IH3380" s="383"/>
      <c r="II3380" s="383"/>
      <c r="IJ3380" s="383"/>
      <c r="IK3380" s="383"/>
      <c r="IL3380" s="383"/>
      <c r="IM3380" s="383"/>
      <c r="IN3380" s="383"/>
      <c r="IO3380" s="383"/>
      <c r="IP3380" s="383"/>
      <c r="IQ3380" s="383"/>
      <c r="IR3380" s="383"/>
      <c r="IS3380" s="383"/>
      <c r="IT3380" s="383"/>
      <c r="IU3380" s="383"/>
      <c r="IV3380" s="383"/>
      <c r="IW3380" s="383"/>
      <c r="IX3380" s="383"/>
      <c r="IY3380" s="383"/>
      <c r="IZ3380" s="383"/>
      <c r="JA3380" s="383"/>
      <c r="JB3380" s="383"/>
      <c r="JC3380" s="383"/>
      <c r="JD3380" s="383"/>
      <c r="JE3380" s="383"/>
      <c r="JF3380" s="383"/>
      <c r="JG3380" s="383"/>
      <c r="JH3380" s="383"/>
      <c r="JI3380" s="383"/>
      <c r="JJ3380" s="383"/>
      <c r="JK3380" s="383"/>
      <c r="JL3380" s="383"/>
      <c r="JM3380" s="383"/>
      <c r="JN3380" s="383"/>
      <c r="JO3380" s="383"/>
      <c r="JP3380" s="383"/>
      <c r="JQ3380" s="383"/>
      <c r="JR3380" s="383"/>
      <c r="JS3380" s="383"/>
      <c r="JT3380" s="383"/>
      <c r="JU3380" s="383"/>
      <c r="JV3380" s="383"/>
      <c r="JW3380" s="383"/>
      <c r="JX3380" s="383"/>
      <c r="JY3380" s="383"/>
      <c r="JZ3380" s="383"/>
      <c r="KA3380" s="383"/>
      <c r="KB3380" s="383"/>
      <c r="KC3380" s="383"/>
      <c r="KD3380" s="383"/>
      <c r="KE3380" s="383"/>
      <c r="KF3380" s="383"/>
      <c r="KG3380" s="383"/>
      <c r="KH3380" s="383"/>
      <c r="KI3380" s="383"/>
      <c r="KJ3380" s="383"/>
      <c r="KK3380" s="383"/>
      <c r="KL3380" s="383"/>
      <c r="KM3380" s="383"/>
      <c r="KN3380" s="383"/>
      <c r="KO3380" s="383"/>
      <c r="KP3380" s="383"/>
      <c r="KQ3380" s="383"/>
      <c r="KR3380" s="383"/>
      <c r="KS3380" s="383"/>
      <c r="KT3380" s="383"/>
      <c r="KU3380" s="383"/>
      <c r="KV3380" s="383"/>
      <c r="KW3380" s="383"/>
      <c r="KX3380" s="383"/>
      <c r="KY3380" s="383"/>
      <c r="KZ3380" s="383"/>
      <c r="LA3380" s="383"/>
      <c r="LB3380" s="383"/>
      <c r="LC3380" s="383"/>
      <c r="LD3380" s="383"/>
      <c r="LE3380" s="383"/>
      <c r="LF3380" s="383"/>
      <c r="LG3380" s="383"/>
      <c r="LH3380" s="383"/>
      <c r="LI3380" s="383"/>
      <c r="LJ3380" s="383"/>
      <c r="LK3380" s="383"/>
      <c r="LL3380" s="383"/>
      <c r="LM3380" s="383"/>
      <c r="LN3380" s="383"/>
      <c r="LO3380" s="383"/>
      <c r="LP3380" s="383"/>
      <c r="LQ3380" s="383"/>
      <c r="LR3380" s="383"/>
      <c r="LS3380" s="383"/>
      <c r="LT3380" s="383"/>
      <c r="LU3380" s="383"/>
      <c r="LV3380" s="383"/>
      <c r="LW3380" s="383"/>
      <c r="LX3380" s="383"/>
      <c r="LY3380" s="383"/>
      <c r="LZ3380" s="383"/>
      <c r="MA3380" s="383"/>
      <c r="MB3380" s="383"/>
      <c r="MC3380" s="383"/>
      <c r="MD3380" s="383"/>
      <c r="ME3380" s="383"/>
      <c r="MF3380" s="383"/>
      <c r="MG3380" s="383"/>
      <c r="MH3380" s="383"/>
      <c r="MI3380" s="383"/>
      <c r="MJ3380" s="383"/>
      <c r="MK3380" s="383"/>
      <c r="ML3380" s="383"/>
      <c r="MM3380" s="383"/>
      <c r="MN3380" s="383"/>
      <c r="MO3380" s="383"/>
      <c r="MP3380" s="383"/>
      <c r="MQ3380" s="383"/>
      <c r="MR3380" s="383"/>
      <c r="MS3380" s="383"/>
      <c r="MT3380" s="383"/>
      <c r="MU3380" s="383"/>
      <c r="MV3380" s="383"/>
      <c r="MW3380" s="383"/>
      <c r="MX3380" s="383"/>
      <c r="MY3380" s="383"/>
      <c r="MZ3380" s="383"/>
      <c r="NA3380" s="383"/>
      <c r="NB3380" s="383"/>
      <c r="NC3380" s="383"/>
      <c r="ND3380" s="383"/>
      <c r="NE3380" s="383"/>
      <c r="NF3380" s="383"/>
      <c r="NG3380" s="383"/>
      <c r="NH3380" s="383"/>
      <c r="NI3380" s="383"/>
      <c r="NJ3380" s="383"/>
      <c r="NK3380" s="383"/>
      <c r="NL3380" s="383"/>
      <c r="NM3380" s="383"/>
      <c r="NN3380" s="383"/>
      <c r="NO3380" s="383"/>
      <c r="NP3380" s="383"/>
      <c r="NQ3380" s="383"/>
      <c r="NR3380" s="383"/>
      <c r="NS3380" s="383"/>
      <c r="NT3380" s="383"/>
      <c r="NU3380" s="383"/>
      <c r="NV3380" s="383"/>
      <c r="NW3380" s="383"/>
      <c r="NX3380" s="383"/>
      <c r="NY3380" s="383"/>
      <c r="NZ3380" s="383"/>
      <c r="OA3380" s="383"/>
      <c r="OB3380" s="383"/>
      <c r="OC3380" s="383"/>
      <c r="OD3380" s="383"/>
      <c r="OE3380" s="383"/>
      <c r="OF3380" s="383"/>
      <c r="OG3380" s="383"/>
      <c r="OH3380" s="383"/>
      <c r="OI3380" s="383"/>
      <c r="OJ3380" s="383"/>
      <c r="OK3380" s="383"/>
      <c r="OL3380" s="383"/>
      <c r="OM3380" s="383"/>
      <c r="ON3380" s="383"/>
      <c r="OO3380" s="383"/>
      <c r="OP3380" s="383"/>
      <c r="OQ3380" s="383"/>
      <c r="OR3380" s="383"/>
      <c r="OS3380" s="383"/>
      <c r="OT3380" s="383"/>
      <c r="OU3380" s="383"/>
      <c r="OV3380" s="383"/>
      <c r="OW3380" s="383"/>
      <c r="OX3380" s="383"/>
      <c r="OY3380" s="383"/>
      <c r="OZ3380" s="383"/>
      <c r="PA3380" s="383"/>
      <c r="PB3380" s="383"/>
      <c r="PC3380" s="383"/>
      <c r="PD3380" s="383"/>
      <c r="PE3380" s="383"/>
      <c r="PF3380" s="383"/>
      <c r="PG3380" s="383"/>
      <c r="PH3380" s="383"/>
      <c r="PI3380" s="383"/>
      <c r="PJ3380" s="383"/>
      <c r="PK3380" s="383"/>
      <c r="PL3380" s="383"/>
      <c r="PM3380" s="383"/>
      <c r="PN3380" s="383"/>
      <c r="PO3380" s="383"/>
      <c r="PP3380" s="383"/>
      <c r="PQ3380" s="383"/>
      <c r="PR3380" s="383"/>
      <c r="PS3380" s="383"/>
      <c r="PT3380" s="383"/>
      <c r="PU3380" s="383"/>
      <c r="PV3380" s="383"/>
      <c r="PW3380" s="383"/>
      <c r="PX3380" s="383"/>
      <c r="PY3380" s="383"/>
      <c r="PZ3380" s="383"/>
      <c r="QA3380" s="383"/>
      <c r="QB3380" s="383"/>
      <c r="QC3380" s="383"/>
      <c r="QD3380" s="383"/>
      <c r="QE3380" s="383"/>
      <c r="QF3380" s="383"/>
      <c r="QG3380" s="383"/>
      <c r="QH3380" s="383"/>
      <c r="QI3380" s="383"/>
      <c r="QJ3380" s="383"/>
      <c r="QK3380" s="383"/>
      <c r="QL3380" s="383"/>
      <c r="QM3380" s="383"/>
      <c r="QN3380" s="383"/>
      <c r="QO3380" s="383"/>
      <c r="QP3380" s="383"/>
      <c r="QQ3380" s="383"/>
      <c r="QR3380" s="383"/>
      <c r="QS3380" s="383"/>
      <c r="QT3380" s="383"/>
      <c r="QU3380" s="383"/>
      <c r="QV3380" s="383"/>
      <c r="QW3380" s="383"/>
      <c r="QX3380" s="383"/>
      <c r="QY3380" s="383"/>
      <c r="QZ3380" s="383"/>
      <c r="RA3380" s="383"/>
      <c r="RB3380" s="383"/>
      <c r="RC3380" s="383"/>
      <c r="RD3380" s="383"/>
      <c r="RE3380" s="383"/>
      <c r="RF3380" s="383"/>
      <c r="RG3380" s="383"/>
      <c r="RH3380" s="383"/>
      <c r="RI3380" s="383"/>
      <c r="RJ3380" s="383"/>
      <c r="RK3380" s="383"/>
      <c r="RL3380" s="383"/>
      <c r="RM3380" s="383"/>
      <c r="RN3380" s="383"/>
      <c r="RO3380" s="383"/>
      <c r="RP3380" s="383"/>
      <c r="RQ3380" s="383"/>
      <c r="RR3380" s="383"/>
      <c r="RS3380" s="383"/>
      <c r="RT3380" s="383"/>
      <c r="RU3380" s="383"/>
      <c r="RV3380" s="383"/>
      <c r="RW3380" s="383"/>
      <c r="RX3380" s="383"/>
      <c r="RY3380" s="383"/>
      <c r="RZ3380" s="383"/>
      <c r="SA3380" s="383"/>
      <c r="SB3380" s="383"/>
      <c r="SC3380" s="383"/>
      <c r="SD3380" s="383"/>
      <c r="SE3380" s="383"/>
      <c r="SF3380" s="383"/>
      <c r="SG3380" s="383"/>
      <c r="SH3380" s="383"/>
      <c r="SI3380" s="383"/>
      <c r="SJ3380" s="383"/>
      <c r="SK3380" s="383"/>
      <c r="SL3380" s="383"/>
      <c r="SM3380" s="383"/>
      <c r="SN3380" s="383"/>
      <c r="SO3380" s="383"/>
      <c r="SP3380" s="383"/>
      <c r="SQ3380" s="383"/>
      <c r="SR3380" s="383"/>
      <c r="SS3380" s="383"/>
      <c r="ST3380" s="383"/>
      <c r="SU3380" s="383"/>
      <c r="SV3380" s="383"/>
      <c r="SW3380" s="383"/>
      <c r="SX3380" s="383"/>
      <c r="SY3380" s="383"/>
      <c r="SZ3380" s="383"/>
      <c r="TA3380" s="383"/>
      <c r="TB3380" s="383"/>
      <c r="TC3380" s="383"/>
      <c r="TD3380" s="383"/>
      <c r="TE3380" s="383"/>
      <c r="TF3380" s="383"/>
      <c r="TG3380" s="383"/>
      <c r="TH3380" s="383"/>
      <c r="TI3380" s="383"/>
      <c r="TJ3380" s="383"/>
      <c r="TK3380" s="383"/>
      <c r="TL3380" s="383"/>
      <c r="TM3380" s="383"/>
      <c r="TN3380" s="383"/>
      <c r="TO3380" s="383"/>
      <c r="TP3380" s="383"/>
      <c r="TQ3380" s="383"/>
      <c r="TR3380" s="383"/>
      <c r="TS3380" s="383"/>
      <c r="TT3380" s="383"/>
      <c r="TU3380" s="383"/>
      <c r="TV3380" s="383"/>
      <c r="TW3380" s="383"/>
      <c r="TX3380" s="383"/>
      <c r="TY3380" s="383"/>
      <c r="TZ3380" s="383"/>
      <c r="UA3380" s="383"/>
      <c r="UB3380" s="383"/>
      <c r="UC3380" s="383"/>
      <c r="UD3380" s="383"/>
      <c r="UE3380" s="383"/>
      <c r="UF3380" s="383"/>
      <c r="UG3380" s="383"/>
      <c r="UH3380" s="383"/>
      <c r="UI3380" s="383"/>
      <c r="UJ3380" s="383"/>
      <c r="UK3380" s="383"/>
      <c r="UL3380" s="383"/>
      <c r="UM3380" s="383"/>
      <c r="UN3380" s="383"/>
      <c r="UO3380" s="383"/>
      <c r="UP3380" s="383"/>
      <c r="UQ3380" s="383"/>
      <c r="UR3380" s="383"/>
      <c r="US3380" s="383"/>
      <c r="UT3380" s="383"/>
      <c r="UU3380" s="383"/>
      <c r="UV3380" s="383"/>
      <c r="UW3380" s="383"/>
      <c r="UX3380" s="383"/>
      <c r="UY3380" s="383"/>
      <c r="UZ3380" s="383"/>
      <c r="VA3380" s="383"/>
      <c r="VB3380" s="383"/>
      <c r="VC3380" s="383"/>
      <c r="VD3380" s="383"/>
      <c r="VE3380" s="383"/>
      <c r="VF3380" s="383"/>
      <c r="VG3380" s="383"/>
      <c r="VH3380" s="383"/>
      <c r="VI3380" s="383"/>
      <c r="VJ3380" s="383"/>
      <c r="VK3380" s="383"/>
      <c r="VL3380" s="383"/>
      <c r="VM3380" s="383"/>
      <c r="VN3380" s="383"/>
      <c r="VO3380" s="383"/>
      <c r="VP3380" s="383"/>
      <c r="VQ3380" s="383"/>
      <c r="VR3380" s="383"/>
      <c r="VS3380" s="383"/>
      <c r="VT3380" s="383"/>
      <c r="VU3380" s="383"/>
      <c r="VV3380" s="383"/>
      <c r="VW3380" s="383"/>
      <c r="VX3380" s="383"/>
      <c r="VY3380" s="383"/>
      <c r="VZ3380" s="383"/>
      <c r="WA3380" s="383"/>
      <c r="WB3380" s="383"/>
      <c r="WC3380" s="383"/>
      <c r="WD3380" s="383"/>
      <c r="WE3380" s="383"/>
      <c r="WF3380" s="383"/>
      <c r="WG3380" s="383"/>
      <c r="WH3380" s="383"/>
      <c r="WI3380" s="383"/>
      <c r="WJ3380" s="383"/>
      <c r="WK3380" s="383"/>
      <c r="WL3380" s="383"/>
      <c r="WM3380" s="383"/>
      <c r="WN3380" s="383"/>
      <c r="WO3380" s="383"/>
      <c r="WP3380" s="383"/>
      <c r="WQ3380" s="383"/>
      <c r="WR3380" s="383"/>
      <c r="WS3380" s="383"/>
      <c r="WT3380" s="383"/>
      <c r="WU3380" s="383"/>
      <c r="WV3380" s="383"/>
      <c r="WW3380" s="383"/>
      <c r="WX3380" s="383"/>
      <c r="WY3380" s="383"/>
      <c r="WZ3380" s="383"/>
      <c r="XA3380" s="383"/>
      <c r="XB3380" s="383"/>
      <c r="XC3380" s="383"/>
      <c r="XD3380" s="383"/>
      <c r="XE3380" s="383"/>
      <c r="XF3380" s="383"/>
      <c r="XG3380" s="383"/>
      <c r="XH3380" s="383"/>
      <c r="XI3380" s="383"/>
      <c r="XJ3380" s="383"/>
      <c r="XK3380" s="383"/>
      <c r="XL3380" s="383"/>
      <c r="XM3380" s="383"/>
      <c r="XN3380" s="383"/>
      <c r="XO3380" s="383"/>
      <c r="XP3380" s="383"/>
      <c r="XQ3380" s="383"/>
      <c r="XR3380" s="383"/>
      <c r="XS3380" s="383"/>
      <c r="XT3380" s="383"/>
      <c r="XU3380" s="383"/>
      <c r="XV3380" s="383"/>
      <c r="XW3380" s="383"/>
      <c r="XX3380" s="383"/>
      <c r="XY3380" s="383"/>
      <c r="XZ3380" s="383"/>
      <c r="YA3380" s="383"/>
      <c r="YB3380" s="383"/>
      <c r="YC3380" s="383"/>
      <c r="YD3380" s="383"/>
      <c r="YE3380" s="383"/>
      <c r="YF3380" s="383"/>
      <c r="YG3380" s="383"/>
      <c r="YH3380" s="383"/>
      <c r="YI3380" s="383"/>
      <c r="YJ3380" s="383"/>
      <c r="YK3380" s="383"/>
      <c r="YL3380" s="383"/>
      <c r="YM3380" s="383"/>
      <c r="YN3380" s="383"/>
      <c r="YO3380" s="383"/>
      <c r="YP3380" s="383"/>
      <c r="YQ3380" s="383"/>
      <c r="YR3380" s="383"/>
      <c r="YS3380" s="383"/>
      <c r="YT3380" s="383"/>
      <c r="YU3380" s="383"/>
      <c r="YV3380" s="383"/>
      <c r="YW3380" s="383"/>
      <c r="YX3380" s="383"/>
      <c r="YY3380" s="383"/>
      <c r="YZ3380" s="383"/>
      <c r="ZA3380" s="383"/>
      <c r="ZB3380" s="383"/>
      <c r="ZC3380" s="383"/>
      <c r="ZD3380" s="383"/>
      <c r="ZE3380" s="383"/>
      <c r="ZF3380" s="383"/>
      <c r="ZG3380" s="383"/>
      <c r="ZH3380" s="383"/>
      <c r="ZI3380" s="383"/>
      <c r="ZJ3380" s="383"/>
      <c r="ZK3380" s="383"/>
      <c r="ZL3380" s="383"/>
      <c r="ZM3380" s="383"/>
      <c r="ZN3380" s="383"/>
      <c r="ZO3380" s="383"/>
      <c r="ZP3380" s="383"/>
      <c r="ZQ3380" s="383"/>
      <c r="ZR3380" s="383"/>
      <c r="ZS3380" s="383"/>
      <c r="ZT3380" s="383"/>
      <c r="ZU3380" s="383"/>
      <c r="ZV3380" s="383"/>
      <c r="ZW3380" s="383"/>
      <c r="ZX3380" s="383"/>
      <c r="ZY3380" s="383"/>
      <c r="ZZ3380" s="383"/>
      <c r="AAA3380" s="383"/>
      <c r="AAB3380" s="383"/>
      <c r="AAC3380" s="383"/>
      <c r="AAD3380" s="383"/>
      <c r="AAE3380" s="383"/>
      <c r="AAF3380" s="383"/>
      <c r="AAG3380" s="383"/>
      <c r="AAH3380" s="383"/>
      <c r="AAI3380" s="383"/>
      <c r="AAJ3380" s="383"/>
      <c r="AAK3380" s="383"/>
      <c r="AAL3380" s="383"/>
      <c r="AAM3380" s="383"/>
      <c r="AAN3380" s="383"/>
      <c r="AAO3380" s="383"/>
      <c r="AAP3380" s="383"/>
      <c r="AAQ3380" s="383"/>
      <c r="AAR3380" s="383"/>
      <c r="AAS3380" s="383"/>
      <c r="AAT3380" s="383"/>
      <c r="AAU3380" s="383"/>
      <c r="AAV3380" s="383"/>
      <c r="AAW3380" s="383"/>
      <c r="AAX3380" s="383"/>
      <c r="AAY3380" s="383"/>
      <c r="AAZ3380" s="383"/>
      <c r="ABA3380" s="383"/>
      <c r="ABB3380" s="383"/>
      <c r="ABC3380" s="383"/>
      <c r="ABD3380" s="383"/>
      <c r="ABE3380" s="383"/>
      <c r="ABF3380" s="383"/>
      <c r="ABG3380" s="383"/>
      <c r="ABH3380" s="383"/>
      <c r="ABI3380" s="383"/>
      <c r="ABJ3380" s="383"/>
      <c r="ABK3380" s="383"/>
      <c r="ABL3380" s="383"/>
      <c r="ABM3380" s="383"/>
      <c r="ABN3380" s="383"/>
      <c r="ABO3380" s="383"/>
      <c r="ABP3380" s="383"/>
      <c r="ABQ3380" s="383"/>
      <c r="ABR3380" s="383"/>
      <c r="ABS3380" s="383"/>
      <c r="ABT3380" s="383"/>
      <c r="ABU3380" s="383"/>
      <c r="ABV3380" s="383"/>
      <c r="ABW3380" s="383"/>
      <c r="ABX3380" s="383"/>
      <c r="ABY3380" s="383"/>
      <c r="ABZ3380" s="383"/>
      <c r="ACA3380" s="383"/>
      <c r="ACB3380" s="383"/>
      <c r="ACC3380" s="383"/>
      <c r="ACD3380" s="383"/>
      <c r="ACE3380" s="383"/>
      <c r="ACF3380" s="383"/>
      <c r="ACG3380" s="383"/>
      <c r="ACH3380" s="383"/>
      <c r="ACI3380" s="383"/>
      <c r="ACJ3380" s="383"/>
      <c r="ACK3380" s="383"/>
      <c r="ACL3380" s="383"/>
      <c r="ACM3380" s="383"/>
      <c r="ACN3380" s="383"/>
      <c r="ACO3380" s="383"/>
      <c r="ACP3380" s="383"/>
      <c r="ACQ3380" s="383"/>
      <c r="ACR3380" s="383"/>
      <c r="ACS3380" s="383"/>
      <c r="ACT3380" s="383"/>
      <c r="ACU3380" s="383"/>
      <c r="ACV3380" s="383"/>
      <c r="ACW3380" s="383"/>
      <c r="ACX3380" s="383"/>
      <c r="ACY3380" s="383"/>
      <c r="ACZ3380" s="383"/>
      <c r="ADA3380" s="383"/>
      <c r="ADB3380" s="383"/>
      <c r="ADC3380" s="383"/>
      <c r="ADD3380" s="383"/>
      <c r="ADE3380" s="383"/>
      <c r="ADF3380" s="383"/>
      <c r="ADG3380" s="383"/>
      <c r="ADH3380" s="383"/>
      <c r="ADI3380" s="383"/>
      <c r="ADJ3380" s="383"/>
      <c r="ADK3380" s="383"/>
      <c r="ADL3380" s="383"/>
      <c r="ADM3380" s="383"/>
      <c r="ADN3380" s="383"/>
      <c r="ADO3380" s="383"/>
      <c r="ADP3380" s="383"/>
      <c r="ADQ3380" s="383"/>
      <c r="ADR3380" s="383"/>
      <c r="ADS3380" s="383"/>
      <c r="ADT3380" s="383"/>
      <c r="ADU3380" s="383"/>
      <c r="ADV3380" s="383"/>
      <c r="ADW3380" s="383"/>
      <c r="ADX3380" s="383"/>
      <c r="ADY3380" s="383"/>
      <c r="ADZ3380" s="383"/>
      <c r="AEA3380" s="383"/>
      <c r="AEB3380" s="383"/>
      <c r="AEC3380" s="383"/>
      <c r="AED3380" s="383"/>
      <c r="AEE3380" s="383"/>
      <c r="AEF3380" s="383"/>
      <c r="AEG3380" s="383"/>
      <c r="AEH3380" s="383"/>
      <c r="AEI3380" s="383"/>
      <c r="AEJ3380" s="383"/>
      <c r="AEK3380" s="383"/>
      <c r="AEL3380" s="383"/>
      <c r="AEM3380" s="383"/>
      <c r="AEN3380" s="383"/>
      <c r="AEO3380" s="383"/>
      <c r="AEP3380" s="383"/>
      <c r="AEQ3380" s="383"/>
      <c r="AER3380" s="383"/>
      <c r="AES3380" s="383"/>
      <c r="AET3380" s="383"/>
      <c r="AEU3380" s="383"/>
      <c r="AEV3380" s="383"/>
      <c r="AEW3380" s="383"/>
      <c r="AEX3380" s="383"/>
      <c r="AEY3380" s="383"/>
      <c r="AEZ3380" s="383"/>
      <c r="AFA3380" s="383"/>
      <c r="AFB3380" s="383"/>
      <c r="AFC3380" s="383"/>
      <c r="AFD3380" s="383"/>
      <c r="AFE3380" s="383"/>
      <c r="AFF3380" s="383"/>
      <c r="AFG3380" s="383"/>
      <c r="AFH3380" s="383"/>
      <c r="AFI3380" s="383"/>
      <c r="AFJ3380" s="383"/>
      <c r="AFK3380" s="383"/>
      <c r="AFL3380" s="383"/>
      <c r="AFM3380" s="383"/>
      <c r="AFN3380" s="383"/>
      <c r="AFO3380" s="383"/>
      <c r="AFP3380" s="383"/>
      <c r="AFQ3380" s="383"/>
      <c r="AFR3380" s="383"/>
      <c r="AFS3380" s="383"/>
      <c r="AFT3380" s="383"/>
      <c r="AFU3380" s="383"/>
      <c r="AFV3380" s="383"/>
      <c r="AFW3380" s="383"/>
      <c r="AFX3380" s="383"/>
      <c r="AFY3380" s="383"/>
      <c r="AFZ3380" s="383"/>
      <c r="AGA3380" s="383"/>
      <c r="AGB3380" s="383"/>
      <c r="AGC3380" s="383"/>
      <c r="AGD3380" s="383"/>
      <c r="AGE3380" s="383"/>
      <c r="AGF3380" s="383"/>
      <c r="AGG3380" s="383"/>
      <c r="AGH3380" s="383"/>
      <c r="AGI3380" s="383"/>
      <c r="AGJ3380" s="383"/>
      <c r="AGK3380" s="383"/>
      <c r="AGL3380" s="383"/>
      <c r="AGM3380" s="383"/>
      <c r="AGN3380" s="383"/>
      <c r="AGO3380" s="383"/>
      <c r="AGP3380" s="383"/>
      <c r="AGQ3380" s="383"/>
      <c r="AGR3380" s="383"/>
      <c r="AGS3380" s="383"/>
      <c r="AGT3380" s="383"/>
      <c r="AGU3380" s="383"/>
      <c r="AGV3380" s="383"/>
      <c r="AGW3380" s="383"/>
      <c r="AGX3380" s="383"/>
      <c r="AGY3380" s="383"/>
      <c r="AGZ3380" s="383"/>
      <c r="AHA3380" s="383"/>
      <c r="AHB3380" s="383"/>
      <c r="AHC3380" s="383"/>
      <c r="AHD3380" s="383"/>
      <c r="AHE3380" s="383"/>
      <c r="AHF3380" s="383"/>
      <c r="AHG3380" s="383"/>
      <c r="AHH3380" s="383"/>
      <c r="AHI3380" s="383"/>
      <c r="AHJ3380" s="383"/>
      <c r="AHK3380" s="383"/>
      <c r="AHL3380" s="383"/>
      <c r="AHM3380" s="383"/>
      <c r="AHN3380" s="383"/>
      <c r="AHO3380" s="383"/>
      <c r="AHP3380" s="383"/>
      <c r="AHQ3380" s="383"/>
      <c r="AHR3380" s="383"/>
      <c r="AHS3380" s="383"/>
      <c r="AHT3380" s="383"/>
      <c r="AHU3380" s="383"/>
      <c r="AHV3380" s="383"/>
      <c r="AHW3380" s="383"/>
      <c r="AHX3380" s="383"/>
      <c r="AHY3380" s="383"/>
      <c r="AHZ3380" s="383"/>
      <c r="AIA3380" s="383"/>
      <c r="AIB3380" s="383"/>
      <c r="AIC3380" s="383"/>
      <c r="AID3380" s="383"/>
      <c r="AIE3380" s="383"/>
      <c r="AIF3380" s="383"/>
      <c r="AIG3380" s="383"/>
      <c r="AIH3380" s="383"/>
      <c r="AII3380" s="383"/>
      <c r="AIJ3380" s="383"/>
      <c r="AIK3380" s="383"/>
      <c r="AIL3380" s="383"/>
      <c r="AIM3380" s="383"/>
      <c r="AIN3380" s="383"/>
      <c r="AIO3380" s="383"/>
      <c r="AIP3380" s="383"/>
      <c r="AIQ3380" s="383"/>
      <c r="AIR3380" s="383"/>
      <c r="AIS3380" s="383"/>
      <c r="AIT3380" s="383"/>
      <c r="AIU3380" s="383"/>
      <c r="AIV3380" s="383"/>
      <c r="AIW3380" s="383"/>
      <c r="AIX3380" s="383"/>
      <c r="AIY3380" s="383"/>
      <c r="AIZ3380" s="383"/>
      <c r="AJA3380" s="383"/>
      <c r="AJB3380" s="383"/>
      <c r="AJC3380" s="383"/>
      <c r="AJD3380" s="383"/>
      <c r="AJE3380" s="383"/>
      <c r="AJF3380" s="383"/>
      <c r="AJG3380" s="383"/>
      <c r="AJH3380" s="383"/>
      <c r="AJI3380" s="383"/>
      <c r="AJJ3380" s="383"/>
      <c r="AJK3380" s="383"/>
      <c r="AJL3380" s="383"/>
      <c r="AJM3380" s="383"/>
      <c r="AJN3380" s="383"/>
      <c r="AJO3380" s="383"/>
      <c r="AJP3380" s="383"/>
      <c r="AJQ3380" s="383"/>
      <c r="AJR3380" s="383"/>
      <c r="AJS3380" s="383"/>
      <c r="AJT3380" s="383"/>
      <c r="AJU3380" s="383"/>
      <c r="AJV3380" s="383"/>
      <c r="AJW3380" s="383"/>
      <c r="AJX3380" s="383"/>
      <c r="AJY3380" s="383"/>
      <c r="AJZ3380" s="383"/>
      <c r="AKA3380" s="383"/>
      <c r="AKB3380" s="383"/>
      <c r="AKC3380" s="383"/>
      <c r="AKD3380" s="383"/>
      <c r="AKE3380" s="383"/>
      <c r="AKF3380" s="383"/>
      <c r="AKG3380" s="383"/>
      <c r="AKH3380" s="383"/>
      <c r="AKI3380" s="383"/>
      <c r="AKJ3380" s="383"/>
      <c r="AKK3380" s="383"/>
      <c r="AKL3380" s="383"/>
      <c r="AKM3380" s="383"/>
      <c r="AKN3380" s="383"/>
      <c r="AKO3380" s="383"/>
      <c r="AKP3380" s="383"/>
      <c r="AKQ3380" s="383"/>
      <c r="AKR3380" s="383"/>
      <c r="AKS3380" s="383"/>
      <c r="AKT3380" s="383"/>
      <c r="AKU3380" s="383"/>
      <c r="AKV3380" s="383"/>
      <c r="AKW3380" s="383"/>
      <c r="AKX3380" s="383"/>
      <c r="AKY3380" s="383"/>
      <c r="AKZ3380" s="383"/>
      <c r="ALA3380" s="383"/>
      <c r="ALB3380" s="383"/>
      <c r="ALC3380" s="383"/>
      <c r="ALD3380" s="383"/>
      <c r="ALE3380" s="383"/>
      <c r="ALF3380" s="383"/>
      <c r="ALG3380" s="383"/>
      <c r="ALH3380" s="383"/>
      <c r="ALI3380" s="383"/>
      <c r="ALJ3380" s="383"/>
      <c r="ALK3380" s="383"/>
      <c r="ALL3380" s="383"/>
      <c r="ALM3380" s="383"/>
      <c r="ALN3380" s="383"/>
      <c r="ALO3380" s="383"/>
      <c r="ALP3380" s="383"/>
      <c r="ALQ3380" s="383"/>
      <c r="ALR3380" s="383"/>
      <c r="ALS3380" s="383"/>
      <c r="ALT3380" s="383"/>
      <c r="ALU3380" s="383"/>
      <c r="ALV3380" s="383"/>
      <c r="ALW3380" s="383"/>
      <c r="ALX3380" s="383"/>
      <c r="ALY3380" s="383"/>
      <c r="ALZ3380" s="383"/>
      <c r="AMA3380" s="383"/>
      <c r="AMB3380" s="383"/>
      <c r="AMC3380" s="383"/>
      <c r="AMD3380" s="383"/>
      <c r="AME3380" s="383"/>
      <c r="AMF3380" s="383"/>
      <c r="AMG3380" s="383"/>
      <c r="AMH3380" s="383"/>
      <c r="AMI3380" s="383"/>
      <c r="AMJ3380" s="383"/>
      <c r="AMK3380" s="383"/>
      <c r="AML3380" s="383"/>
      <c r="AMM3380" s="383"/>
      <c r="AMN3380" s="383"/>
      <c r="AMO3380" s="383"/>
      <c r="AMP3380" s="383"/>
      <c r="AMQ3380" s="383"/>
      <c r="AMR3380" s="383"/>
      <c r="AMS3380" s="383"/>
      <c r="AMT3380" s="383"/>
      <c r="AMU3380" s="383"/>
      <c r="AMV3380" s="383"/>
      <c r="AMW3380" s="383"/>
      <c r="AMX3380" s="383"/>
      <c r="AMY3380" s="383"/>
      <c r="AMZ3380" s="383"/>
      <c r="ANA3380" s="383"/>
      <c r="ANB3380" s="383"/>
      <c r="ANC3380" s="383"/>
      <c r="AND3380" s="383"/>
      <c r="ANE3380" s="383"/>
      <c r="ANF3380" s="383"/>
      <c r="ANG3380" s="383"/>
      <c r="ANH3380" s="383"/>
      <c r="ANI3380" s="383"/>
      <c r="ANJ3380" s="383"/>
      <c r="ANK3380" s="383"/>
      <c r="ANL3380" s="383"/>
      <c r="ANM3380" s="383"/>
      <c r="ANN3380" s="383"/>
      <c r="ANO3380" s="383"/>
      <c r="ANP3380" s="383"/>
      <c r="ANQ3380" s="383"/>
      <c r="ANR3380" s="383"/>
      <c r="ANS3380" s="383"/>
      <c r="ANT3380" s="383"/>
      <c r="ANU3380" s="383"/>
      <c r="ANV3380" s="383"/>
      <c r="ANW3380" s="383"/>
      <c r="ANX3380" s="383"/>
      <c r="ANY3380" s="383"/>
      <c r="ANZ3380" s="383"/>
      <c r="AOA3380" s="383"/>
      <c r="AOB3380" s="383"/>
      <c r="AOC3380" s="383"/>
      <c r="AOD3380" s="383"/>
      <c r="AOE3380" s="383"/>
      <c r="AOF3380" s="383"/>
      <c r="AOG3380" s="383"/>
      <c r="AOH3380" s="383"/>
      <c r="AOI3380" s="383"/>
      <c r="AOJ3380" s="383"/>
      <c r="AOK3380" s="383"/>
      <c r="AOL3380" s="383"/>
      <c r="AOM3380" s="383"/>
      <c r="AON3380" s="383"/>
      <c r="AOO3380" s="383"/>
      <c r="AOP3380" s="383"/>
      <c r="AOQ3380" s="383"/>
      <c r="AOR3380" s="383"/>
      <c r="AOS3380" s="383"/>
      <c r="AOT3380" s="383"/>
      <c r="AOU3380" s="383"/>
      <c r="AOV3380" s="383"/>
      <c r="AOW3380" s="383"/>
      <c r="AOX3380" s="383"/>
      <c r="AOY3380" s="383"/>
      <c r="AOZ3380" s="383"/>
      <c r="APA3380" s="383"/>
      <c r="APB3380" s="383"/>
      <c r="APC3380" s="383"/>
      <c r="APD3380" s="383"/>
      <c r="APE3380" s="383"/>
      <c r="APF3380" s="383"/>
      <c r="APG3380" s="383"/>
      <c r="APH3380" s="383"/>
      <c r="API3380" s="383"/>
      <c r="APJ3380" s="383"/>
      <c r="APK3380" s="383"/>
      <c r="APL3380" s="383"/>
      <c r="APM3380" s="383"/>
      <c r="APN3380" s="383"/>
      <c r="APO3380" s="383"/>
      <c r="APP3380" s="383"/>
      <c r="APQ3380" s="383"/>
      <c r="APR3380" s="383"/>
      <c r="APS3380" s="383"/>
      <c r="APT3380" s="383"/>
      <c r="APU3380" s="383"/>
      <c r="APV3380" s="383"/>
      <c r="APW3380" s="383"/>
      <c r="APX3380" s="383"/>
      <c r="APY3380" s="383"/>
      <c r="APZ3380" s="383"/>
      <c r="AQA3380" s="383"/>
      <c r="AQB3380" s="383"/>
      <c r="AQC3380" s="383"/>
      <c r="AQD3380" s="383"/>
      <c r="AQE3380" s="383"/>
      <c r="AQF3380" s="383"/>
      <c r="AQG3380" s="383"/>
      <c r="AQH3380" s="383"/>
      <c r="AQI3380" s="383"/>
      <c r="AQJ3380" s="383"/>
      <c r="AQK3380" s="383"/>
      <c r="AQL3380" s="383"/>
      <c r="AQM3380" s="383"/>
      <c r="AQN3380" s="383"/>
      <c r="AQO3380" s="383"/>
      <c r="AQP3380" s="383"/>
      <c r="AQQ3380" s="383"/>
      <c r="AQR3380" s="383"/>
      <c r="AQS3380" s="383"/>
      <c r="AQT3380" s="383"/>
      <c r="AQU3380" s="383"/>
      <c r="AQV3380" s="383"/>
      <c r="AQW3380" s="383"/>
      <c r="AQX3380" s="383"/>
      <c r="AQY3380" s="383"/>
      <c r="AQZ3380" s="383"/>
      <c r="ARA3380" s="383"/>
      <c r="ARB3380" s="383"/>
      <c r="ARC3380" s="383"/>
      <c r="ARD3380" s="383"/>
      <c r="ARE3380" s="383"/>
      <c r="ARF3380" s="383"/>
      <c r="ARG3380" s="383"/>
      <c r="ARH3380" s="383"/>
      <c r="ARI3380" s="383"/>
      <c r="ARJ3380" s="383"/>
      <c r="ARK3380" s="383"/>
      <c r="ARL3380" s="383"/>
      <c r="ARM3380" s="383"/>
      <c r="ARN3380" s="383"/>
      <c r="ARO3380" s="383"/>
      <c r="ARP3380" s="383"/>
      <c r="ARQ3380" s="383"/>
      <c r="ARR3380" s="383"/>
      <c r="ARS3380" s="383"/>
      <c r="ART3380" s="383"/>
      <c r="ARU3380" s="383"/>
      <c r="ARV3380" s="383"/>
      <c r="ARW3380" s="383"/>
      <c r="ARX3380" s="383"/>
      <c r="ARY3380" s="383"/>
      <c r="ARZ3380" s="383"/>
      <c r="ASA3380" s="383"/>
      <c r="ASB3380" s="383"/>
      <c r="ASC3380" s="383"/>
      <c r="ASD3380" s="383"/>
      <c r="ASE3380" s="383"/>
      <c r="ASF3380" s="383"/>
      <c r="ASG3380" s="383"/>
      <c r="ASH3380" s="383"/>
      <c r="ASI3380" s="383"/>
      <c r="ASJ3380" s="383"/>
      <c r="ASK3380" s="383"/>
      <c r="ASL3380" s="383"/>
      <c r="ASM3380" s="383"/>
      <c r="ASN3380" s="383"/>
      <c r="ASO3380" s="383"/>
      <c r="ASP3380" s="383"/>
      <c r="ASQ3380" s="383"/>
      <c r="ASR3380" s="383"/>
      <c r="ASS3380" s="383"/>
      <c r="AST3380" s="383"/>
      <c r="ASU3380" s="383"/>
      <c r="ASV3380" s="383"/>
      <c r="ASW3380" s="383"/>
      <c r="ASX3380" s="383"/>
      <c r="ASY3380" s="383"/>
      <c r="ASZ3380" s="383"/>
      <c r="ATA3380" s="383"/>
      <c r="ATB3380" s="383"/>
      <c r="ATC3380" s="383"/>
      <c r="ATD3380" s="383"/>
      <c r="ATE3380" s="383"/>
      <c r="ATF3380" s="383"/>
      <c r="ATG3380" s="383"/>
      <c r="ATH3380" s="383"/>
      <c r="ATI3380" s="383"/>
      <c r="ATJ3380" s="383"/>
      <c r="ATK3380" s="383"/>
      <c r="ATL3380" s="383"/>
      <c r="ATM3380" s="383"/>
      <c r="ATN3380" s="383"/>
      <c r="ATO3380" s="383"/>
      <c r="ATP3380" s="383"/>
      <c r="ATQ3380" s="383"/>
      <c r="ATR3380" s="383"/>
      <c r="ATS3380" s="383"/>
      <c r="ATT3380" s="383"/>
      <c r="ATU3380" s="383"/>
      <c r="ATV3380" s="383"/>
      <c r="ATW3380" s="383"/>
      <c r="ATX3380" s="383"/>
      <c r="ATY3380" s="383"/>
      <c r="ATZ3380" s="383"/>
      <c r="AUA3380" s="383"/>
      <c r="AUB3380" s="383"/>
      <c r="AUC3380" s="383"/>
      <c r="AUD3380" s="383"/>
      <c r="AUE3380" s="383"/>
      <c r="AUF3380" s="383"/>
      <c r="AUG3380" s="383"/>
      <c r="AUH3380" s="383"/>
      <c r="AUI3380" s="383"/>
      <c r="AUJ3380" s="383"/>
      <c r="AUK3380" s="383"/>
      <c r="AUL3380" s="383"/>
      <c r="AUM3380" s="383"/>
      <c r="AUN3380" s="383"/>
      <c r="AUO3380" s="383"/>
      <c r="AUP3380" s="383"/>
      <c r="AUQ3380" s="383"/>
      <c r="AUR3380" s="383"/>
      <c r="AUS3380" s="383"/>
      <c r="AUT3380" s="383"/>
      <c r="AUU3380" s="383"/>
      <c r="AUV3380" s="383"/>
      <c r="AUW3380" s="383"/>
      <c r="AUX3380" s="383"/>
      <c r="AUY3380" s="383"/>
      <c r="AUZ3380" s="383"/>
      <c r="AVA3380" s="383"/>
      <c r="AVB3380" s="383"/>
      <c r="AVC3380" s="383"/>
      <c r="AVD3380" s="383"/>
      <c r="AVE3380" s="383"/>
      <c r="AVF3380" s="383"/>
      <c r="AVG3380" s="383"/>
      <c r="AVH3380" s="383"/>
      <c r="AVI3380" s="383"/>
      <c r="AVJ3380" s="383"/>
      <c r="AVK3380" s="383"/>
      <c r="AVL3380" s="383"/>
      <c r="AVM3380" s="383"/>
      <c r="AVN3380" s="383"/>
      <c r="AVO3380" s="383"/>
      <c r="AVP3380" s="383"/>
      <c r="AVQ3380" s="383"/>
      <c r="AVR3380" s="383"/>
      <c r="AVS3380" s="383"/>
      <c r="AVT3380" s="383"/>
      <c r="AVU3380" s="383"/>
      <c r="AVV3380" s="383"/>
      <c r="AVW3380" s="383"/>
      <c r="AVX3380" s="383"/>
      <c r="AVY3380" s="383"/>
      <c r="AVZ3380" s="383"/>
      <c r="AWA3380" s="383"/>
      <c r="AWB3380" s="383"/>
      <c r="AWC3380" s="383"/>
      <c r="AWD3380" s="383"/>
      <c r="AWE3380" s="383"/>
      <c r="AWF3380" s="383"/>
      <c r="AWG3380" s="383"/>
      <c r="AWH3380" s="383"/>
      <c r="AWI3380" s="383"/>
      <c r="AWJ3380" s="383"/>
      <c r="AWK3380" s="383"/>
      <c r="AWL3380" s="383"/>
      <c r="AWM3380" s="383"/>
      <c r="AWN3380" s="383"/>
      <c r="AWO3380" s="383"/>
      <c r="AWP3380" s="383"/>
      <c r="AWQ3380" s="383"/>
      <c r="AWR3380" s="383"/>
      <c r="AWS3380" s="383"/>
      <c r="AWT3380" s="383"/>
      <c r="AWU3380" s="383"/>
      <c r="AWV3380" s="383"/>
      <c r="AWW3380" s="383"/>
      <c r="AWX3380" s="383"/>
      <c r="AWY3380" s="383"/>
      <c r="AWZ3380" s="383"/>
      <c r="AXA3380" s="383"/>
      <c r="AXB3380" s="383"/>
      <c r="AXC3380" s="383"/>
      <c r="AXD3380" s="383"/>
      <c r="AXE3380" s="383"/>
      <c r="AXF3380" s="383"/>
      <c r="AXG3380" s="383"/>
      <c r="AXH3380" s="383"/>
      <c r="AXI3380" s="383"/>
      <c r="AXJ3380" s="383"/>
      <c r="AXK3380" s="383"/>
      <c r="AXL3380" s="383"/>
      <c r="AXM3380" s="383"/>
      <c r="AXN3380" s="383"/>
      <c r="AXO3380" s="383"/>
      <c r="AXP3380" s="383"/>
      <c r="AXQ3380" s="383"/>
      <c r="AXR3380" s="383"/>
      <c r="AXS3380" s="383"/>
      <c r="AXT3380" s="383"/>
      <c r="AXU3380" s="383"/>
      <c r="AXV3380" s="383"/>
      <c r="AXW3380" s="383"/>
      <c r="AXX3380" s="383"/>
      <c r="AXY3380" s="383"/>
      <c r="AXZ3380" s="383"/>
      <c r="AYA3380" s="383"/>
      <c r="AYB3380" s="383"/>
      <c r="AYC3380" s="383"/>
      <c r="AYD3380" s="383"/>
      <c r="AYE3380" s="383"/>
      <c r="AYF3380" s="383"/>
      <c r="AYG3380" s="383"/>
      <c r="AYH3380" s="383"/>
      <c r="AYI3380" s="383"/>
      <c r="AYJ3380" s="383"/>
      <c r="AYK3380" s="383"/>
      <c r="AYL3380" s="383"/>
      <c r="AYM3380" s="383"/>
      <c r="AYN3380" s="383"/>
      <c r="AYO3380" s="383"/>
      <c r="AYP3380" s="383"/>
      <c r="AYQ3380" s="383"/>
      <c r="AYR3380" s="383"/>
      <c r="AYS3380" s="383"/>
      <c r="AYT3380" s="383"/>
      <c r="AYU3380" s="383"/>
      <c r="AYV3380" s="383"/>
      <c r="AYW3380" s="383"/>
      <c r="AYX3380" s="383"/>
      <c r="AYY3380" s="383"/>
      <c r="AYZ3380" s="383"/>
      <c r="AZA3380" s="383"/>
      <c r="AZB3380" s="383"/>
      <c r="AZC3380" s="383"/>
      <c r="AZD3380" s="383"/>
      <c r="AZE3380" s="383"/>
      <c r="AZF3380" s="383"/>
      <c r="AZG3380" s="383"/>
      <c r="AZH3380" s="383"/>
      <c r="AZI3380" s="383"/>
      <c r="AZJ3380" s="383"/>
      <c r="AZK3380" s="383"/>
      <c r="AZL3380" s="383"/>
      <c r="AZM3380" s="383"/>
      <c r="AZN3380" s="383"/>
      <c r="AZO3380" s="383"/>
      <c r="AZP3380" s="383"/>
      <c r="AZQ3380" s="383"/>
      <c r="AZR3380" s="383"/>
      <c r="AZS3380" s="383"/>
      <c r="AZT3380" s="383"/>
      <c r="AZU3380" s="383"/>
      <c r="AZV3380" s="383"/>
      <c r="AZW3380" s="383"/>
      <c r="AZX3380" s="383"/>
      <c r="AZY3380" s="383"/>
      <c r="AZZ3380" s="383"/>
      <c r="BAA3380" s="383"/>
      <c r="BAB3380" s="383"/>
      <c r="BAC3380" s="383"/>
      <c r="BAD3380" s="383"/>
      <c r="BAE3380" s="383"/>
      <c r="BAF3380" s="383"/>
      <c r="BAG3380" s="383"/>
      <c r="BAH3380" s="383"/>
      <c r="BAI3380" s="383"/>
      <c r="BAJ3380" s="383"/>
      <c r="BAK3380" s="383"/>
      <c r="BAL3380" s="383"/>
      <c r="BAM3380" s="383"/>
      <c r="BAN3380" s="383"/>
      <c r="BAO3380" s="383"/>
      <c r="BAP3380" s="383"/>
      <c r="BAQ3380" s="383"/>
      <c r="BAR3380" s="383"/>
      <c r="BAS3380" s="383"/>
      <c r="BAT3380" s="383"/>
      <c r="BAU3380" s="383"/>
      <c r="BAV3380" s="383"/>
      <c r="BAW3380" s="383"/>
      <c r="BAX3380" s="383"/>
      <c r="BAY3380" s="383"/>
      <c r="BAZ3380" s="383"/>
      <c r="BBA3380" s="383"/>
      <c r="BBB3380" s="383"/>
      <c r="BBC3380" s="383"/>
      <c r="BBD3380" s="383"/>
      <c r="BBE3380" s="383"/>
      <c r="BBF3380" s="383"/>
      <c r="BBG3380" s="383"/>
      <c r="BBH3380" s="383"/>
      <c r="BBI3380" s="383"/>
      <c r="BBJ3380" s="383"/>
      <c r="BBK3380" s="383"/>
      <c r="BBL3380" s="383"/>
      <c r="BBM3380" s="383"/>
      <c r="BBN3380" s="383"/>
      <c r="BBO3380" s="383"/>
      <c r="BBP3380" s="383"/>
      <c r="BBQ3380" s="383"/>
      <c r="BBR3380" s="383"/>
      <c r="BBS3380" s="383"/>
      <c r="BBT3380" s="383"/>
      <c r="BBU3380" s="383"/>
      <c r="BBV3380" s="383"/>
      <c r="BBW3380" s="383"/>
      <c r="BBX3380" s="383"/>
      <c r="BBY3380" s="383"/>
      <c r="BBZ3380" s="383"/>
      <c r="BCA3380" s="383"/>
      <c r="BCB3380" s="383"/>
      <c r="BCC3380" s="383"/>
      <c r="BCD3380" s="383"/>
      <c r="BCE3380" s="383"/>
      <c r="BCF3380" s="383"/>
      <c r="BCG3380" s="383"/>
      <c r="BCH3380" s="383"/>
      <c r="BCI3380" s="383"/>
      <c r="BCJ3380" s="383"/>
      <c r="BCK3380" s="383"/>
      <c r="BCL3380" s="383"/>
      <c r="BCM3380" s="383"/>
      <c r="BCN3380" s="383"/>
      <c r="BCO3380" s="383"/>
      <c r="BCP3380" s="383"/>
      <c r="BCQ3380" s="383"/>
      <c r="BCR3380" s="383"/>
      <c r="BCS3380" s="383"/>
      <c r="BCT3380" s="383"/>
      <c r="BCU3380" s="383"/>
      <c r="BCV3380" s="383"/>
      <c r="BCW3380" s="383"/>
      <c r="BCX3380" s="383"/>
      <c r="BCY3380" s="383"/>
      <c r="BCZ3380" s="383"/>
      <c r="BDA3380" s="383"/>
      <c r="BDB3380" s="383"/>
      <c r="BDC3380" s="383"/>
      <c r="BDD3380" s="383"/>
      <c r="BDE3380" s="383"/>
      <c r="BDF3380" s="383"/>
      <c r="BDG3380" s="383"/>
      <c r="BDH3380" s="383"/>
      <c r="BDI3380" s="383"/>
      <c r="BDJ3380" s="383"/>
      <c r="BDK3380" s="383"/>
      <c r="BDL3380" s="383"/>
      <c r="BDM3380" s="383"/>
      <c r="BDN3380" s="383"/>
      <c r="BDO3380" s="383"/>
      <c r="BDP3380" s="383"/>
      <c r="BDQ3380" s="383"/>
      <c r="BDR3380" s="383"/>
      <c r="BDS3380" s="383"/>
      <c r="BDT3380" s="383"/>
      <c r="BDU3380" s="383"/>
      <c r="BDV3380" s="383"/>
      <c r="BDW3380" s="383"/>
      <c r="BDX3380" s="383"/>
      <c r="BDY3380" s="383"/>
      <c r="BDZ3380" s="383"/>
      <c r="BEA3380" s="383"/>
      <c r="BEB3380" s="383"/>
      <c r="BEC3380" s="383"/>
      <c r="BED3380" s="383"/>
      <c r="BEE3380" s="383"/>
      <c r="BEF3380" s="383"/>
      <c r="BEG3380" s="383"/>
      <c r="BEH3380" s="383"/>
      <c r="BEI3380" s="383"/>
      <c r="BEJ3380" s="383"/>
      <c r="BEK3380" s="383"/>
      <c r="BEL3380" s="383"/>
      <c r="BEM3380" s="383"/>
      <c r="BEN3380" s="383"/>
      <c r="BEO3380" s="383"/>
      <c r="BEP3380" s="383"/>
      <c r="BEQ3380" s="383"/>
      <c r="BER3380" s="383"/>
      <c r="BES3380" s="383"/>
      <c r="BET3380" s="383"/>
      <c r="BEU3380" s="383"/>
      <c r="BEV3380" s="383"/>
      <c r="BEW3380" s="383"/>
      <c r="BEX3380" s="383"/>
      <c r="BEY3380" s="383"/>
      <c r="BEZ3380" s="383"/>
      <c r="BFA3380" s="383"/>
      <c r="BFB3380" s="383"/>
      <c r="BFC3380" s="383"/>
      <c r="BFD3380" s="383"/>
      <c r="BFE3380" s="383"/>
      <c r="BFF3380" s="383"/>
      <c r="BFG3380" s="383"/>
      <c r="BFH3380" s="383"/>
      <c r="BFI3380" s="383"/>
      <c r="BFJ3380" s="383"/>
      <c r="BFK3380" s="383"/>
      <c r="BFL3380" s="383"/>
      <c r="BFM3380" s="383"/>
      <c r="BFN3380" s="383"/>
      <c r="BFO3380" s="383"/>
      <c r="BFP3380" s="383"/>
      <c r="BFQ3380" s="383"/>
      <c r="BFR3380" s="383"/>
      <c r="BFS3380" s="383"/>
      <c r="BFT3380" s="383"/>
      <c r="BFU3380" s="383"/>
      <c r="BFV3380" s="383"/>
      <c r="BFW3380" s="383"/>
      <c r="BFX3380" s="383"/>
      <c r="BFY3380" s="383"/>
      <c r="BFZ3380" s="383"/>
      <c r="BGA3380" s="383"/>
      <c r="BGB3380" s="383"/>
      <c r="BGC3380" s="383"/>
      <c r="BGD3380" s="383"/>
      <c r="BGE3380" s="383"/>
      <c r="BGF3380" s="383"/>
      <c r="BGG3380" s="383"/>
      <c r="BGH3380" s="383"/>
      <c r="BGI3380" s="383"/>
      <c r="BGJ3380" s="383"/>
      <c r="BGK3380" s="383"/>
      <c r="BGL3380" s="383"/>
      <c r="BGM3380" s="383"/>
      <c r="BGN3380" s="383"/>
      <c r="BGO3380" s="383"/>
      <c r="BGP3380" s="383"/>
      <c r="BGQ3380" s="383"/>
      <c r="BGR3380" s="383"/>
      <c r="BGS3380" s="383"/>
      <c r="BGT3380" s="383"/>
      <c r="BGU3380" s="383"/>
      <c r="BGV3380" s="383"/>
      <c r="BGW3380" s="383"/>
      <c r="BGX3380" s="383"/>
      <c r="BGY3380" s="383"/>
      <c r="BGZ3380" s="383"/>
      <c r="BHA3380" s="383"/>
      <c r="BHB3380" s="383"/>
      <c r="BHC3380" s="383"/>
      <c r="BHD3380" s="383"/>
      <c r="BHE3380" s="383"/>
      <c r="BHF3380" s="383"/>
      <c r="BHG3380" s="383"/>
      <c r="BHH3380" s="383"/>
      <c r="BHI3380" s="383"/>
      <c r="BHJ3380" s="383"/>
      <c r="BHK3380" s="383"/>
      <c r="BHL3380" s="383"/>
      <c r="BHM3380" s="383"/>
      <c r="BHN3380" s="383"/>
      <c r="BHO3380" s="383"/>
      <c r="BHP3380" s="383"/>
      <c r="BHQ3380" s="383"/>
      <c r="BHR3380" s="383"/>
      <c r="BHS3380" s="383"/>
      <c r="BHT3380" s="383"/>
      <c r="BHU3380" s="383"/>
      <c r="BHV3380" s="383"/>
      <c r="BHW3380" s="383"/>
      <c r="BHX3380" s="383"/>
      <c r="BHY3380" s="383"/>
      <c r="BHZ3380" s="383"/>
      <c r="BIA3380" s="383"/>
      <c r="BIB3380" s="383"/>
      <c r="BIC3380" s="383"/>
      <c r="BID3380" s="383"/>
      <c r="BIE3380" s="383"/>
      <c r="BIF3380" s="383"/>
      <c r="BIG3380" s="383"/>
      <c r="BIH3380" s="383"/>
      <c r="BII3380" s="383"/>
      <c r="BIJ3380" s="383"/>
      <c r="BIK3380" s="383"/>
      <c r="BIL3380" s="383"/>
      <c r="BIM3380" s="383"/>
      <c r="BIN3380" s="383"/>
      <c r="BIO3380" s="383"/>
      <c r="BIP3380" s="383"/>
      <c r="BIQ3380" s="383"/>
      <c r="BIR3380" s="383"/>
      <c r="BIS3380" s="383"/>
      <c r="BIT3380" s="383"/>
      <c r="BIU3380" s="383"/>
      <c r="BIV3380" s="383"/>
      <c r="BIW3380" s="383"/>
      <c r="BIX3380" s="383"/>
      <c r="BIY3380" s="383"/>
      <c r="BIZ3380" s="383"/>
      <c r="BJA3380" s="383"/>
      <c r="BJB3380" s="383"/>
      <c r="BJC3380" s="383"/>
      <c r="BJD3380" s="383"/>
      <c r="BJE3380" s="383"/>
      <c r="BJF3380" s="383"/>
      <c r="BJG3380" s="383"/>
      <c r="BJH3380" s="383"/>
      <c r="BJI3380" s="383"/>
      <c r="BJJ3380" s="383"/>
      <c r="BJK3380" s="383"/>
      <c r="BJL3380" s="383"/>
      <c r="BJM3380" s="383"/>
      <c r="BJN3380" s="383"/>
      <c r="BJO3380" s="383"/>
      <c r="BJP3380" s="383"/>
      <c r="BJQ3380" s="383"/>
      <c r="BJR3380" s="383"/>
      <c r="BJS3380" s="383"/>
      <c r="BJT3380" s="383"/>
      <c r="BJU3380" s="383"/>
      <c r="BJV3380" s="383"/>
      <c r="BJW3380" s="383"/>
      <c r="BJX3380" s="383"/>
      <c r="BJY3380" s="383"/>
      <c r="BJZ3380" s="383"/>
      <c r="BKA3380" s="383"/>
      <c r="BKB3380" s="383"/>
      <c r="BKC3380" s="383"/>
      <c r="BKD3380" s="383"/>
      <c r="BKE3380" s="383"/>
      <c r="BKF3380" s="383"/>
      <c r="BKG3380" s="383"/>
      <c r="BKH3380" s="383"/>
      <c r="BKI3380" s="383"/>
      <c r="BKJ3380" s="383"/>
      <c r="BKK3380" s="383"/>
      <c r="BKL3380" s="383"/>
      <c r="BKM3380" s="383"/>
      <c r="BKN3380" s="383"/>
      <c r="BKO3380" s="383"/>
      <c r="BKP3380" s="383"/>
      <c r="BKQ3380" s="383"/>
      <c r="BKR3380" s="383"/>
      <c r="BKS3380" s="383"/>
      <c r="BKT3380" s="383"/>
      <c r="BKU3380" s="383"/>
      <c r="BKV3380" s="383"/>
      <c r="BKW3380" s="383"/>
      <c r="BKX3380" s="383"/>
      <c r="BKY3380" s="383"/>
      <c r="BKZ3380" s="383"/>
      <c r="BLA3380" s="383"/>
      <c r="BLB3380" s="383"/>
      <c r="BLC3380" s="383"/>
      <c r="BLD3380" s="383"/>
      <c r="BLE3380" s="383"/>
      <c r="BLF3380" s="383"/>
      <c r="BLG3380" s="383"/>
      <c r="BLH3380" s="383"/>
      <c r="BLI3380" s="383"/>
      <c r="BLJ3380" s="383"/>
      <c r="BLK3380" s="383"/>
      <c r="BLL3380" s="383"/>
      <c r="BLM3380" s="383"/>
      <c r="BLN3380" s="383"/>
      <c r="BLO3380" s="383"/>
      <c r="BLP3380" s="383"/>
      <c r="BLQ3380" s="383"/>
      <c r="BLR3380" s="383"/>
      <c r="BLS3380" s="383"/>
      <c r="BLT3380" s="383"/>
      <c r="BLU3380" s="383"/>
      <c r="BLV3380" s="383"/>
      <c r="BLW3380" s="383"/>
      <c r="BLX3380" s="383"/>
      <c r="BLY3380" s="383"/>
      <c r="BLZ3380" s="383"/>
      <c r="BMA3380" s="383"/>
      <c r="BMB3380" s="383"/>
      <c r="BMC3380" s="383"/>
      <c r="BMD3380" s="383"/>
      <c r="BME3380" s="383"/>
      <c r="BMF3380" s="383"/>
      <c r="BMG3380" s="383"/>
      <c r="BMH3380" s="383"/>
      <c r="BMI3380" s="383"/>
      <c r="BMJ3380" s="383"/>
      <c r="BMK3380" s="383"/>
      <c r="BML3380" s="383"/>
      <c r="BMM3380" s="383"/>
      <c r="BMN3380" s="383"/>
      <c r="BMO3380" s="383"/>
      <c r="BMP3380" s="383"/>
      <c r="BMQ3380" s="383"/>
      <c r="BMR3380" s="383"/>
      <c r="BMS3380" s="383"/>
      <c r="BMT3380" s="383"/>
      <c r="BMU3380" s="383"/>
      <c r="BMV3380" s="383"/>
      <c r="BMW3380" s="383"/>
      <c r="BMX3380" s="383"/>
      <c r="BMY3380" s="383"/>
      <c r="BMZ3380" s="383"/>
      <c r="BNA3380" s="383"/>
      <c r="BNB3380" s="383"/>
      <c r="BNC3380" s="383"/>
      <c r="BND3380" s="383"/>
      <c r="BNE3380" s="383"/>
      <c r="BNF3380" s="383"/>
      <c r="BNG3380" s="383"/>
      <c r="BNH3380" s="383"/>
      <c r="BNI3380" s="383"/>
      <c r="BNJ3380" s="383"/>
      <c r="BNK3380" s="383"/>
      <c r="BNL3380" s="383"/>
      <c r="BNM3380" s="383"/>
      <c r="BNN3380" s="383"/>
      <c r="BNO3380" s="383"/>
      <c r="BNP3380" s="383"/>
      <c r="BNQ3380" s="383"/>
      <c r="BNR3380" s="383"/>
      <c r="BNS3380" s="383"/>
      <c r="BNT3380" s="383"/>
      <c r="BNU3380" s="383"/>
      <c r="BNV3380" s="383"/>
      <c r="BNW3380" s="383"/>
      <c r="BNX3380" s="383"/>
      <c r="BNY3380" s="383"/>
      <c r="BNZ3380" s="383"/>
      <c r="BOA3380" s="383"/>
      <c r="BOB3380" s="383"/>
      <c r="BOC3380" s="383"/>
      <c r="BOD3380" s="383"/>
      <c r="BOE3380" s="383"/>
      <c r="BOF3380" s="383"/>
      <c r="BOG3380" s="383"/>
      <c r="BOH3380" s="383"/>
      <c r="BOI3380" s="383"/>
      <c r="BOJ3380" s="383"/>
      <c r="BOK3380" s="383"/>
      <c r="BOL3380" s="383"/>
      <c r="BOM3380" s="383"/>
      <c r="BON3380" s="383"/>
      <c r="BOO3380" s="383"/>
      <c r="BOP3380" s="383"/>
      <c r="BOQ3380" s="383"/>
      <c r="BOR3380" s="383"/>
      <c r="BOS3380" s="383"/>
      <c r="BOT3380" s="383"/>
      <c r="BOU3380" s="383"/>
      <c r="BOV3380" s="383"/>
      <c r="BOW3380" s="383"/>
      <c r="BOX3380" s="383"/>
      <c r="BOY3380" s="383"/>
      <c r="BOZ3380" s="383"/>
      <c r="BPA3380" s="383"/>
      <c r="BPB3380" s="383"/>
      <c r="BPC3380" s="383"/>
      <c r="BPD3380" s="383"/>
      <c r="BPE3380" s="383"/>
      <c r="BPF3380" s="383"/>
      <c r="BPG3380" s="383"/>
      <c r="BPH3380" s="383"/>
      <c r="BPI3380" s="383"/>
      <c r="BPJ3380" s="383"/>
      <c r="BPK3380" s="383"/>
      <c r="BPL3380" s="383"/>
      <c r="BPM3380" s="383"/>
      <c r="BPN3380" s="383"/>
      <c r="BPO3380" s="383"/>
      <c r="BPP3380" s="383"/>
      <c r="BPQ3380" s="383"/>
      <c r="BPR3380" s="383"/>
      <c r="BPS3380" s="383"/>
      <c r="BPT3380" s="383"/>
      <c r="BPU3380" s="383"/>
      <c r="BPV3380" s="383"/>
      <c r="BPW3380" s="383"/>
      <c r="BPX3380" s="383"/>
      <c r="BPY3380" s="383"/>
      <c r="BPZ3380" s="383"/>
      <c r="BQA3380" s="383"/>
      <c r="BQB3380" s="383"/>
      <c r="BQC3380" s="383"/>
      <c r="BQD3380" s="383"/>
      <c r="BQE3380" s="383"/>
      <c r="BQF3380" s="383"/>
      <c r="BQG3380" s="383"/>
      <c r="BQH3380" s="383"/>
      <c r="BQI3380" s="383"/>
      <c r="BQJ3380" s="383"/>
      <c r="BQK3380" s="383"/>
      <c r="BQL3380" s="383"/>
      <c r="BQM3380" s="383"/>
      <c r="BQN3380" s="383"/>
      <c r="BQO3380" s="383"/>
      <c r="BQP3380" s="383"/>
      <c r="BQQ3380" s="383"/>
      <c r="BQR3380" s="383"/>
      <c r="BQS3380" s="383"/>
      <c r="BQT3380" s="383"/>
      <c r="BQU3380" s="383"/>
      <c r="BQV3380" s="383"/>
      <c r="BQW3380" s="383"/>
      <c r="BQX3380" s="383"/>
      <c r="BQY3380" s="383"/>
      <c r="BQZ3380" s="383"/>
      <c r="BRA3380" s="383"/>
      <c r="BRB3380" s="383"/>
      <c r="BRC3380" s="383"/>
      <c r="BRD3380" s="383"/>
      <c r="BRE3380" s="383"/>
      <c r="BRF3380" s="383"/>
      <c r="BRG3380" s="383"/>
      <c r="BRH3380" s="383"/>
      <c r="BRI3380" s="383"/>
      <c r="BRJ3380" s="383"/>
      <c r="BRK3380" s="383"/>
      <c r="BRL3380" s="383"/>
      <c r="BRM3380" s="383"/>
      <c r="BRN3380" s="383"/>
      <c r="BRO3380" s="383"/>
      <c r="BRP3380" s="383"/>
      <c r="BRQ3380" s="383"/>
      <c r="BRR3380" s="383"/>
      <c r="BRS3380" s="383"/>
      <c r="BRT3380" s="383"/>
      <c r="BRU3380" s="383"/>
      <c r="BRV3380" s="383"/>
      <c r="BRW3380" s="383"/>
      <c r="BRX3380" s="383"/>
      <c r="BRY3380" s="383"/>
      <c r="BRZ3380" s="383"/>
      <c r="BSA3380" s="383"/>
      <c r="BSB3380" s="383"/>
      <c r="BSC3380" s="383"/>
      <c r="BSD3380" s="383"/>
      <c r="BSE3380" s="383"/>
      <c r="BSF3380" s="383"/>
      <c r="BSG3380" s="383"/>
      <c r="BSH3380" s="383"/>
      <c r="BSI3380" s="383"/>
      <c r="BSJ3380" s="383"/>
      <c r="BSK3380" s="383"/>
      <c r="BSL3380" s="383"/>
      <c r="BSM3380" s="383"/>
      <c r="BSN3380" s="383"/>
      <c r="BSO3380" s="383"/>
      <c r="BSP3380" s="383"/>
      <c r="BSQ3380" s="383"/>
      <c r="BSR3380" s="383"/>
      <c r="BSS3380" s="383"/>
      <c r="BST3380" s="383"/>
      <c r="BSU3380" s="383"/>
      <c r="BSV3380" s="383"/>
      <c r="BSW3380" s="383"/>
      <c r="BSX3380" s="383"/>
      <c r="BSY3380" s="383"/>
      <c r="BSZ3380" s="383"/>
      <c r="BTA3380" s="383"/>
      <c r="BTB3380" s="383"/>
      <c r="BTC3380" s="383"/>
      <c r="BTD3380" s="383"/>
      <c r="BTE3380" s="383"/>
      <c r="BTF3380" s="383"/>
      <c r="BTG3380" s="383"/>
      <c r="BTH3380" s="383"/>
      <c r="BTI3380" s="383"/>
      <c r="BTJ3380" s="383"/>
      <c r="BTK3380" s="383"/>
      <c r="BTL3380" s="383"/>
      <c r="BTM3380" s="383"/>
      <c r="BTN3380" s="383"/>
      <c r="BTO3380" s="383"/>
      <c r="BTP3380" s="383"/>
      <c r="BTQ3380" s="383"/>
      <c r="BTR3380" s="383"/>
      <c r="BTS3380" s="383"/>
      <c r="BTT3380" s="383"/>
      <c r="BTU3380" s="383"/>
      <c r="BTV3380" s="383"/>
      <c r="BTW3380" s="383"/>
      <c r="BTX3380" s="383"/>
      <c r="BTY3380" s="383"/>
      <c r="BTZ3380" s="383"/>
      <c r="BUA3380" s="383"/>
      <c r="BUB3380" s="383"/>
      <c r="BUC3380" s="383"/>
      <c r="BUD3380" s="383"/>
      <c r="BUE3380" s="383"/>
      <c r="BUF3380" s="383"/>
      <c r="BUG3380" s="383"/>
      <c r="BUH3380" s="383"/>
      <c r="BUI3380" s="383"/>
      <c r="BUJ3380" s="383"/>
      <c r="BUK3380" s="383"/>
      <c r="BUL3380" s="383"/>
      <c r="BUM3380" s="383"/>
      <c r="BUN3380" s="383"/>
      <c r="BUO3380" s="383"/>
      <c r="BUP3380" s="383"/>
      <c r="BUQ3380" s="383"/>
      <c r="BUR3380" s="383"/>
      <c r="BUS3380" s="383"/>
      <c r="BUT3380" s="383"/>
      <c r="BUU3380" s="383"/>
      <c r="BUV3380" s="383"/>
      <c r="BUW3380" s="383"/>
      <c r="BUX3380" s="383"/>
      <c r="BUY3380" s="383"/>
      <c r="BUZ3380" s="383"/>
      <c r="BVA3380" s="383"/>
      <c r="BVB3380" s="383"/>
      <c r="BVC3380" s="383"/>
      <c r="BVD3380" s="383"/>
      <c r="BVE3380" s="383"/>
      <c r="BVF3380" s="383"/>
      <c r="BVG3380" s="383"/>
      <c r="BVH3380" s="383"/>
      <c r="BVI3380" s="383"/>
      <c r="BVJ3380" s="383"/>
      <c r="BVK3380" s="383"/>
      <c r="BVL3380" s="383"/>
      <c r="BVM3380" s="383"/>
      <c r="BVN3380" s="383"/>
      <c r="BVO3380" s="383"/>
      <c r="BVP3380" s="383"/>
      <c r="BVQ3380" s="383"/>
      <c r="BVR3380" s="383"/>
      <c r="BVS3380" s="383"/>
      <c r="BVT3380" s="383"/>
      <c r="BVU3380" s="383"/>
      <c r="BVV3380" s="383"/>
      <c r="BVW3380" s="383"/>
      <c r="BVX3380" s="383"/>
      <c r="BVY3380" s="383"/>
      <c r="BVZ3380" s="383"/>
      <c r="BWA3380" s="383"/>
      <c r="BWB3380" s="383"/>
      <c r="BWC3380" s="383"/>
      <c r="BWD3380" s="383"/>
      <c r="BWE3380" s="383"/>
      <c r="BWF3380" s="383"/>
      <c r="BWG3380" s="383"/>
      <c r="BWH3380" s="383"/>
      <c r="BWI3380" s="383"/>
      <c r="BWJ3380" s="383"/>
      <c r="BWK3380" s="383"/>
      <c r="BWL3380" s="383"/>
      <c r="BWM3380" s="383"/>
      <c r="BWN3380" s="383"/>
      <c r="BWO3380" s="383"/>
      <c r="BWP3380" s="383"/>
      <c r="BWQ3380" s="383"/>
      <c r="BWR3380" s="383"/>
      <c r="BWS3380" s="383"/>
      <c r="BWT3380" s="383"/>
      <c r="BWU3380" s="383"/>
      <c r="BWV3380" s="383"/>
      <c r="BWW3380" s="383"/>
      <c r="BWX3380" s="383"/>
      <c r="BWY3380" s="383"/>
      <c r="BWZ3380" s="383"/>
      <c r="BXA3380" s="383"/>
      <c r="BXB3380" s="383"/>
      <c r="BXC3380" s="383"/>
      <c r="BXD3380" s="383"/>
      <c r="BXE3380" s="383"/>
      <c r="BXF3380" s="383"/>
      <c r="BXG3380" s="383"/>
      <c r="BXH3380" s="383"/>
      <c r="BXI3380" s="383"/>
      <c r="BXJ3380" s="383"/>
      <c r="BXK3380" s="383"/>
      <c r="BXL3380" s="383"/>
      <c r="BXM3380" s="383"/>
      <c r="BXN3380" s="383"/>
      <c r="BXO3380" s="383"/>
      <c r="BXP3380" s="383"/>
      <c r="BXQ3380" s="383"/>
      <c r="BXR3380" s="383"/>
      <c r="BXS3380" s="383"/>
      <c r="BXT3380" s="383"/>
      <c r="BXU3380" s="383"/>
      <c r="BXV3380" s="383"/>
      <c r="BXW3380" s="383"/>
      <c r="BXX3380" s="383"/>
      <c r="BXY3380" s="383"/>
      <c r="BXZ3380" s="383"/>
      <c r="BYA3380" s="383"/>
      <c r="BYB3380" s="383"/>
      <c r="BYC3380" s="383"/>
      <c r="BYD3380" s="383"/>
      <c r="BYE3380" s="383"/>
      <c r="BYF3380" s="383"/>
      <c r="BYG3380" s="383"/>
      <c r="BYH3380" s="383"/>
      <c r="BYI3380" s="383"/>
      <c r="BYJ3380" s="383"/>
      <c r="BYK3380" s="383"/>
      <c r="BYL3380" s="383"/>
      <c r="BYM3380" s="383"/>
      <c r="BYN3380" s="383"/>
      <c r="BYO3380" s="383"/>
      <c r="BYP3380" s="383"/>
      <c r="BYQ3380" s="383"/>
      <c r="BYR3380" s="383"/>
      <c r="BYS3380" s="383"/>
      <c r="BYT3380" s="383"/>
      <c r="BYU3380" s="383"/>
      <c r="BYV3380" s="383"/>
      <c r="BYW3380" s="383"/>
      <c r="BYX3380" s="383"/>
      <c r="BYY3380" s="383"/>
      <c r="BYZ3380" s="383"/>
      <c r="BZA3380" s="383"/>
      <c r="BZB3380" s="383"/>
      <c r="BZC3380" s="383"/>
      <c r="BZD3380" s="383"/>
      <c r="BZE3380" s="383"/>
      <c r="BZF3380" s="383"/>
      <c r="BZG3380" s="383"/>
      <c r="BZH3380" s="383"/>
      <c r="BZI3380" s="383"/>
      <c r="BZJ3380" s="383"/>
      <c r="BZK3380" s="383"/>
      <c r="BZL3380" s="383"/>
      <c r="BZM3380" s="383"/>
      <c r="BZN3380" s="383"/>
      <c r="BZO3380" s="383"/>
      <c r="BZP3380" s="383"/>
      <c r="BZQ3380" s="383"/>
      <c r="BZR3380" s="383"/>
      <c r="BZS3380" s="383"/>
      <c r="BZT3380" s="383"/>
      <c r="BZU3380" s="383"/>
      <c r="BZV3380" s="383"/>
      <c r="BZW3380" s="383"/>
      <c r="BZX3380" s="383"/>
      <c r="BZY3380" s="383"/>
      <c r="BZZ3380" s="383"/>
      <c r="CAA3380" s="383"/>
      <c r="CAB3380" s="383"/>
      <c r="CAC3380" s="383"/>
      <c r="CAD3380" s="383"/>
      <c r="CAE3380" s="383"/>
      <c r="CAF3380" s="383"/>
      <c r="CAG3380" s="383"/>
      <c r="CAH3380" s="383"/>
      <c r="CAI3380" s="383"/>
      <c r="CAJ3380" s="383"/>
      <c r="CAK3380" s="383"/>
      <c r="CAL3380" s="383"/>
      <c r="CAM3380" s="383"/>
      <c r="CAN3380" s="383"/>
      <c r="CAO3380" s="383"/>
      <c r="CAP3380" s="383"/>
      <c r="CAQ3380" s="383"/>
      <c r="CAR3380" s="383"/>
      <c r="CAS3380" s="383"/>
      <c r="CAT3380" s="383"/>
      <c r="CAU3380" s="383"/>
      <c r="CAV3380" s="383"/>
      <c r="CAW3380" s="383"/>
      <c r="CAX3380" s="383"/>
      <c r="CAY3380" s="383"/>
      <c r="CAZ3380" s="383"/>
      <c r="CBA3380" s="383"/>
      <c r="CBB3380" s="383"/>
      <c r="CBC3380" s="383"/>
      <c r="CBD3380" s="383"/>
      <c r="CBE3380" s="383"/>
      <c r="CBF3380" s="383"/>
      <c r="CBG3380" s="383"/>
      <c r="CBH3380" s="383"/>
      <c r="CBI3380" s="383"/>
      <c r="CBJ3380" s="383"/>
      <c r="CBK3380" s="383"/>
      <c r="CBL3380" s="383"/>
      <c r="CBM3380" s="383"/>
      <c r="CBN3380" s="383"/>
      <c r="CBO3380" s="383"/>
      <c r="CBP3380" s="383"/>
      <c r="CBQ3380" s="383"/>
      <c r="CBR3380" s="383"/>
      <c r="CBS3380" s="383"/>
      <c r="CBT3380" s="383"/>
      <c r="CBU3380" s="383"/>
      <c r="CBV3380" s="383"/>
      <c r="CBW3380" s="383"/>
      <c r="CBX3380" s="383"/>
      <c r="CBY3380" s="383"/>
      <c r="CBZ3380" s="383"/>
      <c r="CCA3380" s="383"/>
      <c r="CCB3380" s="383"/>
      <c r="CCC3380" s="383"/>
      <c r="CCD3380" s="383"/>
      <c r="CCE3380" s="383"/>
      <c r="CCF3380" s="383"/>
      <c r="CCG3380" s="383"/>
      <c r="CCH3380" s="383"/>
      <c r="CCI3380" s="383"/>
      <c r="CCJ3380" s="383"/>
      <c r="CCK3380" s="383"/>
      <c r="CCL3380" s="383"/>
      <c r="CCM3380" s="383"/>
      <c r="CCN3380" s="383"/>
      <c r="CCO3380" s="383"/>
      <c r="CCP3380" s="383"/>
      <c r="CCQ3380" s="383"/>
      <c r="CCR3380" s="383"/>
      <c r="CCS3380" s="383"/>
      <c r="CCT3380" s="383"/>
      <c r="CCU3380" s="383"/>
      <c r="CCV3380" s="383"/>
      <c r="CCW3380" s="383"/>
      <c r="CCX3380" s="383"/>
      <c r="CCY3380" s="383"/>
      <c r="CCZ3380" s="383"/>
      <c r="CDA3380" s="383"/>
      <c r="CDB3380" s="383"/>
      <c r="CDC3380" s="383"/>
      <c r="CDD3380" s="383"/>
      <c r="CDE3380" s="383"/>
      <c r="CDF3380" s="383"/>
      <c r="CDG3380" s="383"/>
      <c r="CDH3380" s="383"/>
      <c r="CDI3380" s="383"/>
      <c r="CDJ3380" s="383"/>
      <c r="CDK3380" s="383"/>
      <c r="CDL3380" s="383"/>
      <c r="CDM3380" s="383"/>
      <c r="CDN3380" s="383"/>
      <c r="CDO3380" s="383"/>
      <c r="CDP3380" s="383"/>
      <c r="CDQ3380" s="383"/>
      <c r="CDR3380" s="383"/>
      <c r="CDS3380" s="383"/>
      <c r="CDT3380" s="383"/>
      <c r="CDU3380" s="383"/>
      <c r="CDV3380" s="383"/>
      <c r="CDW3380" s="383"/>
      <c r="CDX3380" s="383"/>
      <c r="CDY3380" s="383"/>
      <c r="CDZ3380" s="383"/>
      <c r="CEA3380" s="383"/>
      <c r="CEB3380" s="383"/>
      <c r="CEC3380" s="383"/>
      <c r="CED3380" s="383"/>
      <c r="CEE3380" s="383"/>
      <c r="CEF3380" s="383"/>
      <c r="CEG3380" s="383"/>
      <c r="CEH3380" s="383"/>
      <c r="CEI3380" s="383"/>
      <c r="CEJ3380" s="383"/>
      <c r="CEK3380" s="383"/>
      <c r="CEL3380" s="383"/>
      <c r="CEM3380" s="383"/>
      <c r="CEN3380" s="383"/>
      <c r="CEO3380" s="383"/>
      <c r="CEP3380" s="383"/>
      <c r="CEQ3380" s="383"/>
      <c r="CER3380" s="383"/>
      <c r="CES3380" s="383"/>
      <c r="CET3380" s="383"/>
      <c r="CEU3380" s="383"/>
      <c r="CEV3380" s="383"/>
      <c r="CEW3380" s="383"/>
      <c r="CEX3380" s="383"/>
      <c r="CEY3380" s="383"/>
      <c r="CEZ3380" s="383"/>
      <c r="CFA3380" s="383"/>
      <c r="CFB3380" s="383"/>
      <c r="CFC3380" s="383"/>
      <c r="CFD3380" s="383"/>
      <c r="CFE3380" s="383"/>
      <c r="CFF3380" s="383"/>
      <c r="CFG3380" s="383"/>
      <c r="CFH3380" s="383"/>
      <c r="CFI3380" s="383"/>
      <c r="CFJ3380" s="383"/>
      <c r="CFK3380" s="383"/>
      <c r="CFL3380" s="383"/>
      <c r="CFM3380" s="383"/>
      <c r="CFN3380" s="383"/>
      <c r="CFO3380" s="383"/>
      <c r="CFP3380" s="383"/>
      <c r="CFQ3380" s="383"/>
      <c r="CFR3380" s="383"/>
      <c r="CFS3380" s="383"/>
      <c r="CFT3380" s="383"/>
      <c r="CFU3380" s="383"/>
      <c r="CFV3380" s="383"/>
      <c r="CFW3380" s="383"/>
      <c r="CFX3380" s="383"/>
      <c r="CFY3380" s="383"/>
      <c r="CFZ3380" s="383"/>
      <c r="CGA3380" s="383"/>
      <c r="CGB3380" s="383"/>
      <c r="CGC3380" s="383"/>
      <c r="CGD3380" s="383"/>
      <c r="CGE3380" s="383"/>
      <c r="CGF3380" s="383"/>
      <c r="CGG3380" s="383"/>
      <c r="CGH3380" s="383"/>
      <c r="CGI3380" s="383"/>
      <c r="CGJ3380" s="383"/>
      <c r="CGK3380" s="383"/>
      <c r="CGL3380" s="383"/>
      <c r="CGM3380" s="383"/>
      <c r="CGN3380" s="383"/>
      <c r="CGO3380" s="383"/>
      <c r="CGP3380" s="383"/>
      <c r="CGQ3380" s="383"/>
      <c r="CGR3380" s="383"/>
      <c r="CGS3380" s="383"/>
      <c r="CGT3380" s="383"/>
      <c r="CGU3380" s="383"/>
      <c r="CGV3380" s="383"/>
      <c r="CGW3380" s="383"/>
      <c r="CGX3380" s="383"/>
      <c r="CGY3380" s="383"/>
      <c r="CGZ3380" s="383"/>
      <c r="CHA3380" s="383"/>
      <c r="CHB3380" s="383"/>
      <c r="CHC3380" s="383"/>
      <c r="CHD3380" s="383"/>
      <c r="CHE3380" s="383"/>
      <c r="CHF3380" s="383"/>
      <c r="CHG3380" s="383"/>
      <c r="CHH3380" s="383"/>
      <c r="CHI3380" s="383"/>
      <c r="CHJ3380" s="383"/>
      <c r="CHK3380" s="383"/>
      <c r="CHL3380" s="383"/>
      <c r="CHM3380" s="383"/>
      <c r="CHN3380" s="383"/>
      <c r="CHO3380" s="383"/>
      <c r="CHP3380" s="383"/>
      <c r="CHQ3380" s="383"/>
      <c r="CHR3380" s="383"/>
      <c r="CHS3380" s="383"/>
      <c r="CHT3380" s="383"/>
      <c r="CHU3380" s="383"/>
      <c r="CHV3380" s="383"/>
      <c r="CHW3380" s="383"/>
      <c r="CHX3380" s="383"/>
      <c r="CHY3380" s="383"/>
      <c r="CHZ3380" s="383"/>
      <c r="CIA3380" s="383"/>
      <c r="CIB3380" s="383"/>
      <c r="CIC3380" s="383"/>
      <c r="CID3380" s="383"/>
      <c r="CIE3380" s="383"/>
      <c r="CIF3380" s="383"/>
      <c r="CIG3380" s="383"/>
      <c r="CIH3380" s="383"/>
      <c r="CII3380" s="383"/>
      <c r="CIJ3380" s="383"/>
      <c r="CIK3380" s="383"/>
      <c r="CIL3380" s="383"/>
      <c r="CIM3380" s="383"/>
      <c r="CIN3380" s="383"/>
      <c r="CIO3380" s="383"/>
      <c r="CIP3380" s="383"/>
      <c r="CIQ3380" s="383"/>
      <c r="CIR3380" s="383"/>
      <c r="CIS3380" s="383"/>
      <c r="CIT3380" s="383"/>
      <c r="CIU3380" s="383"/>
      <c r="CIV3380" s="383"/>
      <c r="CIW3380" s="383"/>
      <c r="CIX3380" s="383"/>
      <c r="CIY3380" s="383"/>
      <c r="CIZ3380" s="383"/>
      <c r="CJA3380" s="383"/>
      <c r="CJB3380" s="383"/>
      <c r="CJC3380" s="383"/>
      <c r="CJD3380" s="383"/>
      <c r="CJE3380" s="383"/>
      <c r="CJF3380" s="383"/>
      <c r="CJG3380" s="383"/>
      <c r="CJH3380" s="383"/>
      <c r="CJI3380" s="383"/>
      <c r="CJJ3380" s="383"/>
      <c r="CJK3380" s="383"/>
      <c r="CJL3380" s="383"/>
      <c r="CJM3380" s="383"/>
      <c r="CJN3380" s="383"/>
      <c r="CJO3380" s="383"/>
      <c r="CJP3380" s="383"/>
      <c r="CJQ3380" s="383"/>
      <c r="CJR3380" s="383"/>
      <c r="CJS3380" s="383"/>
      <c r="CJT3380" s="383"/>
      <c r="CJU3380" s="383"/>
      <c r="CJV3380" s="383"/>
      <c r="CJW3380" s="383"/>
      <c r="CJX3380" s="383"/>
      <c r="CJY3380" s="383"/>
      <c r="CJZ3380" s="383"/>
      <c r="CKA3380" s="383"/>
      <c r="CKB3380" s="383"/>
      <c r="CKC3380" s="383"/>
      <c r="CKD3380" s="383"/>
      <c r="CKE3380" s="383"/>
      <c r="CKF3380" s="383"/>
      <c r="CKG3380" s="383"/>
      <c r="CKH3380" s="383"/>
      <c r="CKI3380" s="383"/>
      <c r="CKJ3380" s="383"/>
      <c r="CKK3380" s="383"/>
      <c r="CKL3380" s="383"/>
      <c r="CKM3380" s="383"/>
      <c r="CKN3380" s="383"/>
      <c r="CKO3380" s="383"/>
      <c r="CKP3380" s="383"/>
      <c r="CKQ3380" s="383"/>
      <c r="CKR3380" s="383"/>
      <c r="CKS3380" s="383"/>
      <c r="CKT3380" s="383"/>
      <c r="CKU3380" s="383"/>
      <c r="CKV3380" s="383"/>
      <c r="CKW3380" s="383"/>
      <c r="CKX3380" s="383"/>
      <c r="CKY3380" s="383"/>
      <c r="CKZ3380" s="383"/>
      <c r="CLA3380" s="383"/>
      <c r="CLB3380" s="383"/>
      <c r="CLC3380" s="383"/>
      <c r="CLD3380" s="383"/>
      <c r="CLE3380" s="383"/>
      <c r="CLF3380" s="383"/>
      <c r="CLG3380" s="383"/>
      <c r="CLH3380" s="383"/>
      <c r="CLI3380" s="383"/>
      <c r="CLJ3380" s="383"/>
      <c r="CLK3380" s="383"/>
      <c r="CLL3380" s="383"/>
      <c r="CLM3380" s="383"/>
      <c r="CLN3380" s="383"/>
      <c r="CLO3380" s="383"/>
      <c r="CLP3380" s="383"/>
      <c r="CLQ3380" s="383"/>
      <c r="CLR3380" s="383"/>
      <c r="CLS3380" s="383"/>
      <c r="CLT3380" s="383"/>
      <c r="CLU3380" s="383"/>
      <c r="CLV3380" s="383"/>
      <c r="CLW3380" s="383"/>
      <c r="CLX3380" s="383"/>
      <c r="CLY3380" s="383"/>
      <c r="CLZ3380" s="383"/>
      <c r="CMA3380" s="383"/>
      <c r="CMB3380" s="383"/>
      <c r="CMC3380" s="383"/>
      <c r="CMD3380" s="383"/>
      <c r="CME3380" s="383"/>
      <c r="CMF3380" s="383"/>
      <c r="CMG3380" s="383"/>
      <c r="CMH3380" s="383"/>
      <c r="CMI3380" s="383"/>
      <c r="CMJ3380" s="383"/>
      <c r="CMK3380" s="383"/>
      <c r="CML3380" s="383"/>
      <c r="CMM3380" s="383"/>
      <c r="CMN3380" s="383"/>
      <c r="CMO3380" s="383"/>
      <c r="CMP3380" s="383"/>
      <c r="CMQ3380" s="383"/>
      <c r="CMR3380" s="383"/>
      <c r="CMS3380" s="383"/>
      <c r="CMT3380" s="383"/>
      <c r="CMU3380" s="383"/>
      <c r="CMV3380" s="383"/>
      <c r="CMW3380" s="383"/>
      <c r="CMX3380" s="383"/>
      <c r="CMY3380" s="383"/>
      <c r="CMZ3380" s="383"/>
      <c r="CNA3380" s="383"/>
      <c r="CNB3380" s="383"/>
      <c r="CNC3380" s="383"/>
      <c r="CND3380" s="383"/>
      <c r="CNE3380" s="383"/>
      <c r="CNF3380" s="383"/>
      <c r="CNG3380" s="383"/>
      <c r="CNH3380" s="383"/>
      <c r="CNI3380" s="383"/>
      <c r="CNJ3380" s="383"/>
      <c r="CNK3380" s="383"/>
      <c r="CNL3380" s="383"/>
      <c r="CNM3380" s="383"/>
      <c r="CNN3380" s="383"/>
      <c r="CNO3380" s="383"/>
      <c r="CNP3380" s="383"/>
      <c r="CNQ3380" s="383"/>
      <c r="CNR3380" s="383"/>
      <c r="CNS3380" s="383"/>
      <c r="CNT3380" s="383"/>
      <c r="CNU3380" s="383"/>
      <c r="CNV3380" s="383"/>
      <c r="CNW3380" s="383"/>
      <c r="CNX3380" s="383"/>
      <c r="CNY3380" s="383"/>
      <c r="CNZ3380" s="383"/>
      <c r="COA3380" s="383"/>
      <c r="COB3380" s="383"/>
      <c r="COC3380" s="383"/>
      <c r="COD3380" s="383"/>
      <c r="COE3380" s="383"/>
      <c r="COF3380" s="383"/>
      <c r="COG3380" s="383"/>
      <c r="COH3380" s="383"/>
      <c r="COI3380" s="383"/>
      <c r="COJ3380" s="383"/>
      <c r="COK3380" s="383"/>
      <c r="COL3380" s="383"/>
      <c r="COM3380" s="383"/>
      <c r="CON3380" s="383"/>
      <c r="COO3380" s="383"/>
      <c r="COP3380" s="383"/>
      <c r="COQ3380" s="383"/>
      <c r="COR3380" s="383"/>
      <c r="COS3380" s="383"/>
      <c r="COT3380" s="383"/>
      <c r="COU3380" s="383"/>
      <c r="COV3380" s="383"/>
      <c r="COW3380" s="383"/>
      <c r="COX3380" s="383"/>
      <c r="COY3380" s="383"/>
      <c r="COZ3380" s="383"/>
      <c r="CPA3380" s="383"/>
      <c r="CPB3380" s="383"/>
      <c r="CPC3380" s="383"/>
      <c r="CPD3380" s="383"/>
      <c r="CPE3380" s="383"/>
      <c r="CPF3380" s="383"/>
      <c r="CPG3380" s="383"/>
      <c r="CPH3380" s="383"/>
      <c r="CPI3380" s="383"/>
      <c r="CPJ3380" s="383"/>
      <c r="CPK3380" s="383"/>
      <c r="CPL3380" s="383"/>
      <c r="CPM3380" s="383"/>
      <c r="CPN3380" s="383"/>
      <c r="CPO3380" s="383"/>
      <c r="CPP3380" s="383"/>
      <c r="CPQ3380" s="383"/>
      <c r="CPR3380" s="383"/>
      <c r="CPS3380" s="383"/>
      <c r="CPT3380" s="383"/>
      <c r="CPU3380" s="383"/>
      <c r="CPV3380" s="383"/>
      <c r="CPW3380" s="383"/>
      <c r="CPX3380" s="383"/>
      <c r="CPY3380" s="383"/>
      <c r="CPZ3380" s="383"/>
      <c r="CQA3380" s="383"/>
      <c r="CQB3380" s="383"/>
      <c r="CQC3380" s="383"/>
      <c r="CQD3380" s="383"/>
      <c r="CQE3380" s="383"/>
      <c r="CQF3380" s="383"/>
      <c r="CQG3380" s="383"/>
      <c r="CQH3380" s="383"/>
      <c r="CQI3380" s="383"/>
      <c r="CQJ3380" s="383"/>
      <c r="CQK3380" s="383"/>
      <c r="CQL3380" s="383"/>
      <c r="CQM3380" s="383"/>
      <c r="CQN3380" s="383"/>
      <c r="CQO3380" s="383"/>
      <c r="CQP3380" s="383"/>
      <c r="CQQ3380" s="383"/>
      <c r="CQR3380" s="383"/>
      <c r="CQS3380" s="383"/>
      <c r="CQT3380" s="383"/>
      <c r="CQU3380" s="383"/>
      <c r="CQV3380" s="383"/>
      <c r="CQW3380" s="383"/>
      <c r="CQX3380" s="383"/>
      <c r="CQY3380" s="383"/>
      <c r="CQZ3380" s="383"/>
      <c r="CRA3380" s="383"/>
      <c r="CRB3380" s="383"/>
      <c r="CRC3380" s="383"/>
      <c r="CRD3380" s="383"/>
      <c r="CRE3380" s="383"/>
      <c r="CRF3380" s="383"/>
      <c r="CRG3380" s="383"/>
      <c r="CRH3380" s="383"/>
      <c r="CRI3380" s="383"/>
      <c r="CRJ3380" s="383"/>
      <c r="CRK3380" s="383"/>
      <c r="CRL3380" s="383"/>
      <c r="CRM3380" s="383"/>
      <c r="CRN3380" s="383"/>
      <c r="CRO3380" s="383"/>
      <c r="CRP3380" s="383"/>
      <c r="CRQ3380" s="383"/>
      <c r="CRR3380" s="383"/>
      <c r="CRS3380" s="383"/>
      <c r="CRT3380" s="383"/>
      <c r="CRU3380" s="383"/>
      <c r="CRV3380" s="383"/>
      <c r="CRW3380" s="383"/>
      <c r="CRX3380" s="383"/>
      <c r="CRY3380" s="383"/>
      <c r="CRZ3380" s="383"/>
      <c r="CSA3380" s="383"/>
      <c r="CSB3380" s="383"/>
      <c r="CSC3380" s="383"/>
      <c r="CSD3380" s="383"/>
      <c r="CSE3380" s="383"/>
      <c r="CSF3380" s="383"/>
      <c r="CSG3380" s="383"/>
      <c r="CSH3380" s="383"/>
      <c r="CSI3380" s="383"/>
      <c r="CSJ3380" s="383"/>
      <c r="CSK3380" s="383"/>
      <c r="CSL3380" s="383"/>
      <c r="CSM3380" s="383"/>
      <c r="CSN3380" s="383"/>
      <c r="CSO3380" s="383"/>
      <c r="CSP3380" s="383"/>
      <c r="CSQ3380" s="383"/>
      <c r="CSR3380" s="383"/>
      <c r="CSS3380" s="383"/>
      <c r="CST3380" s="383"/>
      <c r="CSU3380" s="383"/>
      <c r="CSV3380" s="383"/>
      <c r="CSW3380" s="383"/>
      <c r="CSX3380" s="383"/>
      <c r="CSY3380" s="383"/>
      <c r="CSZ3380" s="383"/>
      <c r="CTA3380" s="383"/>
      <c r="CTB3380" s="383"/>
      <c r="CTC3380" s="383"/>
      <c r="CTD3380" s="383"/>
      <c r="CTE3380" s="383"/>
      <c r="CTF3380" s="383"/>
      <c r="CTG3380" s="383"/>
      <c r="CTH3380" s="383"/>
      <c r="CTI3380" s="383"/>
      <c r="CTJ3380" s="383"/>
      <c r="CTK3380" s="383"/>
      <c r="CTL3380" s="383"/>
      <c r="CTM3380" s="383"/>
      <c r="CTN3380" s="383"/>
      <c r="CTO3380" s="383"/>
      <c r="CTP3380" s="383"/>
      <c r="CTQ3380" s="383"/>
      <c r="CTR3380" s="383"/>
      <c r="CTS3380" s="383"/>
      <c r="CTT3380" s="383"/>
      <c r="CTU3380" s="383"/>
      <c r="CTV3380" s="383"/>
      <c r="CTW3380" s="383"/>
      <c r="CTX3380" s="383"/>
      <c r="CTY3380" s="383"/>
      <c r="CTZ3380" s="383"/>
      <c r="CUA3380" s="383"/>
      <c r="CUB3380" s="383"/>
      <c r="CUC3380" s="383"/>
      <c r="CUD3380" s="383"/>
      <c r="CUE3380" s="383"/>
      <c r="CUF3380" s="383"/>
      <c r="CUG3380" s="383"/>
      <c r="CUH3380" s="383"/>
      <c r="CUI3380" s="383"/>
      <c r="CUJ3380" s="383"/>
      <c r="CUK3380" s="383"/>
      <c r="CUL3380" s="383"/>
      <c r="CUM3380" s="383"/>
      <c r="CUN3380" s="383"/>
      <c r="CUO3380" s="383"/>
      <c r="CUP3380" s="383"/>
      <c r="CUQ3380" s="383"/>
      <c r="CUR3380" s="383"/>
      <c r="CUS3380" s="383"/>
      <c r="CUT3380" s="383"/>
      <c r="CUU3380" s="383"/>
      <c r="CUV3380" s="383"/>
      <c r="CUW3380" s="383"/>
      <c r="CUX3380" s="383"/>
      <c r="CUY3380" s="383"/>
      <c r="CUZ3380" s="383"/>
      <c r="CVA3380" s="383"/>
      <c r="CVB3380" s="383"/>
      <c r="CVC3380" s="383"/>
      <c r="CVD3380" s="383"/>
      <c r="CVE3380" s="383"/>
      <c r="CVF3380" s="383"/>
      <c r="CVG3380" s="383"/>
      <c r="CVH3380" s="383"/>
      <c r="CVI3380" s="383"/>
      <c r="CVJ3380" s="383"/>
      <c r="CVK3380" s="383"/>
      <c r="CVL3380" s="383"/>
      <c r="CVM3380" s="383"/>
      <c r="CVN3380" s="383"/>
      <c r="CVO3380" s="383"/>
      <c r="CVP3380" s="383"/>
      <c r="CVQ3380" s="383"/>
      <c r="CVR3380" s="383"/>
      <c r="CVS3380" s="383"/>
      <c r="CVT3380" s="383"/>
      <c r="CVU3380" s="383"/>
      <c r="CVV3380" s="383"/>
      <c r="CVW3380" s="383"/>
      <c r="CVX3380" s="383"/>
      <c r="CVY3380" s="383"/>
      <c r="CVZ3380" s="383"/>
      <c r="CWA3380" s="383"/>
      <c r="CWB3380" s="383"/>
      <c r="CWC3380" s="383"/>
      <c r="CWD3380" s="383"/>
      <c r="CWE3380" s="383"/>
      <c r="CWF3380" s="383"/>
      <c r="CWG3380" s="383"/>
      <c r="CWH3380" s="383"/>
      <c r="CWI3380" s="383"/>
      <c r="CWJ3380" s="383"/>
      <c r="CWK3380" s="383"/>
      <c r="CWL3380" s="383"/>
      <c r="CWM3380" s="383"/>
      <c r="CWN3380" s="383"/>
      <c r="CWO3380" s="383"/>
      <c r="CWP3380" s="383"/>
      <c r="CWQ3380" s="383"/>
      <c r="CWR3380" s="383"/>
      <c r="CWS3380" s="383"/>
      <c r="CWT3380" s="383"/>
      <c r="CWU3380" s="383"/>
      <c r="CWV3380" s="383"/>
      <c r="CWW3380" s="383"/>
      <c r="CWX3380" s="383"/>
      <c r="CWY3380" s="383"/>
      <c r="CWZ3380" s="383"/>
      <c r="CXA3380" s="383"/>
      <c r="CXB3380" s="383"/>
      <c r="CXC3380" s="383"/>
      <c r="CXD3380" s="383"/>
      <c r="CXE3380" s="383"/>
      <c r="CXF3380" s="383"/>
      <c r="CXG3380" s="383"/>
      <c r="CXH3380" s="383"/>
      <c r="CXI3380" s="383"/>
      <c r="CXJ3380" s="383"/>
      <c r="CXK3380" s="383"/>
      <c r="CXL3380" s="383"/>
      <c r="CXM3380" s="383"/>
      <c r="CXN3380" s="383"/>
      <c r="CXO3380" s="383"/>
      <c r="CXP3380" s="383"/>
      <c r="CXQ3380" s="383"/>
      <c r="CXR3380" s="383"/>
      <c r="CXS3380" s="383"/>
      <c r="CXT3380" s="383"/>
      <c r="CXU3380" s="383"/>
      <c r="CXV3380" s="383"/>
      <c r="CXW3380" s="383"/>
      <c r="CXX3380" s="383"/>
      <c r="CXY3380" s="383"/>
      <c r="CXZ3380" s="383"/>
      <c r="CYA3380" s="383"/>
      <c r="CYB3380" s="383"/>
      <c r="CYC3380" s="383"/>
      <c r="CYD3380" s="383"/>
      <c r="CYE3380" s="383"/>
      <c r="CYF3380" s="383"/>
      <c r="CYG3380" s="383"/>
      <c r="CYH3380" s="383"/>
      <c r="CYI3380" s="383"/>
      <c r="CYJ3380" s="383"/>
      <c r="CYK3380" s="383"/>
      <c r="CYL3380" s="383"/>
      <c r="CYM3380" s="383"/>
      <c r="CYN3380" s="383"/>
      <c r="CYO3380" s="383"/>
      <c r="CYP3380" s="383"/>
      <c r="CYQ3380" s="383"/>
      <c r="CYR3380" s="383"/>
      <c r="CYS3380" s="383"/>
      <c r="CYT3380" s="383"/>
      <c r="CYU3380" s="383"/>
      <c r="CYV3380" s="383"/>
      <c r="CYW3380" s="383"/>
      <c r="CYX3380" s="383"/>
      <c r="CYY3380" s="383"/>
      <c r="CYZ3380" s="383"/>
      <c r="CZA3380" s="383"/>
      <c r="CZB3380" s="383"/>
      <c r="CZC3380" s="383"/>
      <c r="CZD3380" s="383"/>
      <c r="CZE3380" s="383"/>
      <c r="CZF3380" s="383"/>
      <c r="CZG3380" s="383"/>
      <c r="CZH3380" s="383"/>
      <c r="CZI3380" s="383"/>
      <c r="CZJ3380" s="383"/>
      <c r="CZK3380" s="383"/>
      <c r="CZL3380" s="383"/>
      <c r="CZM3380" s="383"/>
      <c r="CZN3380" s="383"/>
      <c r="CZO3380" s="383"/>
      <c r="CZP3380" s="383"/>
      <c r="CZQ3380" s="383"/>
      <c r="CZR3380" s="383"/>
      <c r="CZS3380" s="383"/>
      <c r="CZT3380" s="383"/>
      <c r="CZU3380" s="383"/>
      <c r="CZV3380" s="383"/>
      <c r="CZW3380" s="383"/>
      <c r="CZX3380" s="383"/>
      <c r="CZY3380" s="383"/>
      <c r="CZZ3380" s="383"/>
      <c r="DAA3380" s="383"/>
      <c r="DAB3380" s="383"/>
      <c r="DAC3380" s="383"/>
      <c r="DAD3380" s="383"/>
      <c r="DAE3380" s="383"/>
      <c r="DAF3380" s="383"/>
      <c r="DAG3380" s="383"/>
      <c r="DAH3380" s="383"/>
      <c r="DAI3380" s="383"/>
      <c r="DAJ3380" s="383"/>
      <c r="DAK3380" s="383"/>
      <c r="DAL3380" s="383"/>
      <c r="DAM3380" s="383"/>
      <c r="DAN3380" s="383"/>
      <c r="DAO3380" s="383"/>
      <c r="DAP3380" s="383"/>
      <c r="DAQ3380" s="383"/>
      <c r="DAR3380" s="383"/>
      <c r="DAS3380" s="383"/>
      <c r="DAT3380" s="383"/>
      <c r="DAU3380" s="383"/>
      <c r="DAV3380" s="383"/>
      <c r="DAW3380" s="383"/>
      <c r="DAX3380" s="383"/>
      <c r="DAY3380" s="383"/>
      <c r="DAZ3380" s="383"/>
      <c r="DBA3380" s="383"/>
      <c r="DBB3380" s="383"/>
      <c r="DBC3380" s="383"/>
      <c r="DBD3380" s="383"/>
      <c r="DBE3380" s="383"/>
      <c r="DBF3380" s="383"/>
      <c r="DBG3380" s="383"/>
      <c r="DBH3380" s="383"/>
      <c r="DBI3380" s="383"/>
      <c r="DBJ3380" s="383"/>
      <c r="DBK3380" s="383"/>
      <c r="DBL3380" s="383"/>
      <c r="DBM3380" s="383"/>
      <c r="DBN3380" s="383"/>
      <c r="DBO3380" s="383"/>
      <c r="DBP3380" s="383"/>
      <c r="DBQ3380" s="383"/>
      <c r="DBR3380" s="383"/>
      <c r="DBS3380" s="383"/>
      <c r="DBT3380" s="383"/>
      <c r="DBU3380" s="383"/>
      <c r="DBV3380" s="383"/>
      <c r="DBW3380" s="383"/>
      <c r="DBX3380" s="383"/>
      <c r="DBY3380" s="383"/>
      <c r="DBZ3380" s="383"/>
      <c r="DCA3380" s="383"/>
      <c r="DCB3380" s="383"/>
      <c r="DCC3380" s="383"/>
      <c r="DCD3380" s="383"/>
      <c r="DCE3380" s="383"/>
      <c r="DCF3380" s="383"/>
      <c r="DCG3380" s="383"/>
      <c r="DCH3380" s="383"/>
      <c r="DCI3380" s="383"/>
      <c r="DCJ3380" s="383"/>
      <c r="DCK3380" s="383"/>
      <c r="DCL3380" s="383"/>
      <c r="DCM3380" s="383"/>
      <c r="DCN3380" s="383"/>
      <c r="DCO3380" s="383"/>
      <c r="DCP3380" s="383"/>
      <c r="DCQ3380" s="383"/>
      <c r="DCR3380" s="383"/>
      <c r="DCS3380" s="383"/>
      <c r="DCT3380" s="383"/>
      <c r="DCU3380" s="383"/>
      <c r="DCV3380" s="383"/>
      <c r="DCW3380" s="383"/>
      <c r="DCX3380" s="383"/>
      <c r="DCY3380" s="383"/>
      <c r="DCZ3380" s="383"/>
      <c r="DDA3380" s="383"/>
      <c r="DDB3380" s="383"/>
      <c r="DDC3380" s="383"/>
      <c r="DDD3380" s="383"/>
      <c r="DDE3380" s="383"/>
      <c r="DDF3380" s="383"/>
      <c r="DDG3380" s="383"/>
      <c r="DDH3380" s="383"/>
      <c r="DDI3380" s="383"/>
      <c r="DDJ3380" s="383"/>
      <c r="DDK3380" s="383"/>
      <c r="DDL3380" s="383"/>
      <c r="DDM3380" s="383"/>
      <c r="DDN3380" s="383"/>
      <c r="DDO3380" s="383"/>
      <c r="DDP3380" s="383"/>
      <c r="DDQ3380" s="383"/>
      <c r="DDR3380" s="383"/>
      <c r="DDS3380" s="383"/>
      <c r="DDT3380" s="383"/>
      <c r="DDU3380" s="383"/>
      <c r="DDV3380" s="383"/>
      <c r="DDW3380" s="383"/>
      <c r="DDX3380" s="383"/>
      <c r="DDY3380" s="383"/>
      <c r="DDZ3380" s="383"/>
      <c r="DEA3380" s="383"/>
      <c r="DEB3380" s="383"/>
      <c r="DEC3380" s="383"/>
      <c r="DED3380" s="383"/>
      <c r="DEE3380" s="383"/>
      <c r="DEF3380" s="383"/>
      <c r="DEG3380" s="383"/>
      <c r="DEH3380" s="383"/>
      <c r="DEI3380" s="383"/>
      <c r="DEJ3380" s="383"/>
      <c r="DEK3380" s="383"/>
      <c r="DEL3380" s="383"/>
      <c r="DEM3380" s="383"/>
      <c r="DEN3380" s="383"/>
      <c r="DEO3380" s="383"/>
      <c r="DEP3380" s="383"/>
      <c r="DEQ3380" s="383"/>
      <c r="DER3380" s="383"/>
      <c r="DES3380" s="383"/>
      <c r="DET3380" s="383"/>
      <c r="DEU3380" s="383"/>
      <c r="DEV3380" s="383"/>
      <c r="DEW3380" s="383"/>
      <c r="DEX3380" s="383"/>
      <c r="DEY3380" s="383"/>
      <c r="DEZ3380" s="383"/>
      <c r="DFA3380" s="383"/>
      <c r="DFB3380" s="383"/>
      <c r="DFC3380" s="383"/>
      <c r="DFD3380" s="383"/>
      <c r="DFE3380" s="383"/>
      <c r="DFF3380" s="383"/>
      <c r="DFG3380" s="383"/>
      <c r="DFH3380" s="383"/>
      <c r="DFI3380" s="383"/>
      <c r="DFJ3380" s="383"/>
      <c r="DFK3380" s="383"/>
      <c r="DFL3380" s="383"/>
      <c r="DFM3380" s="383"/>
      <c r="DFN3380" s="383"/>
      <c r="DFO3380" s="383"/>
      <c r="DFP3380" s="383"/>
      <c r="DFQ3380" s="383"/>
      <c r="DFR3380" s="383"/>
      <c r="DFS3380" s="383"/>
      <c r="DFT3380" s="383"/>
      <c r="DFU3380" s="383"/>
      <c r="DFV3380" s="383"/>
      <c r="DFW3380" s="383"/>
      <c r="DFX3380" s="383"/>
      <c r="DFY3380" s="383"/>
      <c r="DFZ3380" s="383"/>
      <c r="DGA3380" s="383"/>
      <c r="DGB3380" s="383"/>
      <c r="DGC3380" s="383"/>
      <c r="DGD3380" s="383"/>
      <c r="DGE3380" s="383"/>
      <c r="DGF3380" s="383"/>
      <c r="DGG3380" s="383"/>
      <c r="DGH3380" s="383"/>
      <c r="DGI3380" s="383"/>
      <c r="DGJ3380" s="383"/>
      <c r="DGK3380" s="383"/>
      <c r="DGL3380" s="383"/>
      <c r="DGM3380" s="383"/>
      <c r="DGN3380" s="383"/>
      <c r="DGO3380" s="383"/>
      <c r="DGP3380" s="383"/>
      <c r="DGQ3380" s="383"/>
      <c r="DGR3380" s="383"/>
      <c r="DGS3380" s="383"/>
      <c r="DGT3380" s="383"/>
      <c r="DGU3380" s="383"/>
      <c r="DGV3380" s="383"/>
      <c r="DGW3380" s="383"/>
      <c r="DGX3380" s="383"/>
      <c r="DGY3380" s="383"/>
      <c r="DGZ3380" s="383"/>
      <c r="DHA3380" s="383"/>
      <c r="DHB3380" s="383"/>
      <c r="DHC3380" s="383"/>
      <c r="DHD3380" s="383"/>
      <c r="DHE3380" s="383"/>
      <c r="DHF3380" s="383"/>
      <c r="DHG3380" s="383"/>
      <c r="DHH3380" s="383"/>
      <c r="DHI3380" s="383"/>
      <c r="DHJ3380" s="383"/>
      <c r="DHK3380" s="383"/>
      <c r="DHL3380" s="383"/>
      <c r="DHM3380" s="383"/>
      <c r="DHN3380" s="383"/>
      <c r="DHO3380" s="383"/>
      <c r="DHP3380" s="383"/>
      <c r="DHQ3380" s="383"/>
      <c r="DHR3380" s="383"/>
      <c r="DHS3380" s="383"/>
      <c r="DHT3380" s="383"/>
      <c r="DHU3380" s="383"/>
      <c r="DHV3380" s="383"/>
      <c r="DHW3380" s="383"/>
      <c r="DHX3380" s="383"/>
      <c r="DHY3380" s="383"/>
      <c r="DHZ3380" s="383"/>
      <c r="DIA3380" s="383"/>
      <c r="DIB3380" s="383"/>
      <c r="DIC3380" s="383"/>
      <c r="DID3380" s="383"/>
      <c r="DIE3380" s="383"/>
      <c r="DIF3380" s="383"/>
      <c r="DIG3380" s="383"/>
      <c r="DIH3380" s="383"/>
      <c r="DII3380" s="383"/>
      <c r="DIJ3380" s="383"/>
      <c r="DIK3380" s="383"/>
      <c r="DIL3380" s="383"/>
      <c r="DIM3380" s="383"/>
      <c r="DIN3380" s="383"/>
      <c r="DIO3380" s="383"/>
      <c r="DIP3380" s="383"/>
      <c r="DIQ3380" s="383"/>
      <c r="DIR3380" s="383"/>
      <c r="DIS3380" s="383"/>
      <c r="DIT3380" s="383"/>
      <c r="DIU3380" s="383"/>
      <c r="DIV3380" s="383"/>
      <c r="DIW3380" s="383"/>
      <c r="DIX3380" s="383"/>
      <c r="DIY3380" s="383"/>
      <c r="DIZ3380" s="383"/>
      <c r="DJA3380" s="383"/>
      <c r="DJB3380" s="383"/>
      <c r="DJC3380" s="383"/>
      <c r="DJD3380" s="383"/>
      <c r="DJE3380" s="383"/>
      <c r="DJF3380" s="383"/>
      <c r="DJG3380" s="383"/>
      <c r="DJH3380" s="383"/>
      <c r="DJI3380" s="383"/>
      <c r="DJJ3380" s="383"/>
      <c r="DJK3380" s="383"/>
      <c r="DJL3380" s="383"/>
      <c r="DJM3380" s="383"/>
      <c r="DJN3380" s="383"/>
      <c r="DJO3380" s="383"/>
      <c r="DJP3380" s="383"/>
      <c r="DJQ3380" s="383"/>
      <c r="DJR3380" s="383"/>
      <c r="DJS3380" s="383"/>
      <c r="DJT3380" s="383"/>
      <c r="DJU3380" s="383"/>
      <c r="DJV3380" s="383"/>
      <c r="DJW3380" s="383"/>
      <c r="DJX3380" s="383"/>
      <c r="DJY3380" s="383"/>
      <c r="DJZ3380" s="383"/>
      <c r="DKA3380" s="383"/>
      <c r="DKB3380" s="383"/>
      <c r="DKC3380" s="383"/>
      <c r="DKD3380" s="383"/>
      <c r="DKE3380" s="383"/>
      <c r="DKF3380" s="383"/>
      <c r="DKG3380" s="383"/>
      <c r="DKH3380" s="383"/>
      <c r="DKI3380" s="383"/>
      <c r="DKJ3380" s="383"/>
      <c r="DKK3380" s="383"/>
      <c r="DKL3380" s="383"/>
      <c r="DKM3380" s="383"/>
      <c r="DKN3380" s="383"/>
      <c r="DKO3380" s="383"/>
      <c r="DKP3380" s="383"/>
      <c r="DKQ3380" s="383"/>
      <c r="DKR3380" s="383"/>
      <c r="DKS3380" s="383"/>
      <c r="DKT3380" s="383"/>
      <c r="DKU3380" s="383"/>
      <c r="DKV3380" s="383"/>
      <c r="DKW3380" s="383"/>
      <c r="DKX3380" s="383"/>
      <c r="DKY3380" s="383"/>
      <c r="DKZ3380" s="383"/>
      <c r="DLA3380" s="383"/>
      <c r="DLB3380" s="383"/>
      <c r="DLC3380" s="383"/>
      <c r="DLD3380" s="383"/>
      <c r="DLE3380" s="383"/>
      <c r="DLF3380" s="383"/>
      <c r="DLG3380" s="383"/>
      <c r="DLH3380" s="383"/>
      <c r="DLI3380" s="383"/>
      <c r="DLJ3380" s="383"/>
      <c r="DLK3380" s="383"/>
      <c r="DLL3380" s="383"/>
      <c r="DLM3380" s="383"/>
      <c r="DLN3380" s="383"/>
      <c r="DLO3380" s="383"/>
      <c r="DLP3380" s="383"/>
      <c r="DLQ3380" s="383"/>
      <c r="DLR3380" s="383"/>
      <c r="DLS3380" s="383"/>
      <c r="DLT3380" s="383"/>
      <c r="DLU3380" s="383"/>
      <c r="DLV3380" s="383"/>
      <c r="DLW3380" s="383"/>
      <c r="DLX3380" s="383"/>
      <c r="DLY3380" s="383"/>
      <c r="DLZ3380" s="383"/>
      <c r="DMA3380" s="383"/>
      <c r="DMB3380" s="383"/>
      <c r="DMC3380" s="383"/>
      <c r="DMD3380" s="383"/>
      <c r="DME3380" s="383"/>
      <c r="DMF3380" s="383"/>
      <c r="DMG3380" s="383"/>
      <c r="DMH3380" s="383"/>
      <c r="DMI3380" s="383"/>
      <c r="DMJ3380" s="383"/>
      <c r="DMK3380" s="383"/>
      <c r="DML3380" s="383"/>
      <c r="DMM3380" s="383"/>
      <c r="DMN3380" s="383"/>
      <c r="DMO3380" s="383"/>
      <c r="DMP3380" s="383"/>
      <c r="DMQ3380" s="383"/>
      <c r="DMR3380" s="383"/>
      <c r="DMS3380" s="383"/>
      <c r="DMT3380" s="383"/>
      <c r="DMU3380" s="383"/>
      <c r="DMV3380" s="383"/>
      <c r="DMW3380" s="383"/>
      <c r="DMX3380" s="383"/>
      <c r="DMY3380" s="383"/>
      <c r="DMZ3380" s="383"/>
      <c r="DNA3380" s="383"/>
      <c r="DNB3380" s="383"/>
      <c r="DNC3380" s="383"/>
      <c r="DND3380" s="383"/>
      <c r="DNE3380" s="383"/>
      <c r="DNF3380" s="383"/>
      <c r="DNG3380" s="383"/>
      <c r="DNH3380" s="383"/>
      <c r="DNI3380" s="383"/>
      <c r="DNJ3380" s="383"/>
      <c r="DNK3380" s="383"/>
      <c r="DNL3380" s="383"/>
      <c r="DNM3380" s="383"/>
      <c r="DNN3380" s="383"/>
      <c r="DNO3380" s="383"/>
      <c r="DNP3380" s="383"/>
      <c r="DNQ3380" s="383"/>
      <c r="DNR3380" s="383"/>
      <c r="DNS3380" s="383"/>
      <c r="DNT3380" s="383"/>
      <c r="DNU3380" s="383"/>
      <c r="DNV3380" s="383"/>
      <c r="DNW3380" s="383"/>
      <c r="DNX3380" s="383"/>
      <c r="DNY3380" s="383"/>
      <c r="DNZ3380" s="383"/>
      <c r="DOA3380" s="383"/>
      <c r="DOB3380" s="383"/>
      <c r="DOC3380" s="383"/>
      <c r="DOD3380" s="383"/>
      <c r="DOE3380" s="383"/>
      <c r="DOF3380" s="383"/>
      <c r="DOG3380" s="383"/>
      <c r="DOH3380" s="383"/>
      <c r="DOI3380" s="383"/>
      <c r="DOJ3380" s="383"/>
      <c r="DOK3380" s="383"/>
      <c r="DOL3380" s="383"/>
      <c r="DOM3380" s="383"/>
      <c r="DON3380" s="383"/>
      <c r="DOO3380" s="383"/>
      <c r="DOP3380" s="383"/>
      <c r="DOQ3380" s="383"/>
      <c r="DOR3380" s="383"/>
      <c r="DOS3380" s="383"/>
      <c r="DOT3380" s="383"/>
      <c r="DOU3380" s="383"/>
      <c r="DOV3380" s="383"/>
      <c r="DOW3380" s="383"/>
      <c r="DOX3380" s="383"/>
      <c r="DOY3380" s="383"/>
      <c r="DOZ3380" s="383"/>
      <c r="DPA3380" s="383"/>
      <c r="DPB3380" s="383"/>
      <c r="DPC3380" s="383"/>
      <c r="DPD3380" s="383"/>
      <c r="DPE3380" s="383"/>
      <c r="DPF3380" s="383"/>
      <c r="DPG3380" s="383"/>
      <c r="DPH3380" s="383"/>
      <c r="DPI3380" s="383"/>
      <c r="DPJ3380" s="383"/>
      <c r="DPK3380" s="383"/>
      <c r="DPL3380" s="383"/>
      <c r="DPM3380" s="383"/>
      <c r="DPN3380" s="383"/>
      <c r="DPO3380" s="383"/>
      <c r="DPP3380" s="383"/>
      <c r="DPQ3380" s="383"/>
      <c r="DPR3380" s="383"/>
      <c r="DPS3380" s="383"/>
      <c r="DPT3380" s="383"/>
      <c r="DPU3380" s="383"/>
      <c r="DPV3380" s="383"/>
      <c r="DPW3380" s="383"/>
      <c r="DPX3380" s="383"/>
      <c r="DPY3380" s="383"/>
      <c r="DPZ3380" s="383"/>
      <c r="DQA3380" s="383"/>
      <c r="DQB3380" s="383"/>
      <c r="DQC3380" s="383"/>
      <c r="DQD3380" s="383"/>
      <c r="DQE3380" s="383"/>
      <c r="DQF3380" s="383"/>
      <c r="DQG3380" s="383"/>
      <c r="DQH3380" s="383"/>
      <c r="DQI3380" s="383"/>
      <c r="DQJ3380" s="383"/>
      <c r="DQK3380" s="383"/>
      <c r="DQL3380" s="383"/>
      <c r="DQM3380" s="383"/>
      <c r="DQN3380" s="383"/>
      <c r="DQO3380" s="383"/>
      <c r="DQP3380" s="383"/>
      <c r="DQQ3380" s="383"/>
      <c r="DQR3380" s="383"/>
      <c r="DQS3380" s="383"/>
      <c r="DQT3380" s="383"/>
      <c r="DQU3380" s="383"/>
      <c r="DQV3380" s="383"/>
      <c r="DQW3380" s="383"/>
      <c r="DQX3380" s="383"/>
      <c r="DQY3380" s="383"/>
      <c r="DQZ3380" s="383"/>
      <c r="DRA3380" s="383"/>
      <c r="DRB3380" s="383"/>
      <c r="DRC3380" s="383"/>
      <c r="DRD3380" s="383"/>
      <c r="DRE3380" s="383"/>
      <c r="DRF3380" s="383"/>
      <c r="DRG3380" s="383"/>
      <c r="DRH3380" s="383"/>
      <c r="DRI3380" s="383"/>
      <c r="DRJ3380" s="383"/>
      <c r="DRK3380" s="383"/>
      <c r="DRL3380" s="383"/>
      <c r="DRM3380" s="383"/>
      <c r="DRN3380" s="383"/>
      <c r="DRO3380" s="383"/>
      <c r="DRP3380" s="383"/>
      <c r="DRQ3380" s="383"/>
      <c r="DRR3380" s="383"/>
      <c r="DRS3380" s="383"/>
      <c r="DRT3380" s="383"/>
      <c r="DRU3380" s="383"/>
      <c r="DRV3380" s="383"/>
      <c r="DRW3380" s="383"/>
      <c r="DRX3380" s="383"/>
      <c r="DRY3380" s="383"/>
      <c r="DRZ3380" s="383"/>
      <c r="DSA3380" s="383"/>
      <c r="DSB3380" s="383"/>
      <c r="DSC3380" s="383"/>
      <c r="DSD3380" s="383"/>
      <c r="DSE3380" s="383"/>
      <c r="DSF3380" s="383"/>
      <c r="DSG3380" s="383"/>
      <c r="DSH3380" s="383"/>
      <c r="DSI3380" s="383"/>
      <c r="DSJ3380" s="383"/>
      <c r="DSK3380" s="383"/>
      <c r="DSL3380" s="383"/>
      <c r="DSM3380" s="383"/>
      <c r="DSN3380" s="383"/>
      <c r="DSO3380" s="383"/>
      <c r="DSP3380" s="383"/>
      <c r="DSQ3380" s="383"/>
      <c r="DSR3380" s="383"/>
      <c r="DSS3380" s="383"/>
      <c r="DST3380" s="383"/>
      <c r="DSU3380" s="383"/>
      <c r="DSV3380" s="383"/>
      <c r="DSW3380" s="383"/>
      <c r="DSX3380" s="383"/>
      <c r="DSY3380" s="383"/>
      <c r="DSZ3380" s="383"/>
      <c r="DTA3380" s="383"/>
      <c r="DTB3380" s="383"/>
      <c r="DTC3380" s="383"/>
      <c r="DTD3380" s="383"/>
      <c r="DTE3380" s="383"/>
      <c r="DTF3380" s="383"/>
      <c r="DTG3380" s="383"/>
      <c r="DTH3380" s="383"/>
      <c r="DTI3380" s="383"/>
      <c r="DTJ3380" s="383"/>
      <c r="DTK3380" s="383"/>
      <c r="DTL3380" s="383"/>
      <c r="DTM3380" s="383"/>
      <c r="DTN3380" s="383"/>
      <c r="DTO3380" s="383"/>
      <c r="DTP3380" s="383"/>
      <c r="DTQ3380" s="383"/>
      <c r="DTR3380" s="383"/>
      <c r="DTS3380" s="383"/>
      <c r="DTT3380" s="383"/>
      <c r="DTU3380" s="383"/>
      <c r="DTV3380" s="383"/>
      <c r="DTW3380" s="383"/>
      <c r="DTX3380" s="383"/>
      <c r="DTY3380" s="383"/>
      <c r="DTZ3380" s="383"/>
      <c r="DUA3380" s="383"/>
      <c r="DUB3380" s="383"/>
      <c r="DUC3380" s="383"/>
      <c r="DUD3380" s="383"/>
      <c r="DUE3380" s="383"/>
      <c r="DUF3380" s="383"/>
      <c r="DUG3380" s="383"/>
      <c r="DUH3380" s="383"/>
      <c r="DUI3380" s="383"/>
      <c r="DUJ3380" s="383"/>
      <c r="DUK3380" s="383"/>
      <c r="DUL3380" s="383"/>
      <c r="DUM3380" s="383"/>
      <c r="DUN3380" s="383"/>
      <c r="DUO3380" s="383"/>
      <c r="DUP3380" s="383"/>
      <c r="DUQ3380" s="383"/>
      <c r="DUR3380" s="383"/>
      <c r="DUS3380" s="383"/>
      <c r="DUT3380" s="383"/>
      <c r="DUU3380" s="383"/>
      <c r="DUV3380" s="383"/>
      <c r="DUW3380" s="383"/>
      <c r="DUX3380" s="383"/>
      <c r="DUY3380" s="383"/>
      <c r="DUZ3380" s="383"/>
      <c r="DVA3380" s="383"/>
      <c r="DVB3380" s="383"/>
      <c r="DVC3380" s="383"/>
      <c r="DVD3380" s="383"/>
      <c r="DVE3380" s="383"/>
      <c r="DVF3380" s="383"/>
      <c r="DVG3380" s="383"/>
      <c r="DVH3380" s="383"/>
      <c r="DVI3380" s="383"/>
      <c r="DVJ3380" s="383"/>
      <c r="DVK3380" s="383"/>
      <c r="DVL3380" s="383"/>
      <c r="DVM3380" s="383"/>
      <c r="DVN3380" s="383"/>
      <c r="DVO3380" s="383"/>
      <c r="DVP3380" s="383"/>
      <c r="DVQ3380" s="383"/>
      <c r="DVR3380" s="383"/>
      <c r="DVS3380" s="383"/>
      <c r="DVT3380" s="383"/>
      <c r="DVU3380" s="383"/>
      <c r="DVV3380" s="383"/>
      <c r="DVW3380" s="383"/>
      <c r="DVX3380" s="383"/>
      <c r="DVY3380" s="383"/>
      <c r="DVZ3380" s="383"/>
      <c r="DWA3380" s="383"/>
      <c r="DWB3380" s="383"/>
      <c r="DWC3380" s="383"/>
      <c r="DWD3380" s="383"/>
      <c r="DWE3380" s="383"/>
      <c r="DWF3380" s="383"/>
      <c r="DWG3380" s="383"/>
      <c r="DWH3380" s="383"/>
      <c r="DWI3380" s="383"/>
      <c r="DWJ3380" s="383"/>
      <c r="DWK3380" s="383"/>
      <c r="DWL3380" s="383"/>
      <c r="DWM3380" s="383"/>
      <c r="DWN3380" s="383"/>
      <c r="DWO3380" s="383"/>
      <c r="DWP3380" s="383"/>
      <c r="DWQ3380" s="383"/>
      <c r="DWR3380" s="383"/>
      <c r="DWS3380" s="383"/>
      <c r="DWT3380" s="383"/>
      <c r="DWU3380" s="383"/>
      <c r="DWV3380" s="383"/>
      <c r="DWW3380" s="383"/>
      <c r="DWX3380" s="383"/>
      <c r="DWY3380" s="383"/>
      <c r="DWZ3380" s="383"/>
      <c r="DXA3380" s="383"/>
      <c r="DXB3380" s="383"/>
      <c r="DXC3380" s="383"/>
      <c r="DXD3380" s="383"/>
      <c r="DXE3380" s="383"/>
      <c r="DXF3380" s="383"/>
      <c r="DXG3380" s="383"/>
      <c r="DXH3380" s="383"/>
      <c r="DXI3380" s="383"/>
      <c r="DXJ3380" s="383"/>
      <c r="DXK3380" s="383"/>
      <c r="DXL3380" s="383"/>
      <c r="DXM3380" s="383"/>
      <c r="DXN3380" s="383"/>
      <c r="DXO3380" s="383"/>
      <c r="DXP3380" s="383"/>
      <c r="DXQ3380" s="383"/>
      <c r="DXR3380" s="383"/>
      <c r="DXS3380" s="383"/>
      <c r="DXT3380" s="383"/>
      <c r="DXU3380" s="383"/>
      <c r="DXV3380" s="383"/>
      <c r="DXW3380" s="383"/>
      <c r="DXX3380" s="383"/>
      <c r="DXY3380" s="383"/>
      <c r="DXZ3380" s="383"/>
      <c r="DYA3380" s="383"/>
      <c r="DYB3380" s="383"/>
      <c r="DYC3380" s="383"/>
      <c r="DYD3380" s="383"/>
      <c r="DYE3380" s="383"/>
      <c r="DYF3380" s="383"/>
      <c r="DYG3380" s="383"/>
      <c r="DYH3380" s="383"/>
      <c r="DYI3380" s="383"/>
      <c r="DYJ3380" s="383"/>
      <c r="DYK3380" s="383"/>
      <c r="DYL3380" s="383"/>
      <c r="DYM3380" s="383"/>
      <c r="DYN3380" s="383"/>
      <c r="DYO3380" s="383"/>
      <c r="DYP3380" s="383"/>
      <c r="DYQ3380" s="383"/>
      <c r="DYR3380" s="383"/>
      <c r="DYS3380" s="383"/>
      <c r="DYT3380" s="383"/>
      <c r="DYU3380" s="383"/>
      <c r="DYV3380" s="383"/>
      <c r="DYW3380" s="383"/>
      <c r="DYX3380" s="383"/>
      <c r="DYY3380" s="383"/>
      <c r="DYZ3380" s="383"/>
      <c r="DZA3380" s="383"/>
      <c r="DZB3380" s="383"/>
      <c r="DZC3380" s="383"/>
      <c r="DZD3380" s="383"/>
      <c r="DZE3380" s="383"/>
      <c r="DZF3380" s="383"/>
      <c r="DZG3380" s="383"/>
      <c r="DZH3380" s="383"/>
      <c r="DZI3380" s="383"/>
      <c r="DZJ3380" s="383"/>
      <c r="DZK3380" s="383"/>
      <c r="DZL3380" s="383"/>
      <c r="DZM3380" s="383"/>
      <c r="DZN3380" s="383"/>
      <c r="DZO3380" s="383"/>
      <c r="DZP3380" s="383"/>
      <c r="DZQ3380" s="383"/>
      <c r="DZR3380" s="383"/>
      <c r="DZS3380" s="383"/>
      <c r="DZT3380" s="383"/>
      <c r="DZU3380" s="383"/>
      <c r="DZV3380" s="383"/>
      <c r="DZW3380" s="383"/>
      <c r="DZX3380" s="383"/>
      <c r="DZY3380" s="383"/>
      <c r="DZZ3380" s="383"/>
      <c r="EAA3380" s="383"/>
      <c r="EAB3380" s="383"/>
      <c r="EAC3380" s="383"/>
      <c r="EAD3380" s="383"/>
      <c r="EAE3380" s="383"/>
      <c r="EAF3380" s="383"/>
      <c r="EAG3380" s="383"/>
      <c r="EAH3380" s="383"/>
      <c r="EAI3380" s="383"/>
      <c r="EAJ3380" s="383"/>
      <c r="EAK3380" s="383"/>
      <c r="EAL3380" s="383"/>
      <c r="EAM3380" s="383"/>
      <c r="EAN3380" s="383"/>
      <c r="EAO3380" s="383"/>
      <c r="EAP3380" s="383"/>
      <c r="EAQ3380" s="383"/>
      <c r="EAR3380" s="383"/>
      <c r="EAS3380" s="383"/>
      <c r="EAT3380" s="383"/>
      <c r="EAU3380" s="383"/>
      <c r="EAV3380" s="383"/>
      <c r="EAW3380" s="383"/>
      <c r="EAX3380" s="383"/>
      <c r="EAY3380" s="383"/>
      <c r="EAZ3380" s="383"/>
      <c r="EBA3380" s="383"/>
      <c r="EBB3380" s="383"/>
      <c r="EBC3380" s="383"/>
      <c r="EBD3380" s="383"/>
      <c r="EBE3380" s="383"/>
      <c r="EBF3380" s="383"/>
      <c r="EBG3380" s="383"/>
      <c r="EBH3380" s="383"/>
      <c r="EBI3380" s="383"/>
      <c r="EBJ3380" s="383"/>
      <c r="EBK3380" s="383"/>
      <c r="EBL3380" s="383"/>
      <c r="EBM3380" s="383"/>
      <c r="EBN3380" s="383"/>
      <c r="EBO3380" s="383"/>
      <c r="EBP3380" s="383"/>
      <c r="EBQ3380" s="383"/>
      <c r="EBR3380" s="383"/>
      <c r="EBS3380" s="383"/>
      <c r="EBT3380" s="383"/>
      <c r="EBU3380" s="383"/>
      <c r="EBV3380" s="383"/>
      <c r="EBW3380" s="383"/>
      <c r="EBX3380" s="383"/>
      <c r="EBY3380" s="383"/>
      <c r="EBZ3380" s="383"/>
      <c r="ECA3380" s="383"/>
      <c r="ECB3380" s="383"/>
      <c r="ECC3380" s="383"/>
      <c r="ECD3380" s="383"/>
      <c r="ECE3380" s="383"/>
      <c r="ECF3380" s="383"/>
      <c r="ECG3380" s="383"/>
      <c r="ECH3380" s="383"/>
      <c r="ECI3380" s="383"/>
      <c r="ECJ3380" s="383"/>
      <c r="ECK3380" s="383"/>
      <c r="ECL3380" s="383"/>
      <c r="ECM3380" s="383"/>
      <c r="ECN3380" s="383"/>
      <c r="ECO3380" s="383"/>
      <c r="ECP3380" s="383"/>
      <c r="ECQ3380" s="383"/>
      <c r="ECR3380" s="383"/>
      <c r="ECS3380" s="383"/>
      <c r="ECT3380" s="383"/>
      <c r="ECU3380" s="383"/>
      <c r="ECV3380" s="383"/>
      <c r="ECW3380" s="383"/>
      <c r="ECX3380" s="383"/>
      <c r="ECY3380" s="383"/>
      <c r="ECZ3380" s="383"/>
      <c r="EDA3380" s="383"/>
      <c r="EDB3380" s="383"/>
      <c r="EDC3380" s="383"/>
      <c r="EDD3380" s="383"/>
      <c r="EDE3380" s="383"/>
      <c r="EDF3380" s="383"/>
      <c r="EDG3380" s="383"/>
      <c r="EDH3380" s="383"/>
      <c r="EDI3380" s="383"/>
      <c r="EDJ3380" s="383"/>
      <c r="EDK3380" s="383"/>
      <c r="EDL3380" s="383"/>
      <c r="EDM3380" s="383"/>
      <c r="EDN3380" s="383"/>
      <c r="EDO3380" s="383"/>
      <c r="EDP3380" s="383"/>
      <c r="EDQ3380" s="383"/>
      <c r="EDR3380" s="383"/>
      <c r="EDS3380" s="383"/>
      <c r="EDT3380" s="383"/>
      <c r="EDU3380" s="383"/>
      <c r="EDV3380" s="383"/>
      <c r="EDW3380" s="383"/>
      <c r="EDX3380" s="383"/>
      <c r="EDY3380" s="383"/>
      <c r="EDZ3380" s="383"/>
      <c r="EEA3380" s="383"/>
      <c r="EEB3380" s="383"/>
      <c r="EEC3380" s="383"/>
      <c r="EED3380" s="383"/>
      <c r="EEE3380" s="383"/>
      <c r="EEF3380" s="383"/>
      <c r="EEG3380" s="383"/>
      <c r="EEH3380" s="383"/>
      <c r="EEI3380" s="383"/>
      <c r="EEJ3380" s="383"/>
      <c r="EEK3380" s="383"/>
      <c r="EEL3380" s="383"/>
      <c r="EEM3380" s="383"/>
      <c r="EEN3380" s="383"/>
      <c r="EEO3380" s="383"/>
      <c r="EEP3380" s="383"/>
      <c r="EEQ3380" s="383"/>
      <c r="EER3380" s="383"/>
      <c r="EES3380" s="383"/>
      <c r="EET3380" s="383"/>
      <c r="EEU3380" s="383"/>
      <c r="EEV3380" s="383"/>
      <c r="EEW3380" s="383"/>
      <c r="EEX3380" s="383"/>
      <c r="EEY3380" s="383"/>
      <c r="EEZ3380" s="383"/>
      <c r="EFA3380" s="383"/>
      <c r="EFB3380" s="383"/>
      <c r="EFC3380" s="383"/>
      <c r="EFD3380" s="383"/>
      <c r="EFE3380" s="383"/>
      <c r="EFF3380" s="383"/>
      <c r="EFG3380" s="383"/>
      <c r="EFH3380" s="383"/>
      <c r="EFI3380" s="383"/>
      <c r="EFJ3380" s="383"/>
      <c r="EFK3380" s="383"/>
      <c r="EFL3380" s="383"/>
      <c r="EFM3380" s="383"/>
      <c r="EFN3380" s="383"/>
      <c r="EFO3380" s="383"/>
      <c r="EFP3380" s="383"/>
      <c r="EFQ3380" s="383"/>
      <c r="EFR3380" s="383"/>
      <c r="EFS3380" s="383"/>
      <c r="EFT3380" s="383"/>
      <c r="EFU3380" s="383"/>
      <c r="EFV3380" s="383"/>
      <c r="EFW3380" s="383"/>
      <c r="EFX3380" s="383"/>
      <c r="EFY3380" s="383"/>
      <c r="EFZ3380" s="383"/>
      <c r="EGA3380" s="383"/>
      <c r="EGB3380" s="383"/>
      <c r="EGC3380" s="383"/>
      <c r="EGD3380" s="383"/>
      <c r="EGE3380" s="383"/>
      <c r="EGF3380" s="383"/>
      <c r="EGG3380" s="383"/>
      <c r="EGH3380" s="383"/>
      <c r="EGI3380" s="383"/>
      <c r="EGJ3380" s="383"/>
      <c r="EGK3380" s="383"/>
      <c r="EGL3380" s="383"/>
      <c r="EGM3380" s="383"/>
      <c r="EGN3380" s="383"/>
      <c r="EGO3380" s="383"/>
      <c r="EGP3380" s="383"/>
      <c r="EGQ3380" s="383"/>
      <c r="EGR3380" s="383"/>
      <c r="EGS3380" s="383"/>
      <c r="EGT3380" s="383"/>
      <c r="EGU3380" s="383"/>
      <c r="EGV3380" s="383"/>
      <c r="EGW3380" s="383"/>
      <c r="EGX3380" s="383"/>
      <c r="EGY3380" s="383"/>
      <c r="EGZ3380" s="383"/>
      <c r="EHA3380" s="383"/>
      <c r="EHB3380" s="383"/>
      <c r="EHC3380" s="383"/>
      <c r="EHD3380" s="383"/>
      <c r="EHE3380" s="383"/>
      <c r="EHF3380" s="383"/>
      <c r="EHG3380" s="383"/>
      <c r="EHH3380" s="383"/>
      <c r="EHI3380" s="383"/>
      <c r="EHJ3380" s="383"/>
      <c r="EHK3380" s="383"/>
      <c r="EHL3380" s="383"/>
      <c r="EHM3380" s="383"/>
      <c r="EHN3380" s="383"/>
      <c r="EHO3380" s="383"/>
      <c r="EHP3380" s="383"/>
      <c r="EHQ3380" s="383"/>
      <c r="EHR3380" s="383"/>
      <c r="EHS3380" s="383"/>
      <c r="EHT3380" s="383"/>
      <c r="EHU3380" s="383"/>
      <c r="EHV3380" s="383"/>
      <c r="EHW3380" s="383"/>
      <c r="EHX3380" s="383"/>
      <c r="EHY3380" s="383"/>
      <c r="EHZ3380" s="383"/>
      <c r="EIA3380" s="383"/>
      <c r="EIB3380" s="383"/>
      <c r="EIC3380" s="383"/>
      <c r="EID3380" s="383"/>
      <c r="EIE3380" s="383"/>
      <c r="EIF3380" s="383"/>
      <c r="EIG3380" s="383"/>
      <c r="EIH3380" s="383"/>
      <c r="EII3380" s="383"/>
      <c r="EIJ3380" s="383"/>
      <c r="EIK3380" s="383"/>
      <c r="EIL3380" s="383"/>
      <c r="EIM3380" s="383"/>
      <c r="EIN3380" s="383"/>
      <c r="EIO3380" s="383"/>
      <c r="EIP3380" s="383"/>
      <c r="EIQ3380" s="383"/>
      <c r="EIR3380" s="383"/>
      <c r="EIS3380" s="383"/>
      <c r="EIT3380" s="383"/>
      <c r="EIU3380" s="383"/>
      <c r="EIV3380" s="383"/>
      <c r="EIW3380" s="383"/>
      <c r="EIX3380" s="383"/>
      <c r="EIY3380" s="383"/>
      <c r="EIZ3380" s="383"/>
      <c r="EJA3380" s="383"/>
      <c r="EJB3380" s="383"/>
      <c r="EJC3380" s="383"/>
      <c r="EJD3380" s="383"/>
      <c r="EJE3380" s="383"/>
      <c r="EJF3380" s="383"/>
      <c r="EJG3380" s="383"/>
      <c r="EJH3380" s="383"/>
      <c r="EJI3380" s="383"/>
      <c r="EJJ3380" s="383"/>
      <c r="EJK3380" s="383"/>
      <c r="EJL3380" s="383"/>
      <c r="EJM3380" s="383"/>
      <c r="EJN3380" s="383"/>
      <c r="EJO3380" s="383"/>
      <c r="EJP3380" s="383"/>
      <c r="EJQ3380" s="383"/>
      <c r="EJR3380" s="383"/>
      <c r="EJS3380" s="383"/>
      <c r="EJT3380" s="383"/>
      <c r="EJU3380" s="383"/>
      <c r="EJV3380" s="383"/>
      <c r="EJW3380" s="383"/>
      <c r="EJX3380" s="383"/>
      <c r="EJY3380" s="383"/>
      <c r="EJZ3380" s="383"/>
      <c r="EKA3380" s="383"/>
      <c r="EKB3380" s="383"/>
      <c r="EKC3380" s="383"/>
      <c r="EKD3380" s="383"/>
      <c r="EKE3380" s="383"/>
      <c r="EKF3380" s="383"/>
      <c r="EKG3380" s="383"/>
      <c r="EKH3380" s="383"/>
      <c r="EKI3380" s="383"/>
      <c r="EKJ3380" s="383"/>
      <c r="EKK3380" s="383"/>
      <c r="EKL3380" s="383"/>
      <c r="EKM3380" s="383"/>
      <c r="EKN3380" s="383"/>
      <c r="EKO3380" s="383"/>
      <c r="EKP3380" s="383"/>
      <c r="EKQ3380" s="383"/>
      <c r="EKR3380" s="383"/>
      <c r="EKS3380" s="383"/>
      <c r="EKT3380" s="383"/>
      <c r="EKU3380" s="383"/>
      <c r="EKV3380" s="383"/>
      <c r="EKW3380" s="383"/>
      <c r="EKX3380" s="383"/>
      <c r="EKY3380" s="383"/>
      <c r="EKZ3380" s="383"/>
      <c r="ELA3380" s="383"/>
      <c r="ELB3380" s="383"/>
      <c r="ELC3380" s="383"/>
      <c r="ELD3380" s="383"/>
      <c r="ELE3380" s="383"/>
      <c r="ELF3380" s="383"/>
      <c r="ELG3380" s="383"/>
      <c r="ELH3380" s="383"/>
      <c r="ELI3380" s="383"/>
      <c r="ELJ3380" s="383"/>
      <c r="ELK3380" s="383"/>
      <c r="ELL3380" s="383"/>
      <c r="ELM3380" s="383"/>
      <c r="ELN3380" s="383"/>
      <c r="ELO3380" s="383"/>
      <c r="ELP3380" s="383"/>
      <c r="ELQ3380" s="383"/>
      <c r="ELR3380" s="383"/>
      <c r="ELS3380" s="383"/>
      <c r="ELT3380" s="383"/>
      <c r="ELU3380" s="383"/>
      <c r="ELV3380" s="383"/>
      <c r="ELW3380" s="383"/>
      <c r="ELX3380" s="383"/>
      <c r="ELY3380" s="383"/>
      <c r="ELZ3380" s="383"/>
      <c r="EMA3380" s="383"/>
      <c r="EMB3380" s="383"/>
      <c r="EMC3380" s="383"/>
      <c r="EMD3380" s="383"/>
      <c r="EME3380" s="383"/>
      <c r="EMF3380" s="383"/>
      <c r="EMG3380" s="383"/>
      <c r="EMH3380" s="383"/>
      <c r="EMI3380" s="383"/>
      <c r="EMJ3380" s="383"/>
      <c r="EMK3380" s="383"/>
      <c r="EML3380" s="383"/>
      <c r="EMM3380" s="383"/>
      <c r="EMN3380" s="383"/>
      <c r="EMO3380" s="383"/>
      <c r="EMP3380" s="383"/>
      <c r="EMQ3380" s="383"/>
      <c r="EMR3380" s="383"/>
      <c r="EMS3380" s="383"/>
      <c r="EMT3380" s="383"/>
      <c r="EMU3380" s="383"/>
      <c r="EMV3380" s="383"/>
      <c r="EMW3380" s="383"/>
      <c r="EMX3380" s="383"/>
      <c r="EMY3380" s="383"/>
      <c r="EMZ3380" s="383"/>
      <c r="ENA3380" s="383"/>
      <c r="ENB3380" s="383"/>
      <c r="ENC3380" s="383"/>
      <c r="END3380" s="383"/>
      <c r="ENE3380" s="383"/>
      <c r="ENF3380" s="383"/>
      <c r="ENG3380" s="383"/>
      <c r="ENH3380" s="383"/>
      <c r="ENI3380" s="383"/>
      <c r="ENJ3380" s="383"/>
      <c r="ENK3380" s="383"/>
      <c r="ENL3380" s="383"/>
      <c r="ENM3380" s="383"/>
      <c r="ENN3380" s="383"/>
      <c r="ENO3380" s="383"/>
      <c r="ENP3380" s="383"/>
      <c r="ENQ3380" s="383"/>
      <c r="ENR3380" s="383"/>
      <c r="ENS3380" s="383"/>
      <c r="ENT3380" s="383"/>
      <c r="ENU3380" s="383"/>
      <c r="ENV3380" s="383"/>
      <c r="ENW3380" s="383"/>
      <c r="ENX3380" s="383"/>
      <c r="ENY3380" s="383"/>
      <c r="ENZ3380" s="383"/>
      <c r="EOA3380" s="383"/>
      <c r="EOB3380" s="383"/>
      <c r="EOC3380" s="383"/>
      <c r="EOD3380" s="383"/>
      <c r="EOE3380" s="383"/>
      <c r="EOF3380" s="383"/>
      <c r="EOG3380" s="383"/>
      <c r="EOH3380" s="383"/>
      <c r="EOI3380" s="383"/>
      <c r="EOJ3380" s="383"/>
      <c r="EOK3380" s="383"/>
      <c r="EOL3380" s="383"/>
      <c r="EOM3380" s="383"/>
      <c r="EON3380" s="383"/>
      <c r="EOO3380" s="383"/>
      <c r="EOP3380" s="383"/>
      <c r="EOQ3380" s="383"/>
      <c r="EOR3380" s="383"/>
      <c r="EOS3380" s="383"/>
      <c r="EOT3380" s="383"/>
      <c r="EOU3380" s="383"/>
      <c r="EOV3380" s="383"/>
      <c r="EOW3380" s="383"/>
      <c r="EOX3380" s="383"/>
      <c r="EOY3380" s="383"/>
      <c r="EOZ3380" s="383"/>
      <c r="EPA3380" s="383"/>
      <c r="EPB3380" s="383"/>
      <c r="EPC3380" s="383"/>
      <c r="EPD3380" s="383"/>
      <c r="EPE3380" s="383"/>
      <c r="EPF3380" s="383"/>
      <c r="EPG3380" s="383"/>
      <c r="EPH3380" s="383"/>
      <c r="EPI3380" s="383"/>
      <c r="EPJ3380" s="383"/>
      <c r="EPK3380" s="383"/>
      <c r="EPL3380" s="383"/>
      <c r="EPM3380" s="383"/>
      <c r="EPN3380" s="383"/>
      <c r="EPO3380" s="383"/>
      <c r="EPP3380" s="383"/>
      <c r="EPQ3380" s="383"/>
      <c r="EPR3380" s="383"/>
      <c r="EPS3380" s="383"/>
      <c r="EPT3380" s="383"/>
      <c r="EPU3380" s="383"/>
      <c r="EPV3380" s="383"/>
      <c r="EPW3380" s="383"/>
      <c r="EPX3380" s="383"/>
      <c r="EPY3380" s="383"/>
      <c r="EPZ3380" s="383"/>
      <c r="EQA3380" s="383"/>
      <c r="EQB3380" s="383"/>
      <c r="EQC3380" s="383"/>
      <c r="EQD3380" s="383"/>
      <c r="EQE3380" s="383"/>
      <c r="EQF3380" s="383"/>
      <c r="EQG3380" s="383"/>
      <c r="EQH3380" s="383"/>
      <c r="EQI3380" s="383"/>
      <c r="EQJ3380" s="383"/>
      <c r="EQK3380" s="383"/>
      <c r="EQL3380" s="383"/>
      <c r="EQM3380" s="383"/>
      <c r="EQN3380" s="383"/>
      <c r="EQO3380" s="383"/>
      <c r="EQP3380" s="383"/>
      <c r="EQQ3380" s="383"/>
      <c r="EQR3380" s="383"/>
      <c r="EQS3380" s="383"/>
      <c r="EQT3380" s="383"/>
      <c r="EQU3380" s="383"/>
      <c r="EQV3380" s="383"/>
      <c r="EQW3380" s="383"/>
      <c r="EQX3380" s="383"/>
      <c r="EQY3380" s="383"/>
      <c r="EQZ3380" s="383"/>
      <c r="ERA3380" s="383"/>
      <c r="ERB3380" s="383"/>
      <c r="ERC3380" s="383"/>
      <c r="ERD3380" s="383"/>
      <c r="ERE3380" s="383"/>
      <c r="ERF3380" s="383"/>
      <c r="ERG3380" s="383"/>
      <c r="ERH3380" s="383"/>
      <c r="ERI3380" s="383"/>
      <c r="ERJ3380" s="383"/>
      <c r="ERK3380" s="383"/>
      <c r="ERL3380" s="383"/>
      <c r="ERM3380" s="383"/>
      <c r="ERN3380" s="383"/>
      <c r="ERO3380" s="383"/>
      <c r="ERP3380" s="383"/>
      <c r="ERQ3380" s="383"/>
      <c r="ERR3380" s="383"/>
      <c r="ERS3380" s="383"/>
      <c r="ERT3380" s="383"/>
      <c r="ERU3380" s="383"/>
      <c r="ERV3380" s="383"/>
      <c r="ERW3380" s="383"/>
      <c r="ERX3380" s="383"/>
      <c r="ERY3380" s="383"/>
      <c r="ERZ3380" s="383"/>
      <c r="ESA3380" s="383"/>
      <c r="ESB3380" s="383"/>
      <c r="ESC3380" s="383"/>
      <c r="ESD3380" s="383"/>
      <c r="ESE3380" s="383"/>
      <c r="ESF3380" s="383"/>
      <c r="ESG3380" s="383"/>
      <c r="ESH3380" s="383"/>
      <c r="ESI3380" s="383"/>
      <c r="ESJ3380" s="383"/>
      <c r="ESK3380" s="383"/>
      <c r="ESL3380" s="383"/>
      <c r="ESM3380" s="383"/>
      <c r="ESN3380" s="383"/>
      <c r="ESO3380" s="383"/>
      <c r="ESP3380" s="383"/>
      <c r="ESQ3380" s="383"/>
      <c r="ESR3380" s="383"/>
      <c r="ESS3380" s="383"/>
      <c r="EST3380" s="383"/>
      <c r="ESU3380" s="383"/>
      <c r="ESV3380" s="383"/>
      <c r="ESW3380" s="383"/>
      <c r="ESX3380" s="383"/>
      <c r="ESY3380" s="383"/>
      <c r="ESZ3380" s="383"/>
      <c r="ETA3380" s="383"/>
      <c r="ETB3380" s="383"/>
      <c r="ETC3380" s="383"/>
      <c r="ETD3380" s="383"/>
      <c r="ETE3380" s="383"/>
      <c r="ETF3380" s="383"/>
      <c r="ETG3380" s="383"/>
      <c r="ETH3380" s="383"/>
      <c r="ETI3380" s="383"/>
      <c r="ETJ3380" s="383"/>
      <c r="ETK3380" s="383"/>
      <c r="ETL3380" s="383"/>
      <c r="ETM3380" s="383"/>
      <c r="ETN3380" s="383"/>
      <c r="ETO3380" s="383"/>
      <c r="ETP3380" s="383"/>
      <c r="ETQ3380" s="383"/>
      <c r="ETR3380" s="383"/>
      <c r="ETS3380" s="383"/>
      <c r="ETT3380" s="383"/>
      <c r="ETU3380" s="383"/>
      <c r="ETV3380" s="383"/>
      <c r="ETW3380" s="383"/>
      <c r="ETX3380" s="383"/>
      <c r="ETY3380" s="383"/>
      <c r="ETZ3380" s="383"/>
      <c r="EUA3380" s="383"/>
      <c r="EUB3380" s="383"/>
      <c r="EUC3380" s="383"/>
      <c r="EUD3380" s="383"/>
      <c r="EUE3380" s="383"/>
      <c r="EUF3380" s="383"/>
      <c r="EUG3380" s="383"/>
      <c r="EUH3380" s="383"/>
      <c r="EUI3380" s="383"/>
      <c r="EUJ3380" s="383"/>
      <c r="EUK3380" s="383"/>
      <c r="EUL3380" s="383"/>
      <c r="EUM3380" s="383"/>
      <c r="EUN3380" s="383"/>
      <c r="EUO3380" s="383"/>
      <c r="EUP3380" s="383"/>
      <c r="EUQ3380" s="383"/>
      <c r="EUR3380" s="383"/>
      <c r="EUS3380" s="383"/>
      <c r="EUT3380" s="383"/>
      <c r="EUU3380" s="383"/>
      <c r="EUV3380" s="383"/>
      <c r="EUW3380" s="383"/>
      <c r="EUX3380" s="383"/>
      <c r="EUY3380" s="383"/>
      <c r="EUZ3380" s="383"/>
      <c r="EVA3380" s="383"/>
      <c r="EVB3380" s="383"/>
      <c r="EVC3380" s="383"/>
      <c r="EVD3380" s="383"/>
      <c r="EVE3380" s="383"/>
      <c r="EVF3380" s="383"/>
      <c r="EVG3380" s="383"/>
      <c r="EVH3380" s="383"/>
      <c r="EVI3380" s="383"/>
      <c r="EVJ3380" s="383"/>
      <c r="EVK3380" s="383"/>
      <c r="EVL3380" s="383"/>
      <c r="EVM3380" s="383"/>
      <c r="EVN3380" s="383"/>
      <c r="EVO3380" s="383"/>
      <c r="EVP3380" s="383"/>
      <c r="EVQ3380" s="383"/>
      <c r="EVR3380" s="383"/>
      <c r="EVS3380" s="383"/>
      <c r="EVT3380" s="383"/>
      <c r="EVU3380" s="383"/>
      <c r="EVV3380" s="383"/>
      <c r="EVW3380" s="383"/>
      <c r="EVX3380" s="383"/>
      <c r="EVY3380" s="383"/>
      <c r="EVZ3380" s="383"/>
      <c r="EWA3380" s="383"/>
      <c r="EWB3380" s="383"/>
      <c r="EWC3380" s="383"/>
      <c r="EWD3380" s="383"/>
      <c r="EWE3380" s="383"/>
      <c r="EWF3380" s="383"/>
      <c r="EWG3380" s="383"/>
      <c r="EWH3380" s="383"/>
      <c r="EWI3380" s="383"/>
      <c r="EWJ3380" s="383"/>
      <c r="EWK3380" s="383"/>
      <c r="EWL3380" s="383"/>
      <c r="EWM3380" s="383"/>
      <c r="EWN3380" s="383"/>
      <c r="EWO3380" s="383"/>
      <c r="EWP3380" s="383"/>
      <c r="EWQ3380" s="383"/>
      <c r="EWR3380" s="383"/>
      <c r="EWS3380" s="383"/>
      <c r="EWT3380" s="383"/>
      <c r="EWU3380" s="383"/>
      <c r="EWV3380" s="383"/>
      <c r="EWW3380" s="383"/>
      <c r="EWX3380" s="383"/>
      <c r="EWY3380" s="383"/>
      <c r="EWZ3380" s="383"/>
      <c r="EXA3380" s="383"/>
      <c r="EXB3380" s="383"/>
      <c r="EXC3380" s="383"/>
      <c r="EXD3380" s="383"/>
      <c r="EXE3380" s="383"/>
      <c r="EXF3380" s="383"/>
      <c r="EXG3380" s="383"/>
      <c r="EXH3380" s="383"/>
      <c r="EXI3380" s="383"/>
      <c r="EXJ3380" s="383"/>
      <c r="EXK3380" s="383"/>
      <c r="EXL3380" s="383"/>
      <c r="EXM3380" s="383"/>
      <c r="EXN3380" s="383"/>
      <c r="EXO3380" s="383"/>
      <c r="EXP3380" s="383"/>
      <c r="EXQ3380" s="383"/>
      <c r="EXR3380" s="383"/>
      <c r="EXS3380" s="383"/>
      <c r="EXT3380" s="383"/>
      <c r="EXU3380" s="383"/>
      <c r="EXV3380" s="383"/>
      <c r="EXW3380" s="383"/>
      <c r="EXX3380" s="383"/>
      <c r="EXY3380" s="383"/>
      <c r="EXZ3380" s="383"/>
      <c r="EYA3380" s="383"/>
      <c r="EYB3380" s="383"/>
      <c r="EYC3380" s="383"/>
      <c r="EYD3380" s="383"/>
      <c r="EYE3380" s="383"/>
      <c r="EYF3380" s="383"/>
      <c r="EYG3380" s="383"/>
      <c r="EYH3380" s="383"/>
      <c r="EYI3380" s="383"/>
      <c r="EYJ3380" s="383"/>
      <c r="EYK3380" s="383"/>
      <c r="EYL3380" s="383"/>
      <c r="EYM3380" s="383"/>
      <c r="EYN3380" s="383"/>
      <c r="EYO3380" s="383"/>
      <c r="EYP3380" s="383"/>
      <c r="EYQ3380" s="383"/>
      <c r="EYR3380" s="383"/>
      <c r="EYS3380" s="383"/>
      <c r="EYT3380" s="383"/>
      <c r="EYU3380" s="383"/>
      <c r="EYV3380" s="383"/>
      <c r="EYW3380" s="383"/>
      <c r="EYX3380" s="383"/>
      <c r="EYY3380" s="383"/>
      <c r="EYZ3380" s="383"/>
      <c r="EZA3380" s="383"/>
      <c r="EZB3380" s="383"/>
      <c r="EZC3380" s="383"/>
      <c r="EZD3380" s="383"/>
      <c r="EZE3380" s="383"/>
      <c r="EZF3380" s="383"/>
      <c r="EZG3380" s="383"/>
      <c r="EZH3380" s="383"/>
      <c r="EZI3380" s="383"/>
      <c r="EZJ3380" s="383"/>
      <c r="EZK3380" s="383"/>
      <c r="EZL3380" s="383"/>
      <c r="EZM3380" s="383"/>
      <c r="EZN3380" s="383"/>
      <c r="EZO3380" s="383"/>
      <c r="EZP3380" s="383"/>
      <c r="EZQ3380" s="383"/>
      <c r="EZR3380" s="383"/>
      <c r="EZS3380" s="383"/>
      <c r="EZT3380" s="383"/>
      <c r="EZU3380" s="383"/>
      <c r="EZV3380" s="383"/>
      <c r="EZW3380" s="383"/>
      <c r="EZX3380" s="383"/>
      <c r="EZY3380" s="383"/>
      <c r="EZZ3380" s="383"/>
      <c r="FAA3380" s="383"/>
      <c r="FAB3380" s="383"/>
      <c r="FAC3380" s="383"/>
      <c r="FAD3380" s="383"/>
      <c r="FAE3380" s="383"/>
      <c r="FAF3380" s="383"/>
      <c r="FAG3380" s="383"/>
      <c r="FAH3380" s="383"/>
      <c r="FAI3380" s="383"/>
      <c r="FAJ3380" s="383"/>
      <c r="FAK3380" s="383"/>
      <c r="FAL3380" s="383"/>
      <c r="FAM3380" s="383"/>
      <c r="FAN3380" s="383"/>
      <c r="FAO3380" s="383"/>
      <c r="FAP3380" s="383"/>
      <c r="FAQ3380" s="383"/>
      <c r="FAR3380" s="383"/>
      <c r="FAS3380" s="383"/>
      <c r="FAT3380" s="383"/>
      <c r="FAU3380" s="383"/>
      <c r="FAV3380" s="383"/>
      <c r="FAW3380" s="383"/>
      <c r="FAX3380" s="383"/>
      <c r="FAY3380" s="383"/>
      <c r="FAZ3380" s="383"/>
      <c r="FBA3380" s="383"/>
      <c r="FBB3380" s="383"/>
      <c r="FBC3380" s="383"/>
      <c r="FBD3380" s="383"/>
      <c r="FBE3380" s="383"/>
      <c r="FBF3380" s="383"/>
      <c r="FBG3380" s="383"/>
      <c r="FBH3380" s="383"/>
      <c r="FBI3380" s="383"/>
      <c r="FBJ3380" s="383"/>
      <c r="FBK3380" s="383"/>
      <c r="FBL3380" s="383"/>
      <c r="FBM3380" s="383"/>
      <c r="FBN3380" s="383"/>
      <c r="FBO3380" s="383"/>
      <c r="FBP3380" s="383"/>
      <c r="FBQ3380" s="383"/>
      <c r="FBR3380" s="383"/>
      <c r="FBS3380" s="383"/>
      <c r="FBT3380" s="383"/>
      <c r="FBU3380" s="383"/>
      <c r="FBV3380" s="383"/>
      <c r="FBW3380" s="383"/>
      <c r="FBX3380" s="383"/>
      <c r="FBY3380" s="383"/>
      <c r="FBZ3380" s="383"/>
      <c r="FCA3380" s="383"/>
      <c r="FCB3380" s="383"/>
      <c r="FCC3380" s="383"/>
      <c r="FCD3380" s="383"/>
      <c r="FCE3380" s="383"/>
      <c r="FCF3380" s="383"/>
      <c r="FCG3380" s="383"/>
      <c r="FCH3380" s="383"/>
      <c r="FCI3380" s="383"/>
      <c r="FCJ3380" s="383"/>
      <c r="FCK3380" s="383"/>
      <c r="FCL3380" s="383"/>
      <c r="FCM3380" s="383"/>
      <c r="FCN3380" s="383"/>
      <c r="FCO3380" s="383"/>
      <c r="FCP3380" s="383"/>
      <c r="FCQ3380" s="383"/>
      <c r="FCR3380" s="383"/>
      <c r="FCS3380" s="383"/>
      <c r="FCT3380" s="383"/>
      <c r="FCU3380" s="383"/>
      <c r="FCV3380" s="383"/>
      <c r="FCW3380" s="383"/>
      <c r="FCX3380" s="383"/>
      <c r="FCY3380" s="383"/>
      <c r="FCZ3380" s="383"/>
      <c r="FDA3380" s="383"/>
      <c r="FDB3380" s="383"/>
      <c r="FDC3380" s="383"/>
      <c r="FDD3380" s="383"/>
      <c r="FDE3380" s="383"/>
      <c r="FDF3380" s="383"/>
      <c r="FDG3380" s="383"/>
      <c r="FDH3380" s="383"/>
      <c r="FDI3380" s="383"/>
      <c r="FDJ3380" s="383"/>
      <c r="FDK3380" s="383"/>
      <c r="FDL3380" s="383"/>
      <c r="FDM3380" s="383"/>
      <c r="FDN3380" s="383"/>
      <c r="FDO3380" s="383"/>
      <c r="FDP3380" s="383"/>
      <c r="FDQ3380" s="383"/>
      <c r="FDR3380" s="383"/>
      <c r="FDS3380" s="383"/>
      <c r="FDT3380" s="383"/>
      <c r="FDU3380" s="383"/>
      <c r="FDV3380" s="383"/>
      <c r="FDW3380" s="383"/>
      <c r="FDX3380" s="383"/>
      <c r="FDY3380" s="383"/>
      <c r="FDZ3380" s="383"/>
      <c r="FEA3380" s="383"/>
      <c r="FEB3380" s="383"/>
      <c r="FEC3380" s="383"/>
      <c r="FED3380" s="383"/>
      <c r="FEE3380" s="383"/>
      <c r="FEF3380" s="383"/>
      <c r="FEG3380" s="383"/>
      <c r="FEH3380" s="383"/>
      <c r="FEI3380" s="383"/>
      <c r="FEJ3380" s="383"/>
      <c r="FEK3380" s="383"/>
      <c r="FEL3380" s="383"/>
      <c r="FEM3380" s="383"/>
      <c r="FEN3380" s="383"/>
      <c r="FEO3380" s="383"/>
      <c r="FEP3380" s="383"/>
      <c r="FEQ3380" s="383"/>
      <c r="FER3380" s="383"/>
      <c r="FES3380" s="383"/>
      <c r="FET3380" s="383"/>
      <c r="FEU3380" s="383"/>
      <c r="FEV3380" s="383"/>
      <c r="FEW3380" s="383"/>
      <c r="FEX3380" s="383"/>
      <c r="FEY3380" s="383"/>
      <c r="FEZ3380" s="383"/>
      <c r="FFA3380" s="383"/>
      <c r="FFB3380" s="383"/>
      <c r="FFC3380" s="383"/>
      <c r="FFD3380" s="383"/>
      <c r="FFE3380" s="383"/>
      <c r="FFF3380" s="383"/>
      <c r="FFG3380" s="383"/>
      <c r="FFH3380" s="383"/>
      <c r="FFI3380" s="383"/>
      <c r="FFJ3380" s="383"/>
      <c r="FFK3380" s="383"/>
      <c r="FFL3380" s="383"/>
      <c r="FFM3380" s="383"/>
      <c r="FFN3380" s="383"/>
      <c r="FFO3380" s="383"/>
      <c r="FFP3380" s="383"/>
      <c r="FFQ3380" s="383"/>
      <c r="FFR3380" s="383"/>
      <c r="FFS3380" s="383"/>
      <c r="FFT3380" s="383"/>
      <c r="FFU3380" s="383"/>
      <c r="FFV3380" s="383"/>
      <c r="FFW3380" s="383"/>
      <c r="FFX3380" s="383"/>
      <c r="FFY3380" s="383"/>
      <c r="FFZ3380" s="383"/>
      <c r="FGA3380" s="383"/>
      <c r="FGB3380" s="383"/>
      <c r="FGC3380" s="383"/>
      <c r="FGD3380" s="383"/>
      <c r="FGE3380" s="383"/>
      <c r="FGF3380" s="383"/>
      <c r="FGG3380" s="383"/>
      <c r="FGH3380" s="383"/>
      <c r="FGI3380" s="383"/>
      <c r="FGJ3380" s="383"/>
      <c r="FGK3380" s="383"/>
      <c r="FGL3380" s="383"/>
      <c r="FGM3380" s="383"/>
      <c r="FGN3380" s="383"/>
      <c r="FGO3380" s="383"/>
      <c r="FGP3380" s="383"/>
      <c r="FGQ3380" s="383"/>
      <c r="FGR3380" s="383"/>
      <c r="FGS3380" s="383"/>
      <c r="FGT3380" s="383"/>
      <c r="FGU3380" s="383"/>
      <c r="FGV3380" s="383"/>
      <c r="FGW3380" s="383"/>
      <c r="FGX3380" s="383"/>
      <c r="FGY3380" s="383"/>
      <c r="FGZ3380" s="383"/>
      <c r="FHA3380" s="383"/>
      <c r="FHB3380" s="383"/>
      <c r="FHC3380" s="383"/>
      <c r="FHD3380" s="383"/>
      <c r="FHE3380" s="383"/>
      <c r="FHF3380" s="383"/>
      <c r="FHG3380" s="383"/>
      <c r="FHH3380" s="383"/>
      <c r="FHI3380" s="383"/>
      <c r="FHJ3380" s="383"/>
      <c r="FHK3380" s="383"/>
      <c r="FHL3380" s="383"/>
      <c r="FHM3380" s="383"/>
      <c r="FHN3380" s="383"/>
      <c r="FHO3380" s="383"/>
      <c r="FHP3380" s="383"/>
      <c r="FHQ3380" s="383"/>
      <c r="FHR3380" s="383"/>
      <c r="FHS3380" s="383"/>
      <c r="FHT3380" s="383"/>
      <c r="FHU3380" s="383"/>
      <c r="FHV3380" s="383"/>
      <c r="FHW3380" s="383"/>
      <c r="FHX3380" s="383"/>
      <c r="FHY3380" s="383"/>
      <c r="FHZ3380" s="383"/>
      <c r="FIA3380" s="383"/>
      <c r="FIB3380" s="383"/>
      <c r="FIC3380" s="383"/>
      <c r="FID3380" s="383"/>
      <c r="FIE3380" s="383"/>
      <c r="FIF3380" s="383"/>
      <c r="FIG3380" s="383"/>
      <c r="FIH3380" s="383"/>
      <c r="FII3380" s="383"/>
      <c r="FIJ3380" s="383"/>
      <c r="FIK3380" s="383"/>
      <c r="FIL3380" s="383"/>
      <c r="FIM3380" s="383"/>
      <c r="FIN3380" s="383"/>
      <c r="FIO3380" s="383"/>
      <c r="FIP3380" s="383"/>
      <c r="FIQ3380" s="383"/>
      <c r="FIR3380" s="383"/>
      <c r="FIS3380" s="383"/>
      <c r="FIT3380" s="383"/>
      <c r="FIU3380" s="383"/>
      <c r="FIV3380" s="383"/>
      <c r="FIW3380" s="383"/>
      <c r="FIX3380" s="383"/>
      <c r="FIY3380" s="383"/>
      <c r="FIZ3380" s="383"/>
      <c r="FJA3380" s="383"/>
      <c r="FJB3380" s="383"/>
      <c r="FJC3380" s="383"/>
      <c r="FJD3380" s="383"/>
      <c r="FJE3380" s="383"/>
      <c r="FJF3380" s="383"/>
      <c r="FJG3380" s="383"/>
      <c r="FJH3380" s="383"/>
      <c r="FJI3380" s="383"/>
      <c r="FJJ3380" s="383"/>
      <c r="FJK3380" s="383"/>
      <c r="FJL3380" s="383"/>
      <c r="FJM3380" s="383"/>
      <c r="FJN3380" s="383"/>
      <c r="FJO3380" s="383"/>
      <c r="FJP3380" s="383"/>
      <c r="FJQ3380" s="383"/>
      <c r="FJR3380" s="383"/>
      <c r="FJS3380" s="383"/>
      <c r="FJT3380" s="383"/>
      <c r="FJU3380" s="383"/>
      <c r="FJV3380" s="383"/>
      <c r="FJW3380" s="383"/>
      <c r="FJX3380" s="383"/>
      <c r="FJY3380" s="383"/>
      <c r="FJZ3380" s="383"/>
      <c r="FKA3380" s="383"/>
      <c r="FKB3380" s="383"/>
      <c r="FKC3380" s="383"/>
      <c r="FKD3380" s="383"/>
      <c r="FKE3380" s="383"/>
      <c r="FKF3380" s="383"/>
      <c r="FKG3380" s="383"/>
      <c r="FKH3380" s="383"/>
      <c r="FKI3380" s="383"/>
      <c r="FKJ3380" s="383"/>
      <c r="FKK3380" s="383"/>
      <c r="FKL3380" s="383"/>
      <c r="FKM3380" s="383"/>
      <c r="FKN3380" s="383"/>
      <c r="FKO3380" s="383"/>
      <c r="FKP3380" s="383"/>
      <c r="FKQ3380" s="383"/>
      <c r="FKR3380" s="383"/>
      <c r="FKS3380" s="383"/>
      <c r="FKT3380" s="383"/>
      <c r="FKU3380" s="383"/>
      <c r="FKV3380" s="383"/>
      <c r="FKW3380" s="383"/>
      <c r="FKX3380" s="383"/>
      <c r="FKY3380" s="383"/>
      <c r="FKZ3380" s="383"/>
      <c r="FLA3380" s="383"/>
      <c r="FLB3380" s="383"/>
      <c r="FLC3380" s="383"/>
      <c r="FLD3380" s="383"/>
      <c r="FLE3380" s="383"/>
      <c r="FLF3380" s="383"/>
      <c r="FLG3380" s="383"/>
      <c r="FLH3380" s="383"/>
      <c r="FLI3380" s="383"/>
      <c r="FLJ3380" s="383"/>
      <c r="FLK3380" s="383"/>
      <c r="FLL3380" s="383"/>
      <c r="FLM3380" s="383"/>
      <c r="FLN3380" s="383"/>
      <c r="FLO3380" s="383"/>
      <c r="FLP3380" s="383"/>
      <c r="FLQ3380" s="383"/>
      <c r="FLR3380" s="383"/>
      <c r="FLS3380" s="383"/>
      <c r="FLT3380" s="383"/>
      <c r="FLU3380" s="383"/>
      <c r="FLV3380" s="383"/>
      <c r="FLW3380" s="383"/>
      <c r="FLX3380" s="383"/>
      <c r="FLY3380" s="383"/>
      <c r="FLZ3380" s="383"/>
      <c r="FMA3380" s="383"/>
      <c r="FMB3380" s="383"/>
      <c r="FMC3380" s="383"/>
      <c r="FMD3380" s="383"/>
      <c r="FME3380" s="383"/>
      <c r="FMF3380" s="383"/>
      <c r="FMG3380" s="383"/>
      <c r="FMH3380" s="383"/>
      <c r="FMI3380" s="383"/>
      <c r="FMJ3380" s="383"/>
      <c r="FMK3380" s="383"/>
      <c r="FML3380" s="383"/>
      <c r="FMM3380" s="383"/>
      <c r="FMN3380" s="383"/>
      <c r="FMO3380" s="383"/>
      <c r="FMP3380" s="383"/>
      <c r="FMQ3380" s="383"/>
      <c r="FMR3380" s="383"/>
      <c r="FMS3380" s="383"/>
      <c r="FMT3380" s="383"/>
      <c r="FMU3380" s="383"/>
      <c r="FMV3380" s="383"/>
      <c r="FMW3380" s="383"/>
      <c r="FMX3380" s="383"/>
      <c r="FMY3380" s="383"/>
      <c r="FMZ3380" s="383"/>
      <c r="FNA3380" s="383"/>
      <c r="FNB3380" s="383"/>
      <c r="FNC3380" s="383"/>
      <c r="FND3380" s="383"/>
      <c r="FNE3380" s="383"/>
      <c r="FNF3380" s="383"/>
      <c r="FNG3380" s="383"/>
      <c r="FNH3380" s="383"/>
      <c r="FNI3380" s="383"/>
      <c r="FNJ3380" s="383"/>
      <c r="FNK3380" s="383"/>
      <c r="FNL3380" s="383"/>
      <c r="FNM3380" s="383"/>
      <c r="FNN3380" s="383"/>
      <c r="FNO3380" s="383"/>
      <c r="FNP3380" s="383"/>
      <c r="FNQ3380" s="383"/>
      <c r="FNR3380" s="383"/>
      <c r="FNS3380" s="383"/>
      <c r="FNT3380" s="383"/>
      <c r="FNU3380" s="383"/>
      <c r="FNV3380" s="383"/>
      <c r="FNW3380" s="383"/>
      <c r="FNX3380" s="383"/>
      <c r="FNY3380" s="383"/>
      <c r="FNZ3380" s="383"/>
      <c r="FOA3380" s="383"/>
      <c r="FOB3380" s="383"/>
      <c r="FOC3380" s="383"/>
      <c r="FOD3380" s="383"/>
      <c r="FOE3380" s="383"/>
      <c r="FOF3380" s="383"/>
      <c r="FOG3380" s="383"/>
      <c r="FOH3380" s="383"/>
      <c r="FOI3380" s="383"/>
      <c r="FOJ3380" s="383"/>
      <c r="FOK3380" s="383"/>
      <c r="FOL3380" s="383"/>
      <c r="FOM3380" s="383"/>
      <c r="FON3380" s="383"/>
      <c r="FOO3380" s="383"/>
      <c r="FOP3380" s="383"/>
      <c r="FOQ3380" s="383"/>
      <c r="FOR3380" s="383"/>
      <c r="FOS3380" s="383"/>
      <c r="FOT3380" s="383"/>
      <c r="FOU3380" s="383"/>
      <c r="FOV3380" s="383"/>
      <c r="FOW3380" s="383"/>
      <c r="FOX3380" s="383"/>
      <c r="FOY3380" s="383"/>
      <c r="FOZ3380" s="383"/>
      <c r="FPA3380" s="383"/>
      <c r="FPB3380" s="383"/>
      <c r="FPC3380" s="383"/>
      <c r="FPD3380" s="383"/>
      <c r="FPE3380" s="383"/>
      <c r="FPF3380" s="383"/>
      <c r="FPG3380" s="383"/>
      <c r="FPH3380" s="383"/>
      <c r="FPI3380" s="383"/>
      <c r="FPJ3380" s="383"/>
      <c r="FPK3380" s="383"/>
      <c r="FPL3380" s="383"/>
      <c r="FPM3380" s="383"/>
      <c r="FPN3380" s="383"/>
      <c r="FPO3380" s="383"/>
      <c r="FPP3380" s="383"/>
      <c r="FPQ3380" s="383"/>
      <c r="FPR3380" s="383"/>
      <c r="FPS3380" s="383"/>
      <c r="FPT3380" s="383"/>
      <c r="FPU3380" s="383"/>
      <c r="FPV3380" s="383"/>
      <c r="FPW3380" s="383"/>
      <c r="FPX3380" s="383"/>
      <c r="FPY3380" s="383"/>
      <c r="FPZ3380" s="383"/>
      <c r="FQA3380" s="383"/>
      <c r="FQB3380" s="383"/>
      <c r="FQC3380" s="383"/>
      <c r="FQD3380" s="383"/>
      <c r="FQE3380" s="383"/>
      <c r="FQF3380" s="383"/>
      <c r="FQG3380" s="383"/>
      <c r="FQH3380" s="383"/>
      <c r="FQI3380" s="383"/>
      <c r="FQJ3380" s="383"/>
      <c r="FQK3380" s="383"/>
      <c r="FQL3380" s="383"/>
      <c r="FQM3380" s="383"/>
      <c r="FQN3380" s="383"/>
      <c r="FQO3380" s="383"/>
      <c r="FQP3380" s="383"/>
      <c r="FQQ3380" s="383"/>
      <c r="FQR3380" s="383"/>
      <c r="FQS3380" s="383"/>
      <c r="FQT3380" s="383"/>
      <c r="FQU3380" s="383"/>
      <c r="FQV3380" s="383"/>
      <c r="FQW3380" s="383"/>
      <c r="FQX3380" s="383"/>
      <c r="FQY3380" s="383"/>
      <c r="FQZ3380" s="383"/>
      <c r="FRA3380" s="383"/>
      <c r="FRB3380" s="383"/>
      <c r="FRC3380" s="383"/>
      <c r="FRD3380" s="383"/>
      <c r="FRE3380" s="383"/>
      <c r="FRF3380" s="383"/>
      <c r="FRG3380" s="383"/>
      <c r="FRH3380" s="383"/>
      <c r="FRI3380" s="383"/>
      <c r="FRJ3380" s="383"/>
      <c r="FRK3380" s="383"/>
      <c r="FRL3380" s="383"/>
      <c r="FRM3380" s="383"/>
      <c r="FRN3380" s="383"/>
      <c r="FRO3380" s="383"/>
      <c r="FRP3380" s="383"/>
      <c r="FRQ3380" s="383"/>
      <c r="FRR3380" s="383"/>
      <c r="FRS3380" s="383"/>
      <c r="FRT3380" s="383"/>
      <c r="FRU3380" s="383"/>
      <c r="FRV3380" s="383"/>
      <c r="FRW3380" s="383"/>
      <c r="FRX3380" s="383"/>
      <c r="FRY3380" s="383"/>
      <c r="FRZ3380" s="383"/>
      <c r="FSA3380" s="383"/>
      <c r="FSB3380" s="383"/>
      <c r="FSC3380" s="383"/>
      <c r="FSD3380" s="383"/>
      <c r="FSE3380" s="383"/>
      <c r="FSF3380" s="383"/>
      <c r="FSG3380" s="383"/>
      <c r="FSH3380" s="383"/>
      <c r="FSI3380" s="383"/>
      <c r="FSJ3380" s="383"/>
      <c r="FSK3380" s="383"/>
      <c r="FSL3380" s="383"/>
      <c r="FSM3380" s="383"/>
      <c r="FSN3380" s="383"/>
      <c r="FSO3380" s="383"/>
      <c r="FSP3380" s="383"/>
      <c r="FSQ3380" s="383"/>
      <c r="FSR3380" s="383"/>
      <c r="FSS3380" s="383"/>
      <c r="FST3380" s="383"/>
      <c r="FSU3380" s="383"/>
      <c r="FSV3380" s="383"/>
      <c r="FSW3380" s="383"/>
      <c r="FSX3380" s="383"/>
      <c r="FSY3380" s="383"/>
      <c r="FSZ3380" s="383"/>
      <c r="FTA3380" s="383"/>
      <c r="FTB3380" s="383"/>
      <c r="FTC3380" s="383"/>
      <c r="FTD3380" s="383"/>
      <c r="FTE3380" s="383"/>
      <c r="FTF3380" s="383"/>
      <c r="FTG3380" s="383"/>
      <c r="FTH3380" s="383"/>
      <c r="FTI3380" s="383"/>
      <c r="FTJ3380" s="383"/>
      <c r="FTK3380" s="383"/>
      <c r="FTL3380" s="383"/>
      <c r="FTM3380" s="383"/>
      <c r="FTN3380" s="383"/>
      <c r="FTO3380" s="383"/>
      <c r="FTP3380" s="383"/>
      <c r="FTQ3380" s="383"/>
      <c r="FTR3380" s="383"/>
      <c r="FTS3380" s="383"/>
      <c r="FTT3380" s="383"/>
      <c r="FTU3380" s="383"/>
      <c r="FTV3380" s="383"/>
      <c r="FTW3380" s="383"/>
      <c r="FTX3380" s="383"/>
      <c r="FTY3380" s="383"/>
      <c r="FTZ3380" s="383"/>
      <c r="FUA3380" s="383"/>
      <c r="FUB3380" s="383"/>
      <c r="FUC3380" s="383"/>
      <c r="FUD3380" s="383"/>
      <c r="FUE3380" s="383"/>
      <c r="FUF3380" s="383"/>
      <c r="FUG3380" s="383"/>
      <c r="FUH3380" s="383"/>
      <c r="FUI3380" s="383"/>
      <c r="FUJ3380" s="383"/>
      <c r="FUK3380" s="383"/>
      <c r="FUL3380" s="383"/>
      <c r="FUM3380" s="383"/>
      <c r="FUN3380" s="383"/>
      <c r="FUO3380" s="383"/>
      <c r="FUP3380" s="383"/>
      <c r="FUQ3380" s="383"/>
      <c r="FUR3380" s="383"/>
      <c r="FUS3380" s="383"/>
      <c r="FUT3380" s="383"/>
      <c r="FUU3380" s="383"/>
      <c r="FUV3380" s="383"/>
      <c r="FUW3380" s="383"/>
      <c r="FUX3380" s="383"/>
      <c r="FUY3380" s="383"/>
      <c r="FUZ3380" s="383"/>
      <c r="FVA3380" s="383"/>
      <c r="FVB3380" s="383"/>
      <c r="FVC3380" s="383"/>
      <c r="FVD3380" s="383"/>
      <c r="FVE3380" s="383"/>
      <c r="FVF3380" s="383"/>
      <c r="FVG3380" s="383"/>
      <c r="FVH3380" s="383"/>
      <c r="FVI3380" s="383"/>
      <c r="FVJ3380" s="383"/>
      <c r="FVK3380" s="383"/>
      <c r="FVL3380" s="383"/>
      <c r="FVM3380" s="383"/>
      <c r="FVN3380" s="383"/>
      <c r="FVO3380" s="383"/>
      <c r="FVP3380" s="383"/>
      <c r="FVQ3380" s="383"/>
      <c r="FVR3380" s="383"/>
      <c r="FVS3380" s="383"/>
      <c r="FVT3380" s="383"/>
      <c r="FVU3380" s="383"/>
      <c r="FVV3380" s="383"/>
      <c r="FVW3380" s="383"/>
      <c r="FVX3380" s="383"/>
      <c r="FVY3380" s="383"/>
      <c r="FVZ3380" s="383"/>
      <c r="FWA3380" s="383"/>
      <c r="FWB3380" s="383"/>
      <c r="FWC3380" s="383"/>
      <c r="FWD3380" s="383"/>
      <c r="FWE3380" s="383"/>
      <c r="FWF3380" s="383"/>
      <c r="FWG3380" s="383"/>
      <c r="FWH3380" s="383"/>
      <c r="FWI3380" s="383"/>
      <c r="FWJ3380" s="383"/>
      <c r="FWK3380" s="383"/>
      <c r="FWL3380" s="383"/>
      <c r="FWM3380" s="383"/>
      <c r="FWN3380" s="383"/>
      <c r="FWO3380" s="383"/>
      <c r="FWP3380" s="383"/>
      <c r="FWQ3380" s="383"/>
      <c r="FWR3380" s="383"/>
      <c r="FWS3380" s="383"/>
      <c r="FWT3380" s="383"/>
      <c r="FWU3380" s="383"/>
      <c r="FWV3380" s="383"/>
      <c r="FWW3380" s="383"/>
      <c r="FWX3380" s="383"/>
      <c r="FWY3380" s="383"/>
      <c r="FWZ3380" s="383"/>
      <c r="FXA3380" s="383"/>
      <c r="FXB3380" s="383"/>
      <c r="FXC3380" s="383"/>
      <c r="FXD3380" s="383"/>
      <c r="FXE3380" s="383"/>
      <c r="FXF3380" s="383"/>
      <c r="FXG3380" s="383"/>
      <c r="FXH3380" s="383"/>
      <c r="FXI3380" s="383"/>
      <c r="FXJ3380" s="383"/>
      <c r="FXK3380" s="383"/>
      <c r="FXL3380" s="383"/>
      <c r="FXM3380" s="383"/>
      <c r="FXN3380" s="383"/>
      <c r="FXO3380" s="383"/>
      <c r="FXP3380" s="383"/>
      <c r="FXQ3380" s="383"/>
      <c r="FXR3380" s="383"/>
      <c r="FXS3380" s="383"/>
      <c r="FXT3380" s="383"/>
      <c r="FXU3380" s="383"/>
      <c r="FXV3380" s="383"/>
      <c r="FXW3380" s="383"/>
      <c r="FXX3380" s="383"/>
      <c r="FXY3380" s="383"/>
      <c r="FXZ3380" s="383"/>
      <c r="FYA3380" s="383"/>
      <c r="FYB3380" s="383"/>
      <c r="FYC3380" s="383"/>
      <c r="FYD3380" s="383"/>
      <c r="FYE3380" s="383"/>
      <c r="FYF3380" s="383"/>
      <c r="FYG3380" s="383"/>
      <c r="FYH3380" s="383"/>
      <c r="FYI3380" s="383"/>
      <c r="FYJ3380" s="383"/>
      <c r="FYK3380" s="383"/>
      <c r="FYL3380" s="383"/>
      <c r="FYM3380" s="383"/>
      <c r="FYN3380" s="383"/>
      <c r="FYO3380" s="383"/>
      <c r="FYP3380" s="383"/>
      <c r="FYQ3380" s="383"/>
      <c r="FYR3380" s="383"/>
      <c r="FYS3380" s="383"/>
      <c r="FYT3380" s="383"/>
      <c r="FYU3380" s="383"/>
      <c r="FYV3380" s="383"/>
      <c r="FYW3380" s="383"/>
      <c r="FYX3380" s="383"/>
      <c r="FYY3380" s="383"/>
      <c r="FYZ3380" s="383"/>
      <c r="FZA3380" s="383"/>
      <c r="FZB3380" s="383"/>
      <c r="FZC3380" s="383"/>
      <c r="FZD3380" s="383"/>
      <c r="FZE3380" s="383"/>
      <c r="FZF3380" s="383"/>
      <c r="FZG3380" s="383"/>
      <c r="FZH3380" s="383"/>
      <c r="FZI3380" s="383"/>
      <c r="FZJ3380" s="383"/>
      <c r="FZK3380" s="383"/>
      <c r="FZL3380" s="383"/>
      <c r="FZM3380" s="383"/>
      <c r="FZN3380" s="383"/>
      <c r="FZO3380" s="383"/>
      <c r="FZP3380" s="383"/>
      <c r="FZQ3380" s="383"/>
      <c r="FZR3380" s="383"/>
      <c r="FZS3380" s="383"/>
      <c r="FZT3380" s="383"/>
      <c r="FZU3380" s="383"/>
      <c r="FZV3380" s="383"/>
      <c r="FZW3380" s="383"/>
      <c r="FZX3380" s="383"/>
      <c r="FZY3380" s="383"/>
      <c r="FZZ3380" s="383"/>
      <c r="GAA3380" s="383"/>
      <c r="GAB3380" s="383"/>
      <c r="GAC3380" s="383"/>
      <c r="GAD3380" s="383"/>
      <c r="GAE3380" s="383"/>
      <c r="GAF3380" s="383"/>
      <c r="GAG3380" s="383"/>
      <c r="GAH3380" s="383"/>
      <c r="GAI3380" s="383"/>
      <c r="GAJ3380" s="383"/>
      <c r="GAK3380" s="383"/>
      <c r="GAL3380" s="383"/>
      <c r="GAM3380" s="383"/>
      <c r="GAN3380" s="383"/>
      <c r="GAO3380" s="383"/>
      <c r="GAP3380" s="383"/>
      <c r="GAQ3380" s="383"/>
      <c r="GAR3380" s="383"/>
      <c r="GAS3380" s="383"/>
      <c r="GAT3380" s="383"/>
      <c r="GAU3380" s="383"/>
      <c r="GAV3380" s="383"/>
      <c r="GAW3380" s="383"/>
      <c r="GAX3380" s="383"/>
      <c r="GAY3380" s="383"/>
      <c r="GAZ3380" s="383"/>
      <c r="GBA3380" s="383"/>
      <c r="GBB3380" s="383"/>
      <c r="GBC3380" s="383"/>
      <c r="GBD3380" s="383"/>
      <c r="GBE3380" s="383"/>
      <c r="GBF3380" s="383"/>
      <c r="GBG3380" s="383"/>
      <c r="GBH3380" s="383"/>
      <c r="GBI3380" s="383"/>
      <c r="GBJ3380" s="383"/>
      <c r="GBK3380" s="383"/>
      <c r="GBL3380" s="383"/>
      <c r="GBM3380" s="383"/>
      <c r="GBN3380" s="383"/>
      <c r="GBO3380" s="383"/>
      <c r="GBP3380" s="383"/>
      <c r="GBQ3380" s="383"/>
      <c r="GBR3380" s="383"/>
      <c r="GBS3380" s="383"/>
      <c r="GBT3380" s="383"/>
      <c r="GBU3380" s="383"/>
      <c r="GBV3380" s="383"/>
      <c r="GBW3380" s="383"/>
      <c r="GBX3380" s="383"/>
      <c r="GBY3380" s="383"/>
      <c r="GBZ3380" s="383"/>
      <c r="GCA3380" s="383"/>
      <c r="GCB3380" s="383"/>
      <c r="GCC3380" s="383"/>
      <c r="GCD3380" s="383"/>
      <c r="GCE3380" s="383"/>
      <c r="GCF3380" s="383"/>
      <c r="GCG3380" s="383"/>
      <c r="GCH3380" s="383"/>
      <c r="GCI3380" s="383"/>
      <c r="GCJ3380" s="383"/>
      <c r="GCK3380" s="383"/>
      <c r="GCL3380" s="383"/>
      <c r="GCM3380" s="383"/>
      <c r="GCN3380" s="383"/>
      <c r="GCO3380" s="383"/>
      <c r="GCP3380" s="383"/>
      <c r="GCQ3380" s="383"/>
      <c r="GCR3380" s="383"/>
      <c r="GCS3380" s="383"/>
      <c r="GCT3380" s="383"/>
      <c r="GCU3380" s="383"/>
      <c r="GCV3380" s="383"/>
      <c r="GCW3380" s="383"/>
      <c r="GCX3380" s="383"/>
      <c r="GCY3380" s="383"/>
      <c r="GCZ3380" s="383"/>
      <c r="GDA3380" s="383"/>
      <c r="GDB3380" s="383"/>
      <c r="GDC3380" s="383"/>
      <c r="GDD3380" s="383"/>
      <c r="GDE3380" s="383"/>
      <c r="GDF3380" s="383"/>
      <c r="GDG3380" s="383"/>
      <c r="GDH3380" s="383"/>
      <c r="GDI3380" s="383"/>
      <c r="GDJ3380" s="383"/>
      <c r="GDK3380" s="383"/>
      <c r="GDL3380" s="383"/>
      <c r="GDM3380" s="383"/>
      <c r="GDN3380" s="383"/>
      <c r="GDO3380" s="383"/>
      <c r="GDP3380" s="383"/>
      <c r="GDQ3380" s="383"/>
      <c r="GDR3380" s="383"/>
      <c r="GDS3380" s="383"/>
      <c r="GDT3380" s="383"/>
      <c r="GDU3380" s="383"/>
      <c r="GDV3380" s="383"/>
      <c r="GDW3380" s="383"/>
      <c r="GDX3380" s="383"/>
      <c r="GDY3380" s="383"/>
      <c r="GDZ3380" s="383"/>
      <c r="GEA3380" s="383"/>
      <c r="GEB3380" s="383"/>
      <c r="GEC3380" s="383"/>
      <c r="GED3380" s="383"/>
      <c r="GEE3380" s="383"/>
      <c r="GEF3380" s="383"/>
      <c r="GEG3380" s="383"/>
      <c r="GEH3380" s="383"/>
      <c r="GEI3380" s="383"/>
      <c r="GEJ3380" s="383"/>
      <c r="GEK3380" s="383"/>
      <c r="GEL3380" s="383"/>
      <c r="GEM3380" s="383"/>
      <c r="GEN3380" s="383"/>
      <c r="GEO3380" s="383"/>
      <c r="GEP3380" s="383"/>
      <c r="GEQ3380" s="383"/>
      <c r="GER3380" s="383"/>
      <c r="GES3380" s="383"/>
      <c r="GET3380" s="383"/>
      <c r="GEU3380" s="383"/>
      <c r="GEV3380" s="383"/>
      <c r="GEW3380" s="383"/>
      <c r="GEX3380" s="383"/>
      <c r="GEY3380" s="383"/>
      <c r="GEZ3380" s="383"/>
      <c r="GFA3380" s="383"/>
      <c r="GFB3380" s="383"/>
      <c r="GFC3380" s="383"/>
      <c r="GFD3380" s="383"/>
      <c r="GFE3380" s="383"/>
      <c r="GFF3380" s="383"/>
      <c r="GFG3380" s="383"/>
      <c r="GFH3380" s="383"/>
      <c r="GFI3380" s="383"/>
      <c r="GFJ3380" s="383"/>
      <c r="GFK3380" s="383"/>
      <c r="GFL3380" s="383"/>
      <c r="GFM3380" s="383"/>
      <c r="GFN3380" s="383"/>
      <c r="GFO3380" s="383"/>
      <c r="GFP3380" s="383"/>
      <c r="GFQ3380" s="383"/>
      <c r="GFR3380" s="383"/>
      <c r="GFS3380" s="383"/>
      <c r="GFT3380" s="383"/>
      <c r="GFU3380" s="383"/>
      <c r="GFV3380" s="383"/>
      <c r="GFW3380" s="383"/>
      <c r="GFX3380" s="383"/>
      <c r="GFY3380" s="383"/>
      <c r="GFZ3380" s="383"/>
      <c r="GGA3380" s="383"/>
      <c r="GGB3380" s="383"/>
      <c r="GGC3380" s="383"/>
      <c r="GGD3380" s="383"/>
      <c r="GGE3380" s="383"/>
      <c r="GGF3380" s="383"/>
      <c r="GGG3380" s="383"/>
      <c r="GGH3380" s="383"/>
      <c r="GGI3380" s="383"/>
      <c r="GGJ3380" s="383"/>
      <c r="GGK3380" s="383"/>
      <c r="GGL3380" s="383"/>
      <c r="GGM3380" s="383"/>
      <c r="GGN3380" s="383"/>
      <c r="GGO3380" s="383"/>
      <c r="GGP3380" s="383"/>
      <c r="GGQ3380" s="383"/>
      <c r="GGR3380" s="383"/>
      <c r="GGS3380" s="383"/>
      <c r="GGT3380" s="383"/>
      <c r="GGU3380" s="383"/>
      <c r="GGV3380" s="383"/>
      <c r="GGW3380" s="383"/>
      <c r="GGX3380" s="383"/>
      <c r="GGY3380" s="383"/>
      <c r="GGZ3380" s="383"/>
      <c r="GHA3380" s="383"/>
      <c r="GHB3380" s="383"/>
      <c r="GHC3380" s="383"/>
      <c r="GHD3380" s="383"/>
      <c r="GHE3380" s="383"/>
      <c r="GHF3380" s="383"/>
      <c r="GHG3380" s="383"/>
      <c r="GHH3380" s="383"/>
      <c r="GHI3380" s="383"/>
      <c r="GHJ3380" s="383"/>
      <c r="GHK3380" s="383"/>
      <c r="GHL3380" s="383"/>
      <c r="GHM3380" s="383"/>
      <c r="GHN3380" s="383"/>
      <c r="GHO3380" s="383"/>
      <c r="GHP3380" s="383"/>
      <c r="GHQ3380" s="383"/>
      <c r="GHR3380" s="383"/>
      <c r="GHS3380" s="383"/>
      <c r="GHT3380" s="383"/>
      <c r="GHU3380" s="383"/>
      <c r="GHV3380" s="383"/>
      <c r="GHW3380" s="383"/>
      <c r="GHX3380" s="383"/>
      <c r="GHY3380" s="383"/>
      <c r="GHZ3380" s="383"/>
      <c r="GIA3380" s="383"/>
      <c r="GIB3380" s="383"/>
      <c r="GIC3380" s="383"/>
      <c r="GID3380" s="383"/>
      <c r="GIE3380" s="383"/>
      <c r="GIF3380" s="383"/>
      <c r="GIG3380" s="383"/>
      <c r="GIH3380" s="383"/>
      <c r="GII3380" s="383"/>
      <c r="GIJ3380" s="383"/>
      <c r="GIK3380" s="383"/>
      <c r="GIL3380" s="383"/>
      <c r="GIM3380" s="383"/>
      <c r="GIN3380" s="383"/>
      <c r="GIO3380" s="383"/>
      <c r="GIP3380" s="383"/>
      <c r="GIQ3380" s="383"/>
      <c r="GIR3380" s="383"/>
      <c r="GIS3380" s="383"/>
      <c r="GIT3380" s="383"/>
      <c r="GIU3380" s="383"/>
      <c r="GIV3380" s="383"/>
      <c r="GIW3380" s="383"/>
      <c r="GIX3380" s="383"/>
      <c r="GIY3380" s="383"/>
      <c r="GIZ3380" s="383"/>
      <c r="GJA3380" s="383"/>
      <c r="GJB3380" s="383"/>
      <c r="GJC3380" s="383"/>
      <c r="GJD3380" s="383"/>
      <c r="GJE3380" s="383"/>
      <c r="GJF3380" s="383"/>
      <c r="GJG3380" s="383"/>
      <c r="GJH3380" s="383"/>
      <c r="GJI3380" s="383"/>
      <c r="GJJ3380" s="383"/>
      <c r="GJK3380" s="383"/>
      <c r="GJL3380" s="383"/>
      <c r="GJM3380" s="383"/>
      <c r="GJN3380" s="383"/>
      <c r="GJO3380" s="383"/>
      <c r="GJP3380" s="383"/>
      <c r="GJQ3380" s="383"/>
      <c r="GJR3380" s="383"/>
      <c r="GJS3380" s="383"/>
      <c r="GJT3380" s="383"/>
      <c r="GJU3380" s="383"/>
      <c r="GJV3380" s="383"/>
      <c r="GJW3380" s="383"/>
      <c r="GJX3380" s="383"/>
      <c r="GJY3380" s="383"/>
      <c r="GJZ3380" s="383"/>
      <c r="GKA3380" s="383"/>
      <c r="GKB3380" s="383"/>
      <c r="GKC3380" s="383"/>
      <c r="GKD3380" s="383"/>
      <c r="GKE3380" s="383"/>
      <c r="GKF3380" s="383"/>
      <c r="GKG3380" s="383"/>
      <c r="GKH3380" s="383"/>
      <c r="GKI3380" s="383"/>
      <c r="GKJ3380" s="383"/>
      <c r="GKK3380" s="383"/>
      <c r="GKL3380" s="383"/>
      <c r="GKM3380" s="383"/>
      <c r="GKN3380" s="383"/>
      <c r="GKO3380" s="383"/>
      <c r="GKP3380" s="383"/>
      <c r="GKQ3380" s="383"/>
      <c r="GKR3380" s="383"/>
      <c r="GKS3380" s="383"/>
      <c r="GKT3380" s="383"/>
      <c r="GKU3380" s="383"/>
      <c r="GKV3380" s="383"/>
      <c r="GKW3380" s="383"/>
      <c r="GKX3380" s="383"/>
      <c r="GKY3380" s="383"/>
      <c r="GKZ3380" s="383"/>
      <c r="GLA3380" s="383"/>
      <c r="GLB3380" s="383"/>
      <c r="GLC3380" s="383"/>
      <c r="GLD3380" s="383"/>
      <c r="GLE3380" s="383"/>
      <c r="GLF3380" s="383"/>
      <c r="GLG3380" s="383"/>
      <c r="GLH3380" s="383"/>
      <c r="GLI3380" s="383"/>
      <c r="GLJ3380" s="383"/>
      <c r="GLK3380" s="383"/>
      <c r="GLL3380" s="383"/>
      <c r="GLM3380" s="383"/>
      <c r="GLN3380" s="383"/>
      <c r="GLO3380" s="383"/>
      <c r="GLP3380" s="383"/>
      <c r="GLQ3380" s="383"/>
      <c r="GLR3380" s="383"/>
      <c r="GLS3380" s="383"/>
      <c r="GLT3380" s="383"/>
      <c r="GLU3380" s="383"/>
      <c r="GLV3380" s="383"/>
      <c r="GLW3380" s="383"/>
      <c r="GLX3380" s="383"/>
      <c r="GLY3380" s="383"/>
      <c r="GLZ3380" s="383"/>
      <c r="GMA3380" s="383"/>
      <c r="GMB3380" s="383"/>
      <c r="GMC3380" s="383"/>
      <c r="GMD3380" s="383"/>
      <c r="GME3380" s="383"/>
      <c r="GMF3380" s="383"/>
      <c r="GMG3380" s="383"/>
      <c r="GMH3380" s="383"/>
      <c r="GMI3380" s="383"/>
      <c r="GMJ3380" s="383"/>
      <c r="GMK3380" s="383"/>
      <c r="GML3380" s="383"/>
      <c r="GMM3380" s="383"/>
      <c r="GMN3380" s="383"/>
      <c r="GMO3380" s="383"/>
      <c r="GMP3380" s="383"/>
      <c r="GMQ3380" s="383"/>
      <c r="GMR3380" s="383"/>
      <c r="GMS3380" s="383"/>
      <c r="GMT3380" s="383"/>
      <c r="GMU3380" s="383"/>
      <c r="GMV3380" s="383"/>
      <c r="GMW3380" s="383"/>
      <c r="GMX3380" s="383"/>
      <c r="GMY3380" s="383"/>
      <c r="GMZ3380" s="383"/>
      <c r="GNA3380" s="383"/>
      <c r="GNB3380" s="383"/>
      <c r="GNC3380" s="383"/>
      <c r="GND3380" s="383"/>
      <c r="GNE3380" s="383"/>
      <c r="GNF3380" s="383"/>
      <c r="GNG3380" s="383"/>
      <c r="GNH3380" s="383"/>
      <c r="GNI3380" s="383"/>
      <c r="GNJ3380" s="383"/>
      <c r="GNK3380" s="383"/>
      <c r="GNL3380" s="383"/>
      <c r="GNM3380" s="383"/>
      <c r="GNN3380" s="383"/>
      <c r="GNO3380" s="383"/>
      <c r="GNP3380" s="383"/>
      <c r="GNQ3380" s="383"/>
      <c r="GNR3380" s="383"/>
      <c r="GNS3380" s="383"/>
      <c r="GNT3380" s="383"/>
      <c r="GNU3380" s="383"/>
      <c r="GNV3380" s="383"/>
      <c r="GNW3380" s="383"/>
      <c r="GNX3380" s="383"/>
      <c r="GNY3380" s="383"/>
      <c r="GNZ3380" s="383"/>
      <c r="GOA3380" s="383"/>
      <c r="GOB3380" s="383"/>
      <c r="GOC3380" s="383"/>
      <c r="GOD3380" s="383"/>
      <c r="GOE3380" s="383"/>
      <c r="GOF3380" s="383"/>
      <c r="GOG3380" s="383"/>
      <c r="GOH3380" s="383"/>
      <c r="GOI3380" s="383"/>
      <c r="GOJ3380" s="383"/>
      <c r="GOK3380" s="383"/>
      <c r="GOL3380" s="383"/>
      <c r="GOM3380" s="383"/>
      <c r="GON3380" s="383"/>
      <c r="GOO3380" s="383"/>
      <c r="GOP3380" s="383"/>
      <c r="GOQ3380" s="383"/>
      <c r="GOR3380" s="383"/>
      <c r="GOS3380" s="383"/>
      <c r="GOT3380" s="383"/>
      <c r="GOU3380" s="383"/>
      <c r="GOV3380" s="383"/>
      <c r="GOW3380" s="383"/>
      <c r="GOX3380" s="383"/>
      <c r="GOY3380" s="383"/>
      <c r="GOZ3380" s="383"/>
      <c r="GPA3380" s="383"/>
      <c r="GPB3380" s="383"/>
      <c r="GPC3380" s="383"/>
      <c r="GPD3380" s="383"/>
      <c r="GPE3380" s="383"/>
      <c r="GPF3380" s="383"/>
      <c r="GPG3380" s="383"/>
      <c r="GPH3380" s="383"/>
      <c r="GPI3380" s="383"/>
      <c r="GPJ3380" s="383"/>
      <c r="GPK3380" s="383"/>
      <c r="GPL3380" s="383"/>
      <c r="GPM3380" s="383"/>
      <c r="GPN3380" s="383"/>
      <c r="GPO3380" s="383"/>
      <c r="GPP3380" s="383"/>
      <c r="GPQ3380" s="383"/>
      <c r="GPR3380" s="383"/>
      <c r="GPS3380" s="383"/>
      <c r="GPT3380" s="383"/>
      <c r="GPU3380" s="383"/>
      <c r="GPV3380" s="383"/>
      <c r="GPW3380" s="383"/>
      <c r="GPX3380" s="383"/>
      <c r="GPY3380" s="383"/>
      <c r="GPZ3380" s="383"/>
      <c r="GQA3380" s="383"/>
      <c r="GQB3380" s="383"/>
      <c r="GQC3380" s="383"/>
      <c r="GQD3380" s="383"/>
      <c r="GQE3380" s="383"/>
      <c r="GQF3380" s="383"/>
      <c r="GQG3380" s="383"/>
      <c r="GQH3380" s="383"/>
      <c r="GQI3380" s="383"/>
      <c r="GQJ3380" s="383"/>
      <c r="GQK3380" s="383"/>
      <c r="GQL3380" s="383"/>
      <c r="GQM3380" s="383"/>
      <c r="GQN3380" s="383"/>
      <c r="GQO3380" s="383"/>
      <c r="GQP3380" s="383"/>
      <c r="GQQ3380" s="383"/>
      <c r="GQR3380" s="383"/>
      <c r="GQS3380" s="383"/>
      <c r="GQT3380" s="383"/>
      <c r="GQU3380" s="383"/>
      <c r="GQV3380" s="383"/>
      <c r="GQW3380" s="383"/>
      <c r="GQX3380" s="383"/>
      <c r="GQY3380" s="383"/>
      <c r="GQZ3380" s="383"/>
      <c r="GRA3380" s="383"/>
      <c r="GRB3380" s="383"/>
      <c r="GRC3380" s="383"/>
      <c r="GRD3380" s="383"/>
      <c r="GRE3380" s="383"/>
      <c r="GRF3380" s="383"/>
      <c r="GRG3380" s="383"/>
      <c r="GRH3380" s="383"/>
      <c r="GRI3380" s="383"/>
      <c r="GRJ3380" s="383"/>
      <c r="GRK3380" s="383"/>
      <c r="GRL3380" s="383"/>
      <c r="GRM3380" s="383"/>
      <c r="GRN3380" s="383"/>
      <c r="GRO3380" s="383"/>
      <c r="GRP3380" s="383"/>
      <c r="GRQ3380" s="383"/>
      <c r="GRR3380" s="383"/>
      <c r="GRS3380" s="383"/>
      <c r="GRT3380" s="383"/>
      <c r="GRU3380" s="383"/>
      <c r="GRV3380" s="383"/>
      <c r="GRW3380" s="383"/>
      <c r="GRX3380" s="383"/>
      <c r="GRY3380" s="383"/>
      <c r="GRZ3380" s="383"/>
      <c r="GSA3380" s="383"/>
      <c r="GSB3380" s="383"/>
      <c r="GSC3380" s="383"/>
      <c r="GSD3380" s="383"/>
      <c r="GSE3380" s="383"/>
      <c r="GSF3380" s="383"/>
      <c r="GSG3380" s="383"/>
      <c r="GSH3380" s="383"/>
      <c r="GSI3380" s="383"/>
      <c r="GSJ3380" s="383"/>
      <c r="GSK3380" s="383"/>
      <c r="GSL3380" s="383"/>
      <c r="GSM3380" s="383"/>
      <c r="GSN3380" s="383"/>
      <c r="GSO3380" s="383"/>
      <c r="GSP3380" s="383"/>
      <c r="GSQ3380" s="383"/>
      <c r="GSR3380" s="383"/>
      <c r="GSS3380" s="383"/>
      <c r="GST3380" s="383"/>
      <c r="GSU3380" s="383"/>
      <c r="GSV3380" s="383"/>
      <c r="GSW3380" s="383"/>
      <c r="GSX3380" s="383"/>
      <c r="GSY3380" s="383"/>
      <c r="GSZ3380" s="383"/>
      <c r="GTA3380" s="383"/>
      <c r="GTB3380" s="383"/>
      <c r="GTC3380" s="383"/>
      <c r="GTD3380" s="383"/>
      <c r="GTE3380" s="383"/>
      <c r="GTF3380" s="383"/>
      <c r="GTG3380" s="383"/>
      <c r="GTH3380" s="383"/>
      <c r="GTI3380" s="383"/>
      <c r="GTJ3380" s="383"/>
      <c r="GTK3380" s="383"/>
      <c r="GTL3380" s="383"/>
      <c r="GTM3380" s="383"/>
      <c r="GTN3380" s="383"/>
      <c r="GTO3380" s="383"/>
      <c r="GTP3380" s="383"/>
      <c r="GTQ3380" s="383"/>
      <c r="GTR3380" s="383"/>
      <c r="GTS3380" s="383"/>
      <c r="GTT3380" s="383"/>
      <c r="GTU3380" s="383"/>
      <c r="GTV3380" s="383"/>
      <c r="GTW3380" s="383"/>
      <c r="GTX3380" s="383"/>
      <c r="GTY3380" s="383"/>
      <c r="GTZ3380" s="383"/>
      <c r="GUA3380" s="383"/>
      <c r="GUB3380" s="383"/>
      <c r="GUC3380" s="383"/>
      <c r="GUD3380" s="383"/>
      <c r="GUE3380" s="383"/>
      <c r="GUF3380" s="383"/>
      <c r="GUG3380" s="383"/>
      <c r="GUH3380" s="383"/>
      <c r="GUI3380" s="383"/>
      <c r="GUJ3380" s="383"/>
      <c r="GUK3380" s="383"/>
      <c r="GUL3380" s="383"/>
      <c r="GUM3380" s="383"/>
      <c r="GUN3380" s="383"/>
      <c r="GUO3380" s="383"/>
      <c r="GUP3380" s="383"/>
      <c r="GUQ3380" s="383"/>
      <c r="GUR3380" s="383"/>
      <c r="GUS3380" s="383"/>
      <c r="GUT3380" s="383"/>
      <c r="GUU3380" s="383"/>
      <c r="GUV3380" s="383"/>
      <c r="GUW3380" s="383"/>
      <c r="GUX3380" s="383"/>
      <c r="GUY3380" s="383"/>
      <c r="GUZ3380" s="383"/>
      <c r="GVA3380" s="383"/>
      <c r="GVB3380" s="383"/>
      <c r="GVC3380" s="383"/>
      <c r="GVD3380" s="383"/>
      <c r="GVE3380" s="383"/>
      <c r="GVF3380" s="383"/>
      <c r="GVG3380" s="383"/>
      <c r="GVH3380" s="383"/>
      <c r="GVI3380" s="383"/>
      <c r="GVJ3380" s="383"/>
      <c r="GVK3380" s="383"/>
      <c r="GVL3380" s="383"/>
      <c r="GVM3380" s="383"/>
      <c r="GVN3380" s="383"/>
      <c r="GVO3380" s="383"/>
      <c r="GVP3380" s="383"/>
      <c r="GVQ3380" s="383"/>
      <c r="GVR3380" s="383"/>
      <c r="GVS3380" s="383"/>
      <c r="GVT3380" s="383"/>
      <c r="GVU3380" s="383"/>
      <c r="GVV3380" s="383"/>
      <c r="GVW3380" s="383"/>
      <c r="GVX3380" s="383"/>
      <c r="GVY3380" s="383"/>
      <c r="GVZ3380" s="383"/>
      <c r="GWA3380" s="383"/>
      <c r="GWB3380" s="383"/>
      <c r="GWC3380" s="383"/>
      <c r="GWD3380" s="383"/>
      <c r="GWE3380" s="383"/>
      <c r="GWF3380" s="383"/>
      <c r="GWG3380" s="383"/>
      <c r="GWH3380" s="383"/>
      <c r="GWI3380" s="383"/>
      <c r="GWJ3380" s="383"/>
      <c r="GWK3380" s="383"/>
      <c r="GWL3380" s="383"/>
      <c r="GWM3380" s="383"/>
      <c r="GWN3380" s="383"/>
      <c r="GWO3380" s="383"/>
      <c r="GWP3380" s="383"/>
      <c r="GWQ3380" s="383"/>
      <c r="GWR3380" s="383"/>
      <c r="GWS3380" s="383"/>
      <c r="GWT3380" s="383"/>
      <c r="GWU3380" s="383"/>
      <c r="GWV3380" s="383"/>
      <c r="GWW3380" s="383"/>
      <c r="GWX3380" s="383"/>
      <c r="GWY3380" s="383"/>
      <c r="GWZ3380" s="383"/>
      <c r="GXA3380" s="383"/>
      <c r="GXB3380" s="383"/>
      <c r="GXC3380" s="383"/>
      <c r="GXD3380" s="383"/>
      <c r="GXE3380" s="383"/>
      <c r="GXF3380" s="383"/>
      <c r="GXG3380" s="383"/>
      <c r="GXH3380" s="383"/>
      <c r="GXI3380" s="383"/>
      <c r="GXJ3380" s="383"/>
      <c r="GXK3380" s="383"/>
      <c r="GXL3380" s="383"/>
      <c r="GXM3380" s="383"/>
      <c r="GXN3380" s="383"/>
      <c r="GXO3380" s="383"/>
      <c r="GXP3380" s="383"/>
      <c r="GXQ3380" s="383"/>
      <c r="GXR3380" s="383"/>
      <c r="GXS3380" s="383"/>
      <c r="GXT3380" s="383"/>
      <c r="GXU3380" s="383"/>
      <c r="GXV3380" s="383"/>
      <c r="GXW3380" s="383"/>
      <c r="GXX3380" s="383"/>
      <c r="GXY3380" s="383"/>
      <c r="GXZ3380" s="383"/>
      <c r="GYA3380" s="383"/>
      <c r="GYB3380" s="383"/>
      <c r="GYC3380" s="383"/>
      <c r="GYD3380" s="383"/>
      <c r="GYE3380" s="383"/>
      <c r="GYF3380" s="383"/>
      <c r="GYG3380" s="383"/>
      <c r="GYH3380" s="383"/>
      <c r="GYI3380" s="383"/>
      <c r="GYJ3380" s="383"/>
      <c r="GYK3380" s="383"/>
      <c r="GYL3380" s="383"/>
      <c r="GYM3380" s="383"/>
      <c r="GYN3380" s="383"/>
      <c r="GYO3380" s="383"/>
      <c r="GYP3380" s="383"/>
      <c r="GYQ3380" s="383"/>
      <c r="GYR3380" s="383"/>
      <c r="GYS3380" s="383"/>
      <c r="GYT3380" s="383"/>
      <c r="GYU3380" s="383"/>
      <c r="GYV3380" s="383"/>
      <c r="GYW3380" s="383"/>
      <c r="GYX3380" s="383"/>
      <c r="GYY3380" s="383"/>
      <c r="GYZ3380" s="383"/>
      <c r="GZA3380" s="383"/>
      <c r="GZB3380" s="383"/>
      <c r="GZC3380" s="383"/>
      <c r="GZD3380" s="383"/>
      <c r="GZE3380" s="383"/>
      <c r="GZF3380" s="383"/>
      <c r="GZG3380" s="383"/>
      <c r="GZH3380" s="383"/>
      <c r="GZI3380" s="383"/>
      <c r="GZJ3380" s="383"/>
      <c r="GZK3380" s="383"/>
      <c r="GZL3380" s="383"/>
      <c r="GZM3380" s="383"/>
      <c r="GZN3380" s="383"/>
      <c r="GZO3380" s="383"/>
      <c r="GZP3380" s="383"/>
      <c r="GZQ3380" s="383"/>
      <c r="GZR3380" s="383"/>
      <c r="GZS3380" s="383"/>
      <c r="GZT3380" s="383"/>
      <c r="GZU3380" s="383"/>
      <c r="GZV3380" s="383"/>
      <c r="GZW3380" s="383"/>
      <c r="GZX3380" s="383"/>
      <c r="GZY3380" s="383"/>
      <c r="GZZ3380" s="383"/>
      <c r="HAA3380" s="383"/>
      <c r="HAB3380" s="383"/>
      <c r="HAC3380" s="383"/>
      <c r="HAD3380" s="383"/>
      <c r="HAE3380" s="383"/>
      <c r="HAF3380" s="383"/>
      <c r="HAG3380" s="383"/>
      <c r="HAH3380" s="383"/>
      <c r="HAI3380" s="383"/>
      <c r="HAJ3380" s="383"/>
      <c r="HAK3380" s="383"/>
      <c r="HAL3380" s="383"/>
      <c r="HAM3380" s="383"/>
      <c r="HAN3380" s="383"/>
      <c r="HAO3380" s="383"/>
      <c r="HAP3380" s="383"/>
      <c r="HAQ3380" s="383"/>
      <c r="HAR3380" s="383"/>
      <c r="HAS3380" s="383"/>
      <c r="HAT3380" s="383"/>
      <c r="HAU3380" s="383"/>
      <c r="HAV3380" s="383"/>
      <c r="HAW3380" s="383"/>
      <c r="HAX3380" s="383"/>
      <c r="HAY3380" s="383"/>
      <c r="HAZ3380" s="383"/>
      <c r="HBA3380" s="383"/>
      <c r="HBB3380" s="383"/>
      <c r="HBC3380" s="383"/>
      <c r="HBD3380" s="383"/>
      <c r="HBE3380" s="383"/>
      <c r="HBF3380" s="383"/>
      <c r="HBG3380" s="383"/>
      <c r="HBH3380" s="383"/>
      <c r="HBI3380" s="383"/>
      <c r="HBJ3380" s="383"/>
      <c r="HBK3380" s="383"/>
      <c r="HBL3380" s="383"/>
      <c r="HBM3380" s="383"/>
      <c r="HBN3380" s="383"/>
      <c r="HBO3380" s="383"/>
      <c r="HBP3380" s="383"/>
      <c r="HBQ3380" s="383"/>
      <c r="HBR3380" s="383"/>
      <c r="HBS3380" s="383"/>
      <c r="HBT3380" s="383"/>
      <c r="HBU3380" s="383"/>
      <c r="HBV3380" s="383"/>
      <c r="HBW3380" s="383"/>
      <c r="HBX3380" s="383"/>
      <c r="HBY3380" s="383"/>
      <c r="HBZ3380" s="383"/>
      <c r="HCA3380" s="383"/>
      <c r="HCB3380" s="383"/>
      <c r="HCC3380" s="383"/>
      <c r="HCD3380" s="383"/>
      <c r="HCE3380" s="383"/>
      <c r="HCF3380" s="383"/>
      <c r="HCG3380" s="383"/>
      <c r="HCH3380" s="383"/>
      <c r="HCI3380" s="383"/>
      <c r="HCJ3380" s="383"/>
      <c r="HCK3380" s="383"/>
      <c r="HCL3380" s="383"/>
      <c r="HCM3380" s="383"/>
      <c r="HCN3380" s="383"/>
      <c r="HCO3380" s="383"/>
      <c r="HCP3380" s="383"/>
      <c r="HCQ3380" s="383"/>
      <c r="HCR3380" s="383"/>
      <c r="HCS3380" s="383"/>
      <c r="HCT3380" s="383"/>
      <c r="HCU3380" s="383"/>
      <c r="HCV3380" s="383"/>
      <c r="HCW3380" s="383"/>
      <c r="HCX3380" s="383"/>
      <c r="HCY3380" s="383"/>
      <c r="HCZ3380" s="383"/>
      <c r="HDA3380" s="383"/>
      <c r="HDB3380" s="383"/>
      <c r="HDC3380" s="383"/>
      <c r="HDD3380" s="383"/>
      <c r="HDE3380" s="383"/>
      <c r="HDF3380" s="383"/>
      <c r="HDG3380" s="383"/>
      <c r="HDH3380" s="383"/>
      <c r="HDI3380" s="383"/>
      <c r="HDJ3380" s="383"/>
      <c r="HDK3380" s="383"/>
      <c r="HDL3380" s="383"/>
      <c r="HDM3380" s="383"/>
      <c r="HDN3380" s="383"/>
      <c r="HDO3380" s="383"/>
      <c r="HDP3380" s="383"/>
      <c r="HDQ3380" s="383"/>
      <c r="HDR3380" s="383"/>
      <c r="HDS3380" s="383"/>
      <c r="HDT3380" s="383"/>
      <c r="HDU3380" s="383"/>
      <c r="HDV3380" s="383"/>
      <c r="HDW3380" s="383"/>
      <c r="HDX3380" s="383"/>
      <c r="HDY3380" s="383"/>
      <c r="HDZ3380" s="383"/>
      <c r="HEA3380" s="383"/>
      <c r="HEB3380" s="383"/>
      <c r="HEC3380" s="383"/>
      <c r="HED3380" s="383"/>
      <c r="HEE3380" s="383"/>
      <c r="HEF3380" s="383"/>
      <c r="HEG3380" s="383"/>
      <c r="HEH3380" s="383"/>
      <c r="HEI3380" s="383"/>
      <c r="HEJ3380" s="383"/>
      <c r="HEK3380" s="383"/>
      <c r="HEL3380" s="383"/>
      <c r="HEM3380" s="383"/>
      <c r="HEN3380" s="383"/>
      <c r="HEO3380" s="383"/>
      <c r="HEP3380" s="383"/>
      <c r="HEQ3380" s="383"/>
      <c r="HER3380" s="383"/>
      <c r="HES3380" s="383"/>
      <c r="HET3380" s="383"/>
      <c r="HEU3380" s="383"/>
      <c r="HEV3380" s="383"/>
      <c r="HEW3380" s="383"/>
      <c r="HEX3380" s="383"/>
      <c r="HEY3380" s="383"/>
      <c r="HEZ3380" s="383"/>
      <c r="HFA3380" s="383"/>
      <c r="HFB3380" s="383"/>
      <c r="HFC3380" s="383"/>
      <c r="HFD3380" s="383"/>
      <c r="HFE3380" s="383"/>
      <c r="HFF3380" s="383"/>
      <c r="HFG3380" s="383"/>
      <c r="HFH3380" s="383"/>
      <c r="HFI3380" s="383"/>
      <c r="HFJ3380" s="383"/>
      <c r="HFK3380" s="383"/>
      <c r="HFL3380" s="383"/>
      <c r="HFM3380" s="383"/>
      <c r="HFN3380" s="383"/>
      <c r="HFO3380" s="383"/>
      <c r="HFP3380" s="383"/>
      <c r="HFQ3380" s="383"/>
      <c r="HFR3380" s="383"/>
      <c r="HFS3380" s="383"/>
      <c r="HFT3380" s="383"/>
      <c r="HFU3380" s="383"/>
      <c r="HFV3380" s="383"/>
      <c r="HFW3380" s="383"/>
      <c r="HFX3380" s="383"/>
      <c r="HFY3380" s="383"/>
      <c r="HFZ3380" s="383"/>
      <c r="HGA3380" s="383"/>
      <c r="HGB3380" s="383"/>
      <c r="HGC3380" s="383"/>
      <c r="HGD3380" s="383"/>
      <c r="HGE3380" s="383"/>
      <c r="HGF3380" s="383"/>
      <c r="HGG3380" s="383"/>
      <c r="HGH3380" s="383"/>
      <c r="HGI3380" s="383"/>
      <c r="HGJ3380" s="383"/>
      <c r="HGK3380" s="383"/>
      <c r="HGL3380" s="383"/>
      <c r="HGM3380" s="383"/>
      <c r="HGN3380" s="383"/>
      <c r="HGO3380" s="383"/>
      <c r="HGP3380" s="383"/>
      <c r="HGQ3380" s="383"/>
      <c r="HGR3380" s="383"/>
      <c r="HGS3380" s="383"/>
      <c r="HGT3380" s="383"/>
      <c r="HGU3380" s="383"/>
      <c r="HGV3380" s="383"/>
      <c r="HGW3380" s="383"/>
      <c r="HGX3380" s="383"/>
      <c r="HGY3380" s="383"/>
      <c r="HGZ3380" s="383"/>
      <c r="HHA3380" s="383"/>
      <c r="HHB3380" s="383"/>
      <c r="HHC3380" s="383"/>
      <c r="HHD3380" s="383"/>
      <c r="HHE3380" s="383"/>
      <c r="HHF3380" s="383"/>
      <c r="HHG3380" s="383"/>
      <c r="HHH3380" s="383"/>
      <c r="HHI3380" s="383"/>
      <c r="HHJ3380" s="383"/>
      <c r="HHK3380" s="383"/>
      <c r="HHL3380" s="383"/>
      <c r="HHM3380" s="383"/>
      <c r="HHN3380" s="383"/>
      <c r="HHO3380" s="383"/>
      <c r="HHP3380" s="383"/>
      <c r="HHQ3380" s="383"/>
      <c r="HHR3380" s="383"/>
      <c r="HHS3380" s="383"/>
      <c r="HHT3380" s="383"/>
      <c r="HHU3380" s="383"/>
      <c r="HHV3380" s="383"/>
      <c r="HHW3380" s="383"/>
      <c r="HHX3380" s="383"/>
      <c r="HHY3380" s="383"/>
      <c r="HHZ3380" s="383"/>
      <c r="HIA3380" s="383"/>
      <c r="HIB3380" s="383"/>
      <c r="HIC3380" s="383"/>
      <c r="HID3380" s="383"/>
      <c r="HIE3380" s="383"/>
      <c r="HIF3380" s="383"/>
      <c r="HIG3380" s="383"/>
      <c r="HIH3380" s="383"/>
      <c r="HII3380" s="383"/>
      <c r="HIJ3380" s="383"/>
      <c r="HIK3380" s="383"/>
      <c r="HIL3380" s="383"/>
      <c r="HIM3380" s="383"/>
      <c r="HIN3380" s="383"/>
      <c r="HIO3380" s="383"/>
      <c r="HIP3380" s="383"/>
      <c r="HIQ3380" s="383"/>
      <c r="HIR3380" s="383"/>
      <c r="HIS3380" s="383"/>
      <c r="HIT3380" s="383"/>
      <c r="HIU3380" s="383"/>
      <c r="HIV3380" s="383"/>
      <c r="HIW3380" s="383"/>
      <c r="HIX3380" s="383"/>
      <c r="HIY3380" s="383"/>
      <c r="HIZ3380" s="383"/>
      <c r="HJA3380" s="383"/>
      <c r="HJB3380" s="383"/>
      <c r="HJC3380" s="383"/>
      <c r="HJD3380" s="383"/>
      <c r="HJE3380" s="383"/>
      <c r="HJF3380" s="383"/>
      <c r="HJG3380" s="383"/>
      <c r="HJH3380" s="383"/>
      <c r="HJI3380" s="383"/>
      <c r="HJJ3380" s="383"/>
      <c r="HJK3380" s="383"/>
      <c r="HJL3380" s="383"/>
      <c r="HJM3380" s="383"/>
      <c r="HJN3380" s="383"/>
      <c r="HJO3380" s="383"/>
      <c r="HJP3380" s="383"/>
      <c r="HJQ3380" s="383"/>
      <c r="HJR3380" s="383"/>
      <c r="HJS3380" s="383"/>
      <c r="HJT3380" s="383"/>
      <c r="HJU3380" s="383"/>
      <c r="HJV3380" s="383"/>
      <c r="HJW3380" s="383"/>
      <c r="HJX3380" s="383"/>
      <c r="HJY3380" s="383"/>
      <c r="HJZ3380" s="383"/>
      <c r="HKA3380" s="383"/>
      <c r="HKB3380" s="383"/>
      <c r="HKC3380" s="383"/>
      <c r="HKD3380" s="383"/>
      <c r="HKE3380" s="383"/>
      <c r="HKF3380" s="383"/>
      <c r="HKG3380" s="383"/>
      <c r="HKH3380" s="383"/>
      <c r="HKI3380" s="383"/>
      <c r="HKJ3380" s="383"/>
      <c r="HKK3380" s="383"/>
      <c r="HKL3380" s="383"/>
      <c r="HKM3380" s="383"/>
      <c r="HKN3380" s="383"/>
      <c r="HKO3380" s="383"/>
      <c r="HKP3380" s="383"/>
      <c r="HKQ3380" s="383"/>
      <c r="HKR3380" s="383"/>
      <c r="HKS3380" s="383"/>
      <c r="HKT3380" s="383"/>
      <c r="HKU3380" s="383"/>
      <c r="HKV3380" s="383"/>
      <c r="HKW3380" s="383"/>
      <c r="HKX3380" s="383"/>
      <c r="HKY3380" s="383"/>
      <c r="HKZ3380" s="383"/>
      <c r="HLA3380" s="383"/>
      <c r="HLB3380" s="383"/>
      <c r="HLC3380" s="383"/>
      <c r="HLD3380" s="383"/>
      <c r="HLE3380" s="383"/>
      <c r="HLF3380" s="383"/>
      <c r="HLG3380" s="383"/>
      <c r="HLH3380" s="383"/>
      <c r="HLI3380" s="383"/>
      <c r="HLJ3380" s="383"/>
      <c r="HLK3380" s="383"/>
      <c r="HLL3380" s="383"/>
      <c r="HLM3380" s="383"/>
      <c r="HLN3380" s="383"/>
      <c r="HLO3380" s="383"/>
      <c r="HLP3380" s="383"/>
      <c r="HLQ3380" s="383"/>
      <c r="HLR3380" s="383"/>
      <c r="HLS3380" s="383"/>
      <c r="HLT3380" s="383"/>
      <c r="HLU3380" s="383"/>
      <c r="HLV3380" s="383"/>
      <c r="HLW3380" s="383"/>
      <c r="HLX3380" s="383"/>
      <c r="HLY3380" s="383"/>
      <c r="HLZ3380" s="383"/>
      <c r="HMA3380" s="383"/>
      <c r="HMB3380" s="383"/>
      <c r="HMC3380" s="383"/>
      <c r="HMD3380" s="383"/>
      <c r="HME3380" s="383"/>
      <c r="HMF3380" s="383"/>
      <c r="HMG3380" s="383"/>
      <c r="HMH3380" s="383"/>
      <c r="HMI3380" s="383"/>
      <c r="HMJ3380" s="383"/>
      <c r="HMK3380" s="383"/>
      <c r="HML3380" s="383"/>
      <c r="HMM3380" s="383"/>
      <c r="HMN3380" s="383"/>
      <c r="HMO3380" s="383"/>
      <c r="HMP3380" s="383"/>
      <c r="HMQ3380" s="383"/>
      <c r="HMR3380" s="383"/>
      <c r="HMS3380" s="383"/>
      <c r="HMT3380" s="383"/>
      <c r="HMU3380" s="383"/>
      <c r="HMV3380" s="383"/>
      <c r="HMW3380" s="383"/>
      <c r="HMX3380" s="383"/>
      <c r="HMY3380" s="383"/>
      <c r="HMZ3380" s="383"/>
      <c r="HNA3380" s="383"/>
      <c r="HNB3380" s="383"/>
      <c r="HNC3380" s="383"/>
      <c r="HND3380" s="383"/>
      <c r="HNE3380" s="383"/>
      <c r="HNF3380" s="383"/>
      <c r="HNG3380" s="383"/>
      <c r="HNH3380" s="383"/>
      <c r="HNI3380" s="383"/>
      <c r="HNJ3380" s="383"/>
      <c r="HNK3380" s="383"/>
      <c r="HNL3380" s="383"/>
      <c r="HNM3380" s="383"/>
      <c r="HNN3380" s="383"/>
      <c r="HNO3380" s="383"/>
      <c r="HNP3380" s="383"/>
      <c r="HNQ3380" s="383"/>
      <c r="HNR3380" s="383"/>
      <c r="HNS3380" s="383"/>
      <c r="HNT3380" s="383"/>
      <c r="HNU3380" s="383"/>
      <c r="HNV3380" s="383"/>
      <c r="HNW3380" s="383"/>
      <c r="HNX3380" s="383"/>
      <c r="HNY3380" s="383"/>
      <c r="HNZ3380" s="383"/>
      <c r="HOA3380" s="383"/>
      <c r="HOB3380" s="383"/>
      <c r="HOC3380" s="383"/>
      <c r="HOD3380" s="383"/>
      <c r="HOE3380" s="383"/>
      <c r="HOF3380" s="383"/>
      <c r="HOG3380" s="383"/>
      <c r="HOH3380" s="383"/>
      <c r="HOI3380" s="383"/>
      <c r="HOJ3380" s="383"/>
      <c r="HOK3380" s="383"/>
      <c r="HOL3380" s="383"/>
      <c r="HOM3380" s="383"/>
      <c r="HON3380" s="383"/>
      <c r="HOO3380" s="383"/>
      <c r="HOP3380" s="383"/>
      <c r="HOQ3380" s="383"/>
      <c r="HOR3380" s="383"/>
      <c r="HOS3380" s="383"/>
      <c r="HOT3380" s="383"/>
      <c r="HOU3380" s="383"/>
      <c r="HOV3380" s="383"/>
      <c r="HOW3380" s="383"/>
      <c r="HOX3380" s="383"/>
      <c r="HOY3380" s="383"/>
      <c r="HOZ3380" s="383"/>
      <c r="HPA3380" s="383"/>
      <c r="HPB3380" s="383"/>
      <c r="HPC3380" s="383"/>
      <c r="HPD3380" s="383"/>
      <c r="HPE3380" s="383"/>
      <c r="HPF3380" s="383"/>
      <c r="HPG3380" s="383"/>
      <c r="HPH3380" s="383"/>
      <c r="HPI3380" s="383"/>
      <c r="HPJ3380" s="383"/>
      <c r="HPK3380" s="383"/>
      <c r="HPL3380" s="383"/>
      <c r="HPM3380" s="383"/>
      <c r="HPN3380" s="383"/>
      <c r="HPO3380" s="383"/>
      <c r="HPP3380" s="383"/>
      <c r="HPQ3380" s="383"/>
      <c r="HPR3380" s="383"/>
      <c r="HPS3380" s="383"/>
      <c r="HPT3380" s="383"/>
      <c r="HPU3380" s="383"/>
      <c r="HPV3380" s="383"/>
      <c r="HPW3380" s="383"/>
      <c r="HPX3380" s="383"/>
      <c r="HPY3380" s="383"/>
      <c r="HPZ3380" s="383"/>
      <c r="HQA3380" s="383"/>
      <c r="HQB3380" s="383"/>
      <c r="HQC3380" s="383"/>
      <c r="HQD3380" s="383"/>
      <c r="HQE3380" s="383"/>
      <c r="HQF3380" s="383"/>
      <c r="HQG3380" s="383"/>
      <c r="HQH3380" s="383"/>
      <c r="HQI3380" s="383"/>
      <c r="HQJ3380" s="383"/>
      <c r="HQK3380" s="383"/>
      <c r="HQL3380" s="383"/>
      <c r="HQM3380" s="383"/>
      <c r="HQN3380" s="383"/>
      <c r="HQO3380" s="383"/>
      <c r="HQP3380" s="383"/>
      <c r="HQQ3380" s="383"/>
      <c r="HQR3380" s="383"/>
      <c r="HQS3380" s="383"/>
      <c r="HQT3380" s="383"/>
      <c r="HQU3380" s="383"/>
      <c r="HQV3380" s="383"/>
      <c r="HQW3380" s="383"/>
      <c r="HQX3380" s="383"/>
      <c r="HQY3380" s="383"/>
      <c r="HQZ3380" s="383"/>
      <c r="HRA3380" s="383"/>
      <c r="HRB3380" s="383"/>
      <c r="HRC3380" s="383"/>
      <c r="HRD3380" s="383"/>
      <c r="HRE3380" s="383"/>
      <c r="HRF3380" s="383"/>
      <c r="HRG3380" s="383"/>
      <c r="HRH3380" s="383"/>
      <c r="HRI3380" s="383"/>
      <c r="HRJ3380" s="383"/>
      <c r="HRK3380" s="383"/>
      <c r="HRL3380" s="383"/>
      <c r="HRM3380" s="383"/>
      <c r="HRN3380" s="383"/>
      <c r="HRO3380" s="383"/>
      <c r="HRP3380" s="383"/>
      <c r="HRQ3380" s="383"/>
      <c r="HRR3380" s="383"/>
      <c r="HRS3380" s="383"/>
      <c r="HRT3380" s="383"/>
      <c r="HRU3380" s="383"/>
      <c r="HRV3380" s="383"/>
      <c r="HRW3380" s="383"/>
      <c r="HRX3380" s="383"/>
      <c r="HRY3380" s="383"/>
      <c r="HRZ3380" s="383"/>
      <c r="HSA3380" s="383"/>
      <c r="HSB3380" s="383"/>
      <c r="HSC3380" s="383"/>
      <c r="HSD3380" s="383"/>
      <c r="HSE3380" s="383"/>
      <c r="HSF3380" s="383"/>
      <c r="HSG3380" s="383"/>
      <c r="HSH3380" s="383"/>
      <c r="HSI3380" s="383"/>
      <c r="HSJ3380" s="383"/>
      <c r="HSK3380" s="383"/>
      <c r="HSL3380" s="383"/>
      <c r="HSM3380" s="383"/>
      <c r="HSN3380" s="383"/>
      <c r="HSO3380" s="383"/>
      <c r="HSP3380" s="383"/>
      <c r="HSQ3380" s="383"/>
      <c r="HSR3380" s="383"/>
      <c r="HSS3380" s="383"/>
      <c r="HST3380" s="383"/>
      <c r="HSU3380" s="383"/>
      <c r="HSV3380" s="383"/>
      <c r="HSW3380" s="383"/>
      <c r="HSX3380" s="383"/>
      <c r="HSY3380" s="383"/>
      <c r="HSZ3380" s="383"/>
      <c r="HTA3380" s="383"/>
      <c r="HTB3380" s="383"/>
      <c r="HTC3380" s="383"/>
      <c r="HTD3380" s="383"/>
      <c r="HTE3380" s="383"/>
      <c r="HTF3380" s="383"/>
      <c r="HTG3380" s="383"/>
      <c r="HTH3380" s="383"/>
      <c r="HTI3380" s="383"/>
      <c r="HTJ3380" s="383"/>
      <c r="HTK3380" s="383"/>
      <c r="HTL3380" s="383"/>
      <c r="HTM3380" s="383"/>
      <c r="HTN3380" s="383"/>
      <c r="HTO3380" s="383"/>
      <c r="HTP3380" s="383"/>
      <c r="HTQ3380" s="383"/>
      <c r="HTR3380" s="383"/>
      <c r="HTS3380" s="383"/>
      <c r="HTT3380" s="383"/>
      <c r="HTU3380" s="383"/>
      <c r="HTV3380" s="383"/>
      <c r="HTW3380" s="383"/>
      <c r="HTX3380" s="383"/>
      <c r="HTY3380" s="383"/>
      <c r="HTZ3380" s="383"/>
      <c r="HUA3380" s="383"/>
      <c r="HUB3380" s="383"/>
      <c r="HUC3380" s="383"/>
      <c r="HUD3380" s="383"/>
      <c r="HUE3380" s="383"/>
      <c r="HUF3380" s="383"/>
      <c r="HUG3380" s="383"/>
      <c r="HUH3380" s="383"/>
      <c r="HUI3380" s="383"/>
      <c r="HUJ3380" s="383"/>
      <c r="HUK3380" s="383"/>
      <c r="HUL3380" s="383"/>
      <c r="HUM3380" s="383"/>
      <c r="HUN3380" s="383"/>
      <c r="HUO3380" s="383"/>
      <c r="HUP3380" s="383"/>
      <c r="HUQ3380" s="383"/>
      <c r="HUR3380" s="383"/>
      <c r="HUS3380" s="383"/>
      <c r="HUT3380" s="383"/>
      <c r="HUU3380" s="383"/>
      <c r="HUV3380" s="383"/>
      <c r="HUW3380" s="383"/>
      <c r="HUX3380" s="383"/>
      <c r="HUY3380" s="383"/>
      <c r="HUZ3380" s="383"/>
      <c r="HVA3380" s="383"/>
      <c r="HVB3380" s="383"/>
      <c r="HVC3380" s="383"/>
      <c r="HVD3380" s="383"/>
      <c r="HVE3380" s="383"/>
      <c r="HVF3380" s="383"/>
      <c r="HVG3380" s="383"/>
      <c r="HVH3380" s="383"/>
      <c r="HVI3380" s="383"/>
      <c r="HVJ3380" s="383"/>
      <c r="HVK3380" s="383"/>
      <c r="HVL3380" s="383"/>
      <c r="HVM3380" s="383"/>
      <c r="HVN3380" s="383"/>
      <c r="HVO3380" s="383"/>
      <c r="HVP3380" s="383"/>
      <c r="HVQ3380" s="383"/>
      <c r="HVR3380" s="383"/>
      <c r="HVS3380" s="383"/>
      <c r="HVT3380" s="383"/>
      <c r="HVU3380" s="383"/>
      <c r="HVV3380" s="383"/>
      <c r="HVW3380" s="383"/>
      <c r="HVX3380" s="383"/>
      <c r="HVY3380" s="383"/>
      <c r="HVZ3380" s="383"/>
      <c r="HWA3380" s="383"/>
      <c r="HWB3380" s="383"/>
      <c r="HWC3380" s="383"/>
      <c r="HWD3380" s="383"/>
      <c r="HWE3380" s="383"/>
      <c r="HWF3380" s="383"/>
      <c r="HWG3380" s="383"/>
      <c r="HWH3380" s="383"/>
      <c r="HWI3380" s="383"/>
      <c r="HWJ3380" s="383"/>
      <c r="HWK3380" s="383"/>
      <c r="HWL3380" s="383"/>
      <c r="HWM3380" s="383"/>
      <c r="HWN3380" s="383"/>
      <c r="HWO3380" s="383"/>
      <c r="HWP3380" s="383"/>
      <c r="HWQ3380" s="383"/>
      <c r="HWR3380" s="383"/>
      <c r="HWS3380" s="383"/>
      <c r="HWT3380" s="383"/>
      <c r="HWU3380" s="383"/>
      <c r="HWV3380" s="383"/>
      <c r="HWW3380" s="383"/>
      <c r="HWX3380" s="383"/>
      <c r="HWY3380" s="383"/>
      <c r="HWZ3380" s="383"/>
      <c r="HXA3380" s="383"/>
      <c r="HXB3380" s="383"/>
      <c r="HXC3380" s="383"/>
      <c r="HXD3380" s="383"/>
      <c r="HXE3380" s="383"/>
      <c r="HXF3380" s="383"/>
      <c r="HXG3380" s="383"/>
      <c r="HXH3380" s="383"/>
      <c r="HXI3380" s="383"/>
      <c r="HXJ3380" s="383"/>
      <c r="HXK3380" s="383"/>
      <c r="HXL3380" s="383"/>
      <c r="HXM3380" s="383"/>
      <c r="HXN3380" s="383"/>
      <c r="HXO3380" s="383"/>
      <c r="HXP3380" s="383"/>
      <c r="HXQ3380" s="383"/>
      <c r="HXR3380" s="383"/>
      <c r="HXS3380" s="383"/>
      <c r="HXT3380" s="383"/>
      <c r="HXU3380" s="383"/>
      <c r="HXV3380" s="383"/>
      <c r="HXW3380" s="383"/>
      <c r="HXX3380" s="383"/>
      <c r="HXY3380" s="383"/>
      <c r="HXZ3380" s="383"/>
      <c r="HYA3380" s="383"/>
      <c r="HYB3380" s="383"/>
      <c r="HYC3380" s="383"/>
      <c r="HYD3380" s="383"/>
      <c r="HYE3380" s="383"/>
      <c r="HYF3380" s="383"/>
      <c r="HYG3380" s="383"/>
      <c r="HYH3380" s="383"/>
      <c r="HYI3380" s="383"/>
      <c r="HYJ3380" s="383"/>
      <c r="HYK3380" s="383"/>
      <c r="HYL3380" s="383"/>
      <c r="HYM3380" s="383"/>
      <c r="HYN3380" s="383"/>
      <c r="HYO3380" s="383"/>
      <c r="HYP3380" s="383"/>
      <c r="HYQ3380" s="383"/>
      <c r="HYR3380" s="383"/>
      <c r="HYS3380" s="383"/>
      <c r="HYT3380" s="383"/>
      <c r="HYU3380" s="383"/>
      <c r="HYV3380" s="383"/>
      <c r="HYW3380" s="383"/>
      <c r="HYX3380" s="383"/>
      <c r="HYY3380" s="383"/>
      <c r="HYZ3380" s="383"/>
      <c r="HZA3380" s="383"/>
      <c r="HZB3380" s="383"/>
      <c r="HZC3380" s="383"/>
      <c r="HZD3380" s="383"/>
      <c r="HZE3380" s="383"/>
      <c r="HZF3380" s="383"/>
      <c r="HZG3380" s="383"/>
      <c r="HZH3380" s="383"/>
      <c r="HZI3380" s="383"/>
      <c r="HZJ3380" s="383"/>
      <c r="HZK3380" s="383"/>
      <c r="HZL3380" s="383"/>
      <c r="HZM3380" s="383"/>
      <c r="HZN3380" s="383"/>
      <c r="HZO3380" s="383"/>
      <c r="HZP3380" s="383"/>
      <c r="HZQ3380" s="383"/>
      <c r="HZR3380" s="383"/>
      <c r="HZS3380" s="383"/>
      <c r="HZT3380" s="383"/>
      <c r="HZU3380" s="383"/>
      <c r="HZV3380" s="383"/>
      <c r="HZW3380" s="383"/>
      <c r="HZX3380" s="383"/>
      <c r="HZY3380" s="383"/>
      <c r="HZZ3380" s="383"/>
      <c r="IAA3380" s="383"/>
      <c r="IAB3380" s="383"/>
      <c r="IAC3380" s="383"/>
      <c r="IAD3380" s="383"/>
      <c r="IAE3380" s="383"/>
      <c r="IAF3380" s="383"/>
      <c r="IAG3380" s="383"/>
      <c r="IAH3380" s="383"/>
      <c r="IAI3380" s="383"/>
      <c r="IAJ3380" s="383"/>
      <c r="IAK3380" s="383"/>
      <c r="IAL3380" s="383"/>
      <c r="IAM3380" s="383"/>
      <c r="IAN3380" s="383"/>
      <c r="IAO3380" s="383"/>
      <c r="IAP3380" s="383"/>
      <c r="IAQ3380" s="383"/>
      <c r="IAR3380" s="383"/>
      <c r="IAS3380" s="383"/>
      <c r="IAT3380" s="383"/>
      <c r="IAU3380" s="383"/>
      <c r="IAV3380" s="383"/>
      <c r="IAW3380" s="383"/>
      <c r="IAX3380" s="383"/>
      <c r="IAY3380" s="383"/>
      <c r="IAZ3380" s="383"/>
      <c r="IBA3380" s="383"/>
      <c r="IBB3380" s="383"/>
      <c r="IBC3380" s="383"/>
      <c r="IBD3380" s="383"/>
      <c r="IBE3380" s="383"/>
      <c r="IBF3380" s="383"/>
      <c r="IBG3380" s="383"/>
      <c r="IBH3380" s="383"/>
      <c r="IBI3380" s="383"/>
      <c r="IBJ3380" s="383"/>
      <c r="IBK3380" s="383"/>
      <c r="IBL3380" s="383"/>
      <c r="IBM3380" s="383"/>
      <c r="IBN3380" s="383"/>
      <c r="IBO3380" s="383"/>
      <c r="IBP3380" s="383"/>
      <c r="IBQ3380" s="383"/>
      <c r="IBR3380" s="383"/>
      <c r="IBS3380" s="383"/>
      <c r="IBT3380" s="383"/>
      <c r="IBU3380" s="383"/>
      <c r="IBV3380" s="383"/>
      <c r="IBW3380" s="383"/>
      <c r="IBX3380" s="383"/>
      <c r="IBY3380" s="383"/>
      <c r="IBZ3380" s="383"/>
      <c r="ICA3380" s="383"/>
      <c r="ICB3380" s="383"/>
      <c r="ICC3380" s="383"/>
      <c r="ICD3380" s="383"/>
      <c r="ICE3380" s="383"/>
      <c r="ICF3380" s="383"/>
      <c r="ICG3380" s="383"/>
      <c r="ICH3380" s="383"/>
      <c r="ICI3380" s="383"/>
      <c r="ICJ3380" s="383"/>
      <c r="ICK3380" s="383"/>
      <c r="ICL3380" s="383"/>
      <c r="ICM3380" s="383"/>
      <c r="ICN3380" s="383"/>
      <c r="ICO3380" s="383"/>
      <c r="ICP3380" s="383"/>
      <c r="ICQ3380" s="383"/>
      <c r="ICR3380" s="383"/>
      <c r="ICS3380" s="383"/>
      <c r="ICT3380" s="383"/>
      <c r="ICU3380" s="383"/>
      <c r="ICV3380" s="383"/>
      <c r="ICW3380" s="383"/>
      <c r="ICX3380" s="383"/>
      <c r="ICY3380" s="383"/>
      <c r="ICZ3380" s="383"/>
      <c r="IDA3380" s="383"/>
      <c r="IDB3380" s="383"/>
      <c r="IDC3380" s="383"/>
      <c r="IDD3380" s="383"/>
      <c r="IDE3380" s="383"/>
      <c r="IDF3380" s="383"/>
      <c r="IDG3380" s="383"/>
      <c r="IDH3380" s="383"/>
      <c r="IDI3380" s="383"/>
      <c r="IDJ3380" s="383"/>
      <c r="IDK3380" s="383"/>
      <c r="IDL3380" s="383"/>
      <c r="IDM3380" s="383"/>
      <c r="IDN3380" s="383"/>
      <c r="IDO3380" s="383"/>
      <c r="IDP3380" s="383"/>
      <c r="IDQ3380" s="383"/>
      <c r="IDR3380" s="383"/>
      <c r="IDS3380" s="383"/>
      <c r="IDT3380" s="383"/>
      <c r="IDU3380" s="383"/>
      <c r="IDV3380" s="383"/>
      <c r="IDW3380" s="383"/>
      <c r="IDX3380" s="383"/>
      <c r="IDY3380" s="383"/>
      <c r="IDZ3380" s="383"/>
      <c r="IEA3380" s="383"/>
      <c r="IEB3380" s="383"/>
      <c r="IEC3380" s="383"/>
      <c r="IED3380" s="383"/>
      <c r="IEE3380" s="383"/>
      <c r="IEF3380" s="383"/>
      <c r="IEG3380" s="383"/>
      <c r="IEH3380" s="383"/>
      <c r="IEI3380" s="383"/>
      <c r="IEJ3380" s="383"/>
      <c r="IEK3380" s="383"/>
      <c r="IEL3380" s="383"/>
      <c r="IEM3380" s="383"/>
      <c r="IEN3380" s="383"/>
      <c r="IEO3380" s="383"/>
      <c r="IEP3380" s="383"/>
      <c r="IEQ3380" s="383"/>
      <c r="IER3380" s="383"/>
      <c r="IES3380" s="383"/>
      <c r="IET3380" s="383"/>
      <c r="IEU3380" s="383"/>
      <c r="IEV3380" s="383"/>
      <c r="IEW3380" s="383"/>
      <c r="IEX3380" s="383"/>
      <c r="IEY3380" s="383"/>
      <c r="IEZ3380" s="383"/>
      <c r="IFA3380" s="383"/>
      <c r="IFB3380" s="383"/>
      <c r="IFC3380" s="383"/>
      <c r="IFD3380" s="383"/>
      <c r="IFE3380" s="383"/>
      <c r="IFF3380" s="383"/>
      <c r="IFG3380" s="383"/>
      <c r="IFH3380" s="383"/>
      <c r="IFI3380" s="383"/>
      <c r="IFJ3380" s="383"/>
      <c r="IFK3380" s="383"/>
      <c r="IFL3380" s="383"/>
      <c r="IFM3380" s="383"/>
      <c r="IFN3380" s="383"/>
      <c r="IFO3380" s="383"/>
      <c r="IFP3380" s="383"/>
      <c r="IFQ3380" s="383"/>
      <c r="IFR3380" s="383"/>
      <c r="IFS3380" s="383"/>
      <c r="IFT3380" s="383"/>
      <c r="IFU3380" s="383"/>
      <c r="IFV3380" s="383"/>
      <c r="IFW3380" s="383"/>
      <c r="IFX3380" s="383"/>
      <c r="IFY3380" s="383"/>
      <c r="IFZ3380" s="383"/>
      <c r="IGA3380" s="383"/>
      <c r="IGB3380" s="383"/>
      <c r="IGC3380" s="383"/>
      <c r="IGD3380" s="383"/>
      <c r="IGE3380" s="383"/>
      <c r="IGF3380" s="383"/>
      <c r="IGG3380" s="383"/>
      <c r="IGH3380" s="383"/>
      <c r="IGI3380" s="383"/>
      <c r="IGJ3380" s="383"/>
      <c r="IGK3380" s="383"/>
      <c r="IGL3380" s="383"/>
      <c r="IGM3380" s="383"/>
      <c r="IGN3380" s="383"/>
      <c r="IGO3380" s="383"/>
      <c r="IGP3380" s="383"/>
      <c r="IGQ3380" s="383"/>
      <c r="IGR3380" s="383"/>
      <c r="IGS3380" s="383"/>
      <c r="IGT3380" s="383"/>
      <c r="IGU3380" s="383"/>
      <c r="IGV3380" s="383"/>
      <c r="IGW3380" s="383"/>
      <c r="IGX3380" s="383"/>
      <c r="IGY3380" s="383"/>
      <c r="IGZ3380" s="383"/>
      <c r="IHA3380" s="383"/>
      <c r="IHB3380" s="383"/>
      <c r="IHC3380" s="383"/>
      <c r="IHD3380" s="383"/>
      <c r="IHE3380" s="383"/>
      <c r="IHF3380" s="383"/>
      <c r="IHG3380" s="383"/>
      <c r="IHH3380" s="383"/>
      <c r="IHI3380" s="383"/>
      <c r="IHJ3380" s="383"/>
      <c r="IHK3380" s="383"/>
      <c r="IHL3380" s="383"/>
      <c r="IHM3380" s="383"/>
      <c r="IHN3380" s="383"/>
      <c r="IHO3380" s="383"/>
      <c r="IHP3380" s="383"/>
      <c r="IHQ3380" s="383"/>
      <c r="IHR3380" s="383"/>
      <c r="IHS3380" s="383"/>
      <c r="IHT3380" s="383"/>
      <c r="IHU3380" s="383"/>
      <c r="IHV3380" s="383"/>
      <c r="IHW3380" s="383"/>
      <c r="IHX3380" s="383"/>
      <c r="IHY3380" s="383"/>
      <c r="IHZ3380" s="383"/>
      <c r="IIA3380" s="383"/>
      <c r="IIB3380" s="383"/>
      <c r="IIC3380" s="383"/>
      <c r="IID3380" s="383"/>
      <c r="IIE3380" s="383"/>
      <c r="IIF3380" s="383"/>
      <c r="IIG3380" s="383"/>
      <c r="IIH3380" s="383"/>
      <c r="III3380" s="383"/>
      <c r="IIJ3380" s="383"/>
      <c r="IIK3380" s="383"/>
      <c r="IIL3380" s="383"/>
      <c r="IIM3380" s="383"/>
      <c r="IIN3380" s="383"/>
      <c r="IIO3380" s="383"/>
      <c r="IIP3380" s="383"/>
      <c r="IIQ3380" s="383"/>
      <c r="IIR3380" s="383"/>
      <c r="IIS3380" s="383"/>
      <c r="IIT3380" s="383"/>
      <c r="IIU3380" s="383"/>
      <c r="IIV3380" s="383"/>
      <c r="IIW3380" s="383"/>
      <c r="IIX3380" s="383"/>
      <c r="IIY3380" s="383"/>
      <c r="IIZ3380" s="383"/>
      <c r="IJA3380" s="383"/>
      <c r="IJB3380" s="383"/>
      <c r="IJC3380" s="383"/>
      <c r="IJD3380" s="383"/>
      <c r="IJE3380" s="383"/>
      <c r="IJF3380" s="383"/>
      <c r="IJG3380" s="383"/>
      <c r="IJH3380" s="383"/>
      <c r="IJI3380" s="383"/>
      <c r="IJJ3380" s="383"/>
      <c r="IJK3380" s="383"/>
      <c r="IJL3380" s="383"/>
      <c r="IJM3380" s="383"/>
      <c r="IJN3380" s="383"/>
      <c r="IJO3380" s="383"/>
      <c r="IJP3380" s="383"/>
      <c r="IJQ3380" s="383"/>
      <c r="IJR3380" s="383"/>
      <c r="IJS3380" s="383"/>
      <c r="IJT3380" s="383"/>
      <c r="IJU3380" s="383"/>
      <c r="IJV3380" s="383"/>
      <c r="IJW3380" s="383"/>
      <c r="IJX3380" s="383"/>
      <c r="IJY3380" s="383"/>
      <c r="IJZ3380" s="383"/>
      <c r="IKA3380" s="383"/>
      <c r="IKB3380" s="383"/>
      <c r="IKC3380" s="383"/>
      <c r="IKD3380" s="383"/>
      <c r="IKE3380" s="383"/>
      <c r="IKF3380" s="383"/>
      <c r="IKG3380" s="383"/>
      <c r="IKH3380" s="383"/>
      <c r="IKI3380" s="383"/>
      <c r="IKJ3380" s="383"/>
      <c r="IKK3380" s="383"/>
      <c r="IKL3380" s="383"/>
      <c r="IKM3380" s="383"/>
      <c r="IKN3380" s="383"/>
      <c r="IKO3380" s="383"/>
      <c r="IKP3380" s="383"/>
      <c r="IKQ3380" s="383"/>
      <c r="IKR3380" s="383"/>
      <c r="IKS3380" s="383"/>
      <c r="IKT3380" s="383"/>
      <c r="IKU3380" s="383"/>
      <c r="IKV3380" s="383"/>
      <c r="IKW3380" s="383"/>
      <c r="IKX3380" s="383"/>
      <c r="IKY3380" s="383"/>
      <c r="IKZ3380" s="383"/>
      <c r="ILA3380" s="383"/>
      <c r="ILB3380" s="383"/>
      <c r="ILC3380" s="383"/>
      <c r="ILD3380" s="383"/>
      <c r="ILE3380" s="383"/>
      <c r="ILF3380" s="383"/>
      <c r="ILG3380" s="383"/>
      <c r="ILH3380" s="383"/>
      <c r="ILI3380" s="383"/>
      <c r="ILJ3380" s="383"/>
      <c r="ILK3380" s="383"/>
      <c r="ILL3380" s="383"/>
      <c r="ILM3380" s="383"/>
      <c r="ILN3380" s="383"/>
      <c r="ILO3380" s="383"/>
      <c r="ILP3380" s="383"/>
      <c r="ILQ3380" s="383"/>
      <c r="ILR3380" s="383"/>
      <c r="ILS3380" s="383"/>
      <c r="ILT3380" s="383"/>
      <c r="ILU3380" s="383"/>
      <c r="ILV3380" s="383"/>
      <c r="ILW3380" s="383"/>
      <c r="ILX3380" s="383"/>
      <c r="ILY3380" s="383"/>
      <c r="ILZ3380" s="383"/>
      <c r="IMA3380" s="383"/>
      <c r="IMB3380" s="383"/>
      <c r="IMC3380" s="383"/>
      <c r="IMD3380" s="383"/>
      <c r="IME3380" s="383"/>
      <c r="IMF3380" s="383"/>
      <c r="IMG3380" s="383"/>
      <c r="IMH3380" s="383"/>
      <c r="IMI3380" s="383"/>
      <c r="IMJ3380" s="383"/>
      <c r="IMK3380" s="383"/>
      <c r="IML3380" s="383"/>
      <c r="IMM3380" s="383"/>
      <c r="IMN3380" s="383"/>
      <c r="IMO3380" s="383"/>
      <c r="IMP3380" s="383"/>
      <c r="IMQ3380" s="383"/>
      <c r="IMR3380" s="383"/>
      <c r="IMS3380" s="383"/>
      <c r="IMT3380" s="383"/>
      <c r="IMU3380" s="383"/>
      <c r="IMV3380" s="383"/>
      <c r="IMW3380" s="383"/>
      <c r="IMX3380" s="383"/>
      <c r="IMY3380" s="383"/>
      <c r="IMZ3380" s="383"/>
      <c r="INA3380" s="383"/>
      <c r="INB3380" s="383"/>
      <c r="INC3380" s="383"/>
      <c r="IND3380" s="383"/>
      <c r="INE3380" s="383"/>
      <c r="INF3380" s="383"/>
      <c r="ING3380" s="383"/>
      <c r="INH3380" s="383"/>
      <c r="INI3380" s="383"/>
      <c r="INJ3380" s="383"/>
      <c r="INK3380" s="383"/>
      <c r="INL3380" s="383"/>
      <c r="INM3380" s="383"/>
      <c r="INN3380" s="383"/>
      <c r="INO3380" s="383"/>
      <c r="INP3380" s="383"/>
      <c r="INQ3380" s="383"/>
      <c r="INR3380" s="383"/>
      <c r="INS3380" s="383"/>
      <c r="INT3380" s="383"/>
      <c r="INU3380" s="383"/>
      <c r="INV3380" s="383"/>
      <c r="INW3380" s="383"/>
      <c r="INX3380" s="383"/>
      <c r="INY3380" s="383"/>
      <c r="INZ3380" s="383"/>
      <c r="IOA3380" s="383"/>
      <c r="IOB3380" s="383"/>
      <c r="IOC3380" s="383"/>
      <c r="IOD3380" s="383"/>
      <c r="IOE3380" s="383"/>
      <c r="IOF3380" s="383"/>
      <c r="IOG3380" s="383"/>
      <c r="IOH3380" s="383"/>
      <c r="IOI3380" s="383"/>
      <c r="IOJ3380" s="383"/>
      <c r="IOK3380" s="383"/>
      <c r="IOL3380" s="383"/>
      <c r="IOM3380" s="383"/>
      <c r="ION3380" s="383"/>
      <c r="IOO3380" s="383"/>
      <c r="IOP3380" s="383"/>
      <c r="IOQ3380" s="383"/>
      <c r="IOR3380" s="383"/>
      <c r="IOS3380" s="383"/>
      <c r="IOT3380" s="383"/>
      <c r="IOU3380" s="383"/>
      <c r="IOV3380" s="383"/>
      <c r="IOW3380" s="383"/>
      <c r="IOX3380" s="383"/>
      <c r="IOY3380" s="383"/>
      <c r="IOZ3380" s="383"/>
      <c r="IPA3380" s="383"/>
      <c r="IPB3380" s="383"/>
      <c r="IPC3380" s="383"/>
      <c r="IPD3380" s="383"/>
      <c r="IPE3380" s="383"/>
      <c r="IPF3380" s="383"/>
      <c r="IPG3380" s="383"/>
      <c r="IPH3380" s="383"/>
      <c r="IPI3380" s="383"/>
      <c r="IPJ3380" s="383"/>
      <c r="IPK3380" s="383"/>
      <c r="IPL3380" s="383"/>
      <c r="IPM3380" s="383"/>
      <c r="IPN3380" s="383"/>
      <c r="IPO3380" s="383"/>
      <c r="IPP3380" s="383"/>
      <c r="IPQ3380" s="383"/>
      <c r="IPR3380" s="383"/>
      <c r="IPS3380" s="383"/>
      <c r="IPT3380" s="383"/>
      <c r="IPU3380" s="383"/>
      <c r="IPV3380" s="383"/>
      <c r="IPW3380" s="383"/>
      <c r="IPX3380" s="383"/>
      <c r="IPY3380" s="383"/>
      <c r="IPZ3380" s="383"/>
      <c r="IQA3380" s="383"/>
      <c r="IQB3380" s="383"/>
      <c r="IQC3380" s="383"/>
      <c r="IQD3380" s="383"/>
      <c r="IQE3380" s="383"/>
      <c r="IQF3380" s="383"/>
      <c r="IQG3380" s="383"/>
      <c r="IQH3380" s="383"/>
      <c r="IQI3380" s="383"/>
      <c r="IQJ3380" s="383"/>
      <c r="IQK3380" s="383"/>
      <c r="IQL3380" s="383"/>
      <c r="IQM3380" s="383"/>
      <c r="IQN3380" s="383"/>
      <c r="IQO3380" s="383"/>
      <c r="IQP3380" s="383"/>
      <c r="IQQ3380" s="383"/>
      <c r="IQR3380" s="383"/>
      <c r="IQS3380" s="383"/>
      <c r="IQT3380" s="383"/>
      <c r="IQU3380" s="383"/>
      <c r="IQV3380" s="383"/>
      <c r="IQW3380" s="383"/>
      <c r="IQX3380" s="383"/>
      <c r="IQY3380" s="383"/>
      <c r="IQZ3380" s="383"/>
      <c r="IRA3380" s="383"/>
      <c r="IRB3380" s="383"/>
      <c r="IRC3380" s="383"/>
      <c r="IRD3380" s="383"/>
      <c r="IRE3380" s="383"/>
      <c r="IRF3380" s="383"/>
      <c r="IRG3380" s="383"/>
      <c r="IRH3380" s="383"/>
      <c r="IRI3380" s="383"/>
      <c r="IRJ3380" s="383"/>
      <c r="IRK3380" s="383"/>
      <c r="IRL3380" s="383"/>
      <c r="IRM3380" s="383"/>
      <c r="IRN3380" s="383"/>
      <c r="IRO3380" s="383"/>
      <c r="IRP3380" s="383"/>
      <c r="IRQ3380" s="383"/>
      <c r="IRR3380" s="383"/>
      <c r="IRS3380" s="383"/>
      <c r="IRT3380" s="383"/>
      <c r="IRU3380" s="383"/>
      <c r="IRV3380" s="383"/>
      <c r="IRW3380" s="383"/>
      <c r="IRX3380" s="383"/>
      <c r="IRY3380" s="383"/>
      <c r="IRZ3380" s="383"/>
      <c r="ISA3380" s="383"/>
      <c r="ISB3380" s="383"/>
      <c r="ISC3380" s="383"/>
      <c r="ISD3380" s="383"/>
      <c r="ISE3380" s="383"/>
      <c r="ISF3380" s="383"/>
      <c r="ISG3380" s="383"/>
      <c r="ISH3380" s="383"/>
      <c r="ISI3380" s="383"/>
      <c r="ISJ3380" s="383"/>
      <c r="ISK3380" s="383"/>
      <c r="ISL3380" s="383"/>
      <c r="ISM3380" s="383"/>
      <c r="ISN3380" s="383"/>
      <c r="ISO3380" s="383"/>
      <c r="ISP3380" s="383"/>
      <c r="ISQ3380" s="383"/>
      <c r="ISR3380" s="383"/>
      <c r="ISS3380" s="383"/>
      <c r="IST3380" s="383"/>
      <c r="ISU3380" s="383"/>
      <c r="ISV3380" s="383"/>
      <c r="ISW3380" s="383"/>
      <c r="ISX3380" s="383"/>
      <c r="ISY3380" s="383"/>
      <c r="ISZ3380" s="383"/>
      <c r="ITA3380" s="383"/>
      <c r="ITB3380" s="383"/>
      <c r="ITC3380" s="383"/>
      <c r="ITD3380" s="383"/>
      <c r="ITE3380" s="383"/>
      <c r="ITF3380" s="383"/>
      <c r="ITG3380" s="383"/>
      <c r="ITH3380" s="383"/>
      <c r="ITI3380" s="383"/>
      <c r="ITJ3380" s="383"/>
      <c r="ITK3380" s="383"/>
      <c r="ITL3380" s="383"/>
      <c r="ITM3380" s="383"/>
      <c r="ITN3380" s="383"/>
      <c r="ITO3380" s="383"/>
      <c r="ITP3380" s="383"/>
      <c r="ITQ3380" s="383"/>
      <c r="ITR3380" s="383"/>
      <c r="ITS3380" s="383"/>
      <c r="ITT3380" s="383"/>
      <c r="ITU3380" s="383"/>
      <c r="ITV3380" s="383"/>
      <c r="ITW3380" s="383"/>
      <c r="ITX3380" s="383"/>
      <c r="ITY3380" s="383"/>
      <c r="ITZ3380" s="383"/>
      <c r="IUA3380" s="383"/>
      <c r="IUB3380" s="383"/>
      <c r="IUC3380" s="383"/>
      <c r="IUD3380" s="383"/>
      <c r="IUE3380" s="383"/>
      <c r="IUF3380" s="383"/>
      <c r="IUG3380" s="383"/>
      <c r="IUH3380" s="383"/>
      <c r="IUI3380" s="383"/>
      <c r="IUJ3380" s="383"/>
      <c r="IUK3380" s="383"/>
      <c r="IUL3380" s="383"/>
      <c r="IUM3380" s="383"/>
      <c r="IUN3380" s="383"/>
      <c r="IUO3380" s="383"/>
      <c r="IUP3380" s="383"/>
      <c r="IUQ3380" s="383"/>
      <c r="IUR3380" s="383"/>
      <c r="IUS3380" s="383"/>
      <c r="IUT3380" s="383"/>
      <c r="IUU3380" s="383"/>
      <c r="IUV3380" s="383"/>
      <c r="IUW3380" s="383"/>
      <c r="IUX3380" s="383"/>
      <c r="IUY3380" s="383"/>
      <c r="IUZ3380" s="383"/>
      <c r="IVA3380" s="383"/>
      <c r="IVB3380" s="383"/>
      <c r="IVC3380" s="383"/>
      <c r="IVD3380" s="383"/>
      <c r="IVE3380" s="383"/>
      <c r="IVF3380" s="383"/>
      <c r="IVG3380" s="383"/>
      <c r="IVH3380" s="383"/>
      <c r="IVI3380" s="383"/>
      <c r="IVJ3380" s="383"/>
      <c r="IVK3380" s="383"/>
      <c r="IVL3380" s="383"/>
      <c r="IVM3380" s="383"/>
      <c r="IVN3380" s="383"/>
      <c r="IVO3380" s="383"/>
      <c r="IVP3380" s="383"/>
      <c r="IVQ3380" s="383"/>
      <c r="IVR3380" s="383"/>
      <c r="IVS3380" s="383"/>
      <c r="IVT3380" s="383"/>
      <c r="IVU3380" s="383"/>
      <c r="IVV3380" s="383"/>
      <c r="IVW3380" s="383"/>
      <c r="IVX3380" s="383"/>
      <c r="IVY3380" s="383"/>
      <c r="IVZ3380" s="383"/>
      <c r="IWA3380" s="383"/>
      <c r="IWB3380" s="383"/>
      <c r="IWC3380" s="383"/>
      <c r="IWD3380" s="383"/>
      <c r="IWE3380" s="383"/>
      <c r="IWF3380" s="383"/>
      <c r="IWG3380" s="383"/>
      <c r="IWH3380" s="383"/>
      <c r="IWI3380" s="383"/>
      <c r="IWJ3380" s="383"/>
      <c r="IWK3380" s="383"/>
      <c r="IWL3380" s="383"/>
      <c r="IWM3380" s="383"/>
      <c r="IWN3380" s="383"/>
      <c r="IWO3380" s="383"/>
      <c r="IWP3380" s="383"/>
      <c r="IWQ3380" s="383"/>
      <c r="IWR3380" s="383"/>
      <c r="IWS3380" s="383"/>
      <c r="IWT3380" s="383"/>
      <c r="IWU3380" s="383"/>
      <c r="IWV3380" s="383"/>
      <c r="IWW3380" s="383"/>
      <c r="IWX3380" s="383"/>
      <c r="IWY3380" s="383"/>
      <c r="IWZ3380" s="383"/>
      <c r="IXA3380" s="383"/>
      <c r="IXB3380" s="383"/>
      <c r="IXC3380" s="383"/>
      <c r="IXD3380" s="383"/>
      <c r="IXE3380" s="383"/>
      <c r="IXF3380" s="383"/>
      <c r="IXG3380" s="383"/>
      <c r="IXH3380" s="383"/>
      <c r="IXI3380" s="383"/>
      <c r="IXJ3380" s="383"/>
      <c r="IXK3380" s="383"/>
      <c r="IXL3380" s="383"/>
      <c r="IXM3380" s="383"/>
      <c r="IXN3380" s="383"/>
      <c r="IXO3380" s="383"/>
      <c r="IXP3380" s="383"/>
      <c r="IXQ3380" s="383"/>
      <c r="IXR3380" s="383"/>
      <c r="IXS3380" s="383"/>
      <c r="IXT3380" s="383"/>
      <c r="IXU3380" s="383"/>
      <c r="IXV3380" s="383"/>
      <c r="IXW3380" s="383"/>
      <c r="IXX3380" s="383"/>
      <c r="IXY3380" s="383"/>
      <c r="IXZ3380" s="383"/>
      <c r="IYA3380" s="383"/>
      <c r="IYB3380" s="383"/>
      <c r="IYC3380" s="383"/>
      <c r="IYD3380" s="383"/>
      <c r="IYE3380" s="383"/>
      <c r="IYF3380" s="383"/>
      <c r="IYG3380" s="383"/>
      <c r="IYH3380" s="383"/>
      <c r="IYI3380" s="383"/>
      <c r="IYJ3380" s="383"/>
      <c r="IYK3380" s="383"/>
      <c r="IYL3380" s="383"/>
      <c r="IYM3380" s="383"/>
      <c r="IYN3380" s="383"/>
      <c r="IYO3380" s="383"/>
      <c r="IYP3380" s="383"/>
      <c r="IYQ3380" s="383"/>
      <c r="IYR3380" s="383"/>
      <c r="IYS3380" s="383"/>
      <c r="IYT3380" s="383"/>
      <c r="IYU3380" s="383"/>
      <c r="IYV3380" s="383"/>
      <c r="IYW3380" s="383"/>
      <c r="IYX3380" s="383"/>
      <c r="IYY3380" s="383"/>
      <c r="IYZ3380" s="383"/>
      <c r="IZA3380" s="383"/>
      <c r="IZB3380" s="383"/>
      <c r="IZC3380" s="383"/>
      <c r="IZD3380" s="383"/>
      <c r="IZE3380" s="383"/>
      <c r="IZF3380" s="383"/>
      <c r="IZG3380" s="383"/>
      <c r="IZH3380" s="383"/>
      <c r="IZI3380" s="383"/>
      <c r="IZJ3380" s="383"/>
      <c r="IZK3380" s="383"/>
      <c r="IZL3380" s="383"/>
      <c r="IZM3380" s="383"/>
      <c r="IZN3380" s="383"/>
      <c r="IZO3380" s="383"/>
      <c r="IZP3380" s="383"/>
      <c r="IZQ3380" s="383"/>
      <c r="IZR3380" s="383"/>
      <c r="IZS3380" s="383"/>
      <c r="IZT3380" s="383"/>
      <c r="IZU3380" s="383"/>
      <c r="IZV3380" s="383"/>
      <c r="IZW3380" s="383"/>
      <c r="IZX3380" s="383"/>
      <c r="IZY3380" s="383"/>
      <c r="IZZ3380" s="383"/>
      <c r="JAA3380" s="383"/>
      <c r="JAB3380" s="383"/>
      <c r="JAC3380" s="383"/>
      <c r="JAD3380" s="383"/>
      <c r="JAE3380" s="383"/>
      <c r="JAF3380" s="383"/>
      <c r="JAG3380" s="383"/>
      <c r="JAH3380" s="383"/>
      <c r="JAI3380" s="383"/>
      <c r="JAJ3380" s="383"/>
      <c r="JAK3380" s="383"/>
      <c r="JAL3380" s="383"/>
      <c r="JAM3380" s="383"/>
      <c r="JAN3380" s="383"/>
      <c r="JAO3380" s="383"/>
      <c r="JAP3380" s="383"/>
      <c r="JAQ3380" s="383"/>
      <c r="JAR3380" s="383"/>
      <c r="JAS3380" s="383"/>
      <c r="JAT3380" s="383"/>
      <c r="JAU3380" s="383"/>
      <c r="JAV3380" s="383"/>
      <c r="JAW3380" s="383"/>
      <c r="JAX3380" s="383"/>
      <c r="JAY3380" s="383"/>
      <c r="JAZ3380" s="383"/>
      <c r="JBA3380" s="383"/>
      <c r="JBB3380" s="383"/>
      <c r="JBC3380" s="383"/>
      <c r="JBD3380" s="383"/>
      <c r="JBE3380" s="383"/>
      <c r="JBF3380" s="383"/>
      <c r="JBG3380" s="383"/>
      <c r="JBH3380" s="383"/>
      <c r="JBI3380" s="383"/>
      <c r="JBJ3380" s="383"/>
      <c r="JBK3380" s="383"/>
      <c r="JBL3380" s="383"/>
      <c r="JBM3380" s="383"/>
      <c r="JBN3380" s="383"/>
      <c r="JBO3380" s="383"/>
      <c r="JBP3380" s="383"/>
      <c r="JBQ3380" s="383"/>
      <c r="JBR3380" s="383"/>
      <c r="JBS3380" s="383"/>
      <c r="JBT3380" s="383"/>
      <c r="JBU3380" s="383"/>
      <c r="JBV3380" s="383"/>
      <c r="JBW3380" s="383"/>
      <c r="JBX3380" s="383"/>
      <c r="JBY3380" s="383"/>
      <c r="JBZ3380" s="383"/>
      <c r="JCA3380" s="383"/>
      <c r="JCB3380" s="383"/>
      <c r="JCC3380" s="383"/>
      <c r="JCD3380" s="383"/>
      <c r="JCE3380" s="383"/>
      <c r="JCF3380" s="383"/>
      <c r="JCG3380" s="383"/>
      <c r="JCH3380" s="383"/>
      <c r="JCI3380" s="383"/>
      <c r="JCJ3380" s="383"/>
      <c r="JCK3380" s="383"/>
      <c r="JCL3380" s="383"/>
      <c r="JCM3380" s="383"/>
      <c r="JCN3380" s="383"/>
      <c r="JCO3380" s="383"/>
      <c r="JCP3380" s="383"/>
      <c r="JCQ3380" s="383"/>
      <c r="JCR3380" s="383"/>
      <c r="JCS3380" s="383"/>
      <c r="JCT3380" s="383"/>
      <c r="JCU3380" s="383"/>
      <c r="JCV3380" s="383"/>
      <c r="JCW3380" s="383"/>
      <c r="JCX3380" s="383"/>
      <c r="JCY3380" s="383"/>
      <c r="JCZ3380" s="383"/>
      <c r="JDA3380" s="383"/>
      <c r="JDB3380" s="383"/>
      <c r="JDC3380" s="383"/>
      <c r="JDD3380" s="383"/>
      <c r="JDE3380" s="383"/>
      <c r="JDF3380" s="383"/>
      <c r="JDG3380" s="383"/>
      <c r="JDH3380" s="383"/>
      <c r="JDI3380" s="383"/>
      <c r="JDJ3380" s="383"/>
      <c r="JDK3380" s="383"/>
      <c r="JDL3380" s="383"/>
      <c r="JDM3380" s="383"/>
      <c r="JDN3380" s="383"/>
      <c r="JDO3380" s="383"/>
      <c r="JDP3380" s="383"/>
      <c r="JDQ3380" s="383"/>
      <c r="JDR3380" s="383"/>
      <c r="JDS3380" s="383"/>
      <c r="JDT3380" s="383"/>
      <c r="JDU3380" s="383"/>
      <c r="JDV3380" s="383"/>
      <c r="JDW3380" s="383"/>
      <c r="JDX3380" s="383"/>
      <c r="JDY3380" s="383"/>
      <c r="JDZ3380" s="383"/>
      <c r="JEA3380" s="383"/>
      <c r="JEB3380" s="383"/>
      <c r="JEC3380" s="383"/>
      <c r="JED3380" s="383"/>
      <c r="JEE3380" s="383"/>
      <c r="JEF3380" s="383"/>
      <c r="JEG3380" s="383"/>
      <c r="JEH3380" s="383"/>
      <c r="JEI3380" s="383"/>
      <c r="JEJ3380" s="383"/>
      <c r="JEK3380" s="383"/>
      <c r="JEL3380" s="383"/>
      <c r="JEM3380" s="383"/>
      <c r="JEN3380" s="383"/>
      <c r="JEO3380" s="383"/>
      <c r="JEP3380" s="383"/>
      <c r="JEQ3380" s="383"/>
      <c r="JER3380" s="383"/>
      <c r="JES3380" s="383"/>
      <c r="JET3380" s="383"/>
      <c r="JEU3380" s="383"/>
      <c r="JEV3380" s="383"/>
      <c r="JEW3380" s="383"/>
      <c r="JEX3380" s="383"/>
      <c r="JEY3380" s="383"/>
      <c r="JEZ3380" s="383"/>
      <c r="JFA3380" s="383"/>
      <c r="JFB3380" s="383"/>
      <c r="JFC3380" s="383"/>
      <c r="JFD3380" s="383"/>
      <c r="JFE3380" s="383"/>
      <c r="JFF3380" s="383"/>
      <c r="JFG3380" s="383"/>
      <c r="JFH3380" s="383"/>
      <c r="JFI3380" s="383"/>
      <c r="JFJ3380" s="383"/>
      <c r="JFK3380" s="383"/>
      <c r="JFL3380" s="383"/>
      <c r="JFM3380" s="383"/>
      <c r="JFN3380" s="383"/>
      <c r="JFO3380" s="383"/>
      <c r="JFP3380" s="383"/>
      <c r="JFQ3380" s="383"/>
      <c r="JFR3380" s="383"/>
      <c r="JFS3380" s="383"/>
      <c r="JFT3380" s="383"/>
      <c r="JFU3380" s="383"/>
      <c r="JFV3380" s="383"/>
      <c r="JFW3380" s="383"/>
      <c r="JFX3380" s="383"/>
      <c r="JFY3380" s="383"/>
      <c r="JFZ3380" s="383"/>
      <c r="JGA3380" s="383"/>
      <c r="JGB3380" s="383"/>
      <c r="JGC3380" s="383"/>
      <c r="JGD3380" s="383"/>
      <c r="JGE3380" s="383"/>
      <c r="JGF3380" s="383"/>
      <c r="JGG3380" s="383"/>
      <c r="JGH3380" s="383"/>
      <c r="JGI3380" s="383"/>
      <c r="JGJ3380" s="383"/>
      <c r="JGK3380" s="383"/>
      <c r="JGL3380" s="383"/>
      <c r="JGM3380" s="383"/>
      <c r="JGN3380" s="383"/>
      <c r="JGO3380" s="383"/>
      <c r="JGP3380" s="383"/>
      <c r="JGQ3380" s="383"/>
      <c r="JGR3380" s="383"/>
      <c r="JGS3380" s="383"/>
      <c r="JGT3380" s="383"/>
      <c r="JGU3380" s="383"/>
      <c r="JGV3380" s="383"/>
      <c r="JGW3380" s="383"/>
      <c r="JGX3380" s="383"/>
      <c r="JGY3380" s="383"/>
      <c r="JGZ3380" s="383"/>
      <c r="JHA3380" s="383"/>
      <c r="JHB3380" s="383"/>
      <c r="JHC3380" s="383"/>
      <c r="JHD3380" s="383"/>
      <c r="JHE3380" s="383"/>
      <c r="JHF3380" s="383"/>
      <c r="JHG3380" s="383"/>
      <c r="JHH3380" s="383"/>
      <c r="JHI3380" s="383"/>
      <c r="JHJ3380" s="383"/>
      <c r="JHK3380" s="383"/>
      <c r="JHL3380" s="383"/>
      <c r="JHM3380" s="383"/>
      <c r="JHN3380" s="383"/>
      <c r="JHO3380" s="383"/>
      <c r="JHP3380" s="383"/>
      <c r="JHQ3380" s="383"/>
      <c r="JHR3380" s="383"/>
      <c r="JHS3380" s="383"/>
      <c r="JHT3380" s="383"/>
      <c r="JHU3380" s="383"/>
      <c r="JHV3380" s="383"/>
      <c r="JHW3380" s="383"/>
      <c r="JHX3380" s="383"/>
      <c r="JHY3380" s="383"/>
      <c r="JHZ3380" s="383"/>
      <c r="JIA3380" s="383"/>
      <c r="JIB3380" s="383"/>
      <c r="JIC3380" s="383"/>
      <c r="JID3380" s="383"/>
      <c r="JIE3380" s="383"/>
      <c r="JIF3380" s="383"/>
      <c r="JIG3380" s="383"/>
      <c r="JIH3380" s="383"/>
      <c r="JII3380" s="383"/>
      <c r="JIJ3380" s="383"/>
      <c r="JIK3380" s="383"/>
      <c r="JIL3380" s="383"/>
      <c r="JIM3380" s="383"/>
      <c r="JIN3380" s="383"/>
      <c r="JIO3380" s="383"/>
      <c r="JIP3380" s="383"/>
      <c r="JIQ3380" s="383"/>
      <c r="JIR3380" s="383"/>
      <c r="JIS3380" s="383"/>
      <c r="JIT3380" s="383"/>
      <c r="JIU3380" s="383"/>
      <c r="JIV3380" s="383"/>
      <c r="JIW3380" s="383"/>
      <c r="JIX3380" s="383"/>
      <c r="JIY3380" s="383"/>
      <c r="JIZ3380" s="383"/>
      <c r="JJA3380" s="383"/>
      <c r="JJB3380" s="383"/>
      <c r="JJC3380" s="383"/>
      <c r="JJD3380" s="383"/>
      <c r="JJE3380" s="383"/>
      <c r="JJF3380" s="383"/>
      <c r="JJG3380" s="383"/>
      <c r="JJH3380" s="383"/>
      <c r="JJI3380" s="383"/>
      <c r="JJJ3380" s="383"/>
      <c r="JJK3380" s="383"/>
      <c r="JJL3380" s="383"/>
      <c r="JJM3380" s="383"/>
      <c r="JJN3380" s="383"/>
      <c r="JJO3380" s="383"/>
      <c r="JJP3380" s="383"/>
      <c r="JJQ3380" s="383"/>
      <c r="JJR3380" s="383"/>
      <c r="JJS3380" s="383"/>
      <c r="JJT3380" s="383"/>
      <c r="JJU3380" s="383"/>
      <c r="JJV3380" s="383"/>
      <c r="JJW3380" s="383"/>
      <c r="JJX3380" s="383"/>
      <c r="JJY3380" s="383"/>
      <c r="JJZ3380" s="383"/>
      <c r="JKA3380" s="383"/>
      <c r="JKB3380" s="383"/>
      <c r="JKC3380" s="383"/>
      <c r="JKD3380" s="383"/>
      <c r="JKE3380" s="383"/>
      <c r="JKF3380" s="383"/>
      <c r="JKG3380" s="383"/>
      <c r="JKH3380" s="383"/>
      <c r="JKI3380" s="383"/>
      <c r="JKJ3380" s="383"/>
      <c r="JKK3380" s="383"/>
      <c r="JKL3380" s="383"/>
      <c r="JKM3380" s="383"/>
      <c r="JKN3380" s="383"/>
      <c r="JKO3380" s="383"/>
      <c r="JKP3380" s="383"/>
      <c r="JKQ3380" s="383"/>
      <c r="JKR3380" s="383"/>
      <c r="JKS3380" s="383"/>
      <c r="JKT3380" s="383"/>
      <c r="JKU3380" s="383"/>
      <c r="JKV3380" s="383"/>
      <c r="JKW3380" s="383"/>
      <c r="JKX3380" s="383"/>
      <c r="JKY3380" s="383"/>
      <c r="JKZ3380" s="383"/>
      <c r="JLA3380" s="383"/>
      <c r="JLB3380" s="383"/>
      <c r="JLC3380" s="383"/>
      <c r="JLD3380" s="383"/>
      <c r="JLE3380" s="383"/>
      <c r="JLF3380" s="383"/>
      <c r="JLG3380" s="383"/>
      <c r="JLH3380" s="383"/>
      <c r="JLI3380" s="383"/>
      <c r="JLJ3380" s="383"/>
      <c r="JLK3380" s="383"/>
      <c r="JLL3380" s="383"/>
      <c r="JLM3380" s="383"/>
      <c r="JLN3380" s="383"/>
      <c r="JLO3380" s="383"/>
      <c r="JLP3380" s="383"/>
      <c r="JLQ3380" s="383"/>
      <c r="JLR3380" s="383"/>
      <c r="JLS3380" s="383"/>
      <c r="JLT3380" s="383"/>
      <c r="JLU3380" s="383"/>
      <c r="JLV3380" s="383"/>
      <c r="JLW3380" s="383"/>
      <c r="JLX3380" s="383"/>
      <c r="JLY3380" s="383"/>
      <c r="JLZ3380" s="383"/>
      <c r="JMA3380" s="383"/>
      <c r="JMB3380" s="383"/>
      <c r="JMC3380" s="383"/>
      <c r="JMD3380" s="383"/>
      <c r="JME3380" s="383"/>
      <c r="JMF3380" s="383"/>
      <c r="JMG3380" s="383"/>
      <c r="JMH3380" s="383"/>
      <c r="JMI3380" s="383"/>
      <c r="JMJ3380" s="383"/>
      <c r="JMK3380" s="383"/>
      <c r="JML3380" s="383"/>
      <c r="JMM3380" s="383"/>
      <c r="JMN3380" s="383"/>
      <c r="JMO3380" s="383"/>
      <c r="JMP3380" s="383"/>
      <c r="JMQ3380" s="383"/>
      <c r="JMR3380" s="383"/>
      <c r="JMS3380" s="383"/>
      <c r="JMT3380" s="383"/>
      <c r="JMU3380" s="383"/>
      <c r="JMV3380" s="383"/>
      <c r="JMW3380" s="383"/>
      <c r="JMX3380" s="383"/>
      <c r="JMY3380" s="383"/>
      <c r="JMZ3380" s="383"/>
      <c r="JNA3380" s="383"/>
      <c r="JNB3380" s="383"/>
      <c r="JNC3380" s="383"/>
      <c r="JND3380" s="383"/>
      <c r="JNE3380" s="383"/>
      <c r="JNF3380" s="383"/>
      <c r="JNG3380" s="383"/>
      <c r="JNH3380" s="383"/>
      <c r="JNI3380" s="383"/>
      <c r="JNJ3380" s="383"/>
      <c r="JNK3380" s="383"/>
      <c r="JNL3380" s="383"/>
      <c r="JNM3380" s="383"/>
      <c r="JNN3380" s="383"/>
      <c r="JNO3380" s="383"/>
      <c r="JNP3380" s="383"/>
      <c r="JNQ3380" s="383"/>
      <c r="JNR3380" s="383"/>
      <c r="JNS3380" s="383"/>
      <c r="JNT3380" s="383"/>
      <c r="JNU3380" s="383"/>
      <c r="JNV3380" s="383"/>
      <c r="JNW3380" s="383"/>
      <c r="JNX3380" s="383"/>
      <c r="JNY3380" s="383"/>
      <c r="JNZ3380" s="383"/>
      <c r="JOA3380" s="383"/>
      <c r="JOB3380" s="383"/>
      <c r="JOC3380" s="383"/>
      <c r="JOD3380" s="383"/>
      <c r="JOE3380" s="383"/>
      <c r="JOF3380" s="383"/>
      <c r="JOG3380" s="383"/>
      <c r="JOH3380" s="383"/>
      <c r="JOI3380" s="383"/>
      <c r="JOJ3380" s="383"/>
      <c r="JOK3380" s="383"/>
      <c r="JOL3380" s="383"/>
      <c r="JOM3380" s="383"/>
      <c r="JON3380" s="383"/>
      <c r="JOO3380" s="383"/>
      <c r="JOP3380" s="383"/>
      <c r="JOQ3380" s="383"/>
      <c r="JOR3380" s="383"/>
      <c r="JOS3380" s="383"/>
      <c r="JOT3380" s="383"/>
      <c r="JOU3380" s="383"/>
      <c r="JOV3380" s="383"/>
      <c r="JOW3380" s="383"/>
      <c r="JOX3380" s="383"/>
      <c r="JOY3380" s="383"/>
      <c r="JOZ3380" s="383"/>
      <c r="JPA3380" s="383"/>
      <c r="JPB3380" s="383"/>
      <c r="JPC3380" s="383"/>
      <c r="JPD3380" s="383"/>
      <c r="JPE3380" s="383"/>
      <c r="JPF3380" s="383"/>
      <c r="JPG3380" s="383"/>
      <c r="JPH3380" s="383"/>
      <c r="JPI3380" s="383"/>
      <c r="JPJ3380" s="383"/>
      <c r="JPK3380" s="383"/>
      <c r="JPL3380" s="383"/>
      <c r="JPM3380" s="383"/>
      <c r="JPN3380" s="383"/>
      <c r="JPO3380" s="383"/>
      <c r="JPP3380" s="383"/>
      <c r="JPQ3380" s="383"/>
      <c r="JPR3380" s="383"/>
      <c r="JPS3380" s="383"/>
      <c r="JPT3380" s="383"/>
      <c r="JPU3380" s="383"/>
      <c r="JPV3380" s="383"/>
      <c r="JPW3380" s="383"/>
      <c r="JPX3380" s="383"/>
      <c r="JPY3380" s="383"/>
      <c r="JPZ3380" s="383"/>
      <c r="JQA3380" s="383"/>
      <c r="JQB3380" s="383"/>
      <c r="JQC3380" s="383"/>
      <c r="JQD3380" s="383"/>
      <c r="JQE3380" s="383"/>
      <c r="JQF3380" s="383"/>
      <c r="JQG3380" s="383"/>
      <c r="JQH3380" s="383"/>
      <c r="JQI3380" s="383"/>
      <c r="JQJ3380" s="383"/>
      <c r="JQK3380" s="383"/>
      <c r="JQL3380" s="383"/>
      <c r="JQM3380" s="383"/>
      <c r="JQN3380" s="383"/>
      <c r="JQO3380" s="383"/>
      <c r="JQP3380" s="383"/>
      <c r="JQQ3380" s="383"/>
      <c r="JQR3380" s="383"/>
      <c r="JQS3380" s="383"/>
      <c r="JQT3380" s="383"/>
      <c r="JQU3380" s="383"/>
      <c r="JQV3380" s="383"/>
      <c r="JQW3380" s="383"/>
      <c r="JQX3380" s="383"/>
      <c r="JQY3380" s="383"/>
      <c r="JQZ3380" s="383"/>
      <c r="JRA3380" s="383"/>
      <c r="JRB3380" s="383"/>
      <c r="JRC3380" s="383"/>
      <c r="JRD3380" s="383"/>
      <c r="JRE3380" s="383"/>
      <c r="JRF3380" s="383"/>
      <c r="JRG3380" s="383"/>
      <c r="JRH3380" s="383"/>
      <c r="JRI3380" s="383"/>
      <c r="JRJ3380" s="383"/>
      <c r="JRK3380" s="383"/>
      <c r="JRL3380" s="383"/>
      <c r="JRM3380" s="383"/>
      <c r="JRN3380" s="383"/>
      <c r="JRO3380" s="383"/>
      <c r="JRP3380" s="383"/>
      <c r="JRQ3380" s="383"/>
      <c r="JRR3380" s="383"/>
      <c r="JRS3380" s="383"/>
      <c r="JRT3380" s="383"/>
      <c r="JRU3380" s="383"/>
      <c r="JRV3380" s="383"/>
      <c r="JRW3380" s="383"/>
      <c r="JRX3380" s="383"/>
      <c r="JRY3380" s="383"/>
      <c r="JRZ3380" s="383"/>
      <c r="JSA3380" s="383"/>
      <c r="JSB3380" s="383"/>
      <c r="JSC3380" s="383"/>
      <c r="JSD3380" s="383"/>
      <c r="JSE3380" s="383"/>
      <c r="JSF3380" s="383"/>
      <c r="JSG3380" s="383"/>
      <c r="JSH3380" s="383"/>
      <c r="JSI3380" s="383"/>
      <c r="JSJ3380" s="383"/>
      <c r="JSK3380" s="383"/>
      <c r="JSL3380" s="383"/>
      <c r="JSM3380" s="383"/>
      <c r="JSN3380" s="383"/>
      <c r="JSO3380" s="383"/>
      <c r="JSP3380" s="383"/>
      <c r="JSQ3380" s="383"/>
      <c r="JSR3380" s="383"/>
      <c r="JSS3380" s="383"/>
      <c r="JST3380" s="383"/>
      <c r="JSU3380" s="383"/>
      <c r="JSV3380" s="383"/>
      <c r="JSW3380" s="383"/>
      <c r="JSX3380" s="383"/>
      <c r="JSY3380" s="383"/>
      <c r="JSZ3380" s="383"/>
      <c r="JTA3380" s="383"/>
      <c r="JTB3380" s="383"/>
      <c r="JTC3380" s="383"/>
      <c r="JTD3380" s="383"/>
      <c r="JTE3380" s="383"/>
      <c r="JTF3380" s="383"/>
      <c r="JTG3380" s="383"/>
      <c r="JTH3380" s="383"/>
      <c r="JTI3380" s="383"/>
      <c r="JTJ3380" s="383"/>
      <c r="JTK3380" s="383"/>
      <c r="JTL3380" s="383"/>
      <c r="JTM3380" s="383"/>
      <c r="JTN3380" s="383"/>
      <c r="JTO3380" s="383"/>
      <c r="JTP3380" s="383"/>
      <c r="JTQ3380" s="383"/>
      <c r="JTR3380" s="383"/>
      <c r="JTS3380" s="383"/>
      <c r="JTT3380" s="383"/>
      <c r="JTU3380" s="383"/>
      <c r="JTV3380" s="383"/>
      <c r="JTW3380" s="383"/>
      <c r="JTX3380" s="383"/>
      <c r="JTY3380" s="383"/>
      <c r="JTZ3380" s="383"/>
      <c r="JUA3380" s="383"/>
      <c r="JUB3380" s="383"/>
      <c r="JUC3380" s="383"/>
      <c r="JUD3380" s="383"/>
      <c r="JUE3380" s="383"/>
      <c r="JUF3380" s="383"/>
      <c r="JUG3380" s="383"/>
      <c r="JUH3380" s="383"/>
      <c r="JUI3380" s="383"/>
      <c r="JUJ3380" s="383"/>
      <c r="JUK3380" s="383"/>
      <c r="JUL3380" s="383"/>
      <c r="JUM3380" s="383"/>
      <c r="JUN3380" s="383"/>
      <c r="JUO3380" s="383"/>
      <c r="JUP3380" s="383"/>
      <c r="JUQ3380" s="383"/>
      <c r="JUR3380" s="383"/>
      <c r="JUS3380" s="383"/>
      <c r="JUT3380" s="383"/>
      <c r="JUU3380" s="383"/>
      <c r="JUV3380" s="383"/>
      <c r="JUW3380" s="383"/>
      <c r="JUX3380" s="383"/>
      <c r="JUY3380" s="383"/>
      <c r="JUZ3380" s="383"/>
      <c r="JVA3380" s="383"/>
      <c r="JVB3380" s="383"/>
      <c r="JVC3380" s="383"/>
      <c r="JVD3380" s="383"/>
      <c r="JVE3380" s="383"/>
      <c r="JVF3380" s="383"/>
      <c r="JVG3380" s="383"/>
      <c r="JVH3380" s="383"/>
      <c r="JVI3380" s="383"/>
      <c r="JVJ3380" s="383"/>
      <c r="JVK3380" s="383"/>
      <c r="JVL3380" s="383"/>
      <c r="JVM3380" s="383"/>
      <c r="JVN3380" s="383"/>
      <c r="JVO3380" s="383"/>
      <c r="JVP3380" s="383"/>
      <c r="JVQ3380" s="383"/>
      <c r="JVR3380" s="383"/>
      <c r="JVS3380" s="383"/>
      <c r="JVT3380" s="383"/>
      <c r="JVU3380" s="383"/>
      <c r="JVV3380" s="383"/>
      <c r="JVW3380" s="383"/>
      <c r="JVX3380" s="383"/>
      <c r="JVY3380" s="383"/>
      <c r="JVZ3380" s="383"/>
      <c r="JWA3380" s="383"/>
      <c r="JWB3380" s="383"/>
      <c r="JWC3380" s="383"/>
      <c r="JWD3380" s="383"/>
      <c r="JWE3380" s="383"/>
      <c r="JWF3380" s="383"/>
      <c r="JWG3380" s="383"/>
      <c r="JWH3380" s="383"/>
      <c r="JWI3380" s="383"/>
      <c r="JWJ3380" s="383"/>
      <c r="JWK3380" s="383"/>
      <c r="JWL3380" s="383"/>
      <c r="JWM3380" s="383"/>
      <c r="JWN3380" s="383"/>
      <c r="JWO3380" s="383"/>
      <c r="JWP3380" s="383"/>
      <c r="JWQ3380" s="383"/>
      <c r="JWR3380" s="383"/>
      <c r="JWS3380" s="383"/>
      <c r="JWT3380" s="383"/>
      <c r="JWU3380" s="383"/>
      <c r="JWV3380" s="383"/>
      <c r="JWW3380" s="383"/>
      <c r="JWX3380" s="383"/>
      <c r="JWY3380" s="383"/>
      <c r="JWZ3380" s="383"/>
      <c r="JXA3380" s="383"/>
      <c r="JXB3380" s="383"/>
      <c r="JXC3380" s="383"/>
      <c r="JXD3380" s="383"/>
      <c r="JXE3380" s="383"/>
      <c r="JXF3380" s="383"/>
      <c r="JXG3380" s="383"/>
      <c r="JXH3380" s="383"/>
      <c r="JXI3380" s="383"/>
      <c r="JXJ3380" s="383"/>
      <c r="JXK3380" s="383"/>
      <c r="JXL3380" s="383"/>
      <c r="JXM3380" s="383"/>
      <c r="JXN3380" s="383"/>
      <c r="JXO3380" s="383"/>
      <c r="JXP3380" s="383"/>
      <c r="JXQ3380" s="383"/>
      <c r="JXR3380" s="383"/>
      <c r="JXS3380" s="383"/>
      <c r="JXT3380" s="383"/>
      <c r="JXU3380" s="383"/>
      <c r="JXV3380" s="383"/>
      <c r="JXW3380" s="383"/>
      <c r="JXX3380" s="383"/>
      <c r="JXY3380" s="383"/>
      <c r="JXZ3380" s="383"/>
      <c r="JYA3380" s="383"/>
      <c r="JYB3380" s="383"/>
      <c r="JYC3380" s="383"/>
      <c r="JYD3380" s="383"/>
      <c r="JYE3380" s="383"/>
      <c r="JYF3380" s="383"/>
      <c r="JYG3380" s="383"/>
      <c r="JYH3380" s="383"/>
      <c r="JYI3380" s="383"/>
      <c r="JYJ3380" s="383"/>
      <c r="JYK3380" s="383"/>
      <c r="JYL3380" s="383"/>
      <c r="JYM3380" s="383"/>
      <c r="JYN3380" s="383"/>
      <c r="JYO3380" s="383"/>
      <c r="JYP3380" s="383"/>
      <c r="JYQ3380" s="383"/>
      <c r="JYR3380" s="383"/>
      <c r="JYS3380" s="383"/>
      <c r="JYT3380" s="383"/>
      <c r="JYU3380" s="383"/>
      <c r="JYV3380" s="383"/>
      <c r="JYW3380" s="383"/>
      <c r="JYX3380" s="383"/>
      <c r="JYY3380" s="383"/>
      <c r="JYZ3380" s="383"/>
      <c r="JZA3380" s="383"/>
      <c r="JZB3380" s="383"/>
      <c r="JZC3380" s="383"/>
      <c r="JZD3380" s="383"/>
      <c r="JZE3380" s="383"/>
      <c r="JZF3380" s="383"/>
      <c r="JZG3380" s="383"/>
      <c r="JZH3380" s="383"/>
      <c r="JZI3380" s="383"/>
      <c r="JZJ3380" s="383"/>
      <c r="JZK3380" s="383"/>
      <c r="JZL3380" s="383"/>
      <c r="JZM3380" s="383"/>
      <c r="JZN3380" s="383"/>
      <c r="JZO3380" s="383"/>
      <c r="JZP3380" s="383"/>
      <c r="JZQ3380" s="383"/>
      <c r="JZR3380" s="383"/>
      <c r="JZS3380" s="383"/>
      <c r="JZT3380" s="383"/>
      <c r="JZU3380" s="383"/>
      <c r="JZV3380" s="383"/>
      <c r="JZW3380" s="383"/>
      <c r="JZX3380" s="383"/>
      <c r="JZY3380" s="383"/>
      <c r="JZZ3380" s="383"/>
      <c r="KAA3380" s="383"/>
      <c r="KAB3380" s="383"/>
      <c r="KAC3380" s="383"/>
      <c r="KAD3380" s="383"/>
      <c r="KAE3380" s="383"/>
      <c r="KAF3380" s="383"/>
      <c r="KAG3380" s="383"/>
      <c r="KAH3380" s="383"/>
      <c r="KAI3380" s="383"/>
      <c r="KAJ3380" s="383"/>
      <c r="KAK3380" s="383"/>
      <c r="KAL3380" s="383"/>
      <c r="KAM3380" s="383"/>
      <c r="KAN3380" s="383"/>
      <c r="KAO3380" s="383"/>
      <c r="KAP3380" s="383"/>
      <c r="KAQ3380" s="383"/>
      <c r="KAR3380" s="383"/>
      <c r="KAS3380" s="383"/>
      <c r="KAT3380" s="383"/>
      <c r="KAU3380" s="383"/>
      <c r="KAV3380" s="383"/>
      <c r="KAW3380" s="383"/>
      <c r="KAX3380" s="383"/>
      <c r="KAY3380" s="383"/>
      <c r="KAZ3380" s="383"/>
      <c r="KBA3380" s="383"/>
      <c r="KBB3380" s="383"/>
      <c r="KBC3380" s="383"/>
      <c r="KBD3380" s="383"/>
      <c r="KBE3380" s="383"/>
      <c r="KBF3380" s="383"/>
      <c r="KBG3380" s="383"/>
      <c r="KBH3380" s="383"/>
      <c r="KBI3380" s="383"/>
      <c r="KBJ3380" s="383"/>
      <c r="KBK3380" s="383"/>
      <c r="KBL3380" s="383"/>
      <c r="KBM3380" s="383"/>
      <c r="KBN3380" s="383"/>
      <c r="KBO3380" s="383"/>
      <c r="KBP3380" s="383"/>
      <c r="KBQ3380" s="383"/>
      <c r="KBR3380" s="383"/>
      <c r="KBS3380" s="383"/>
      <c r="KBT3380" s="383"/>
      <c r="KBU3380" s="383"/>
      <c r="KBV3380" s="383"/>
      <c r="KBW3380" s="383"/>
      <c r="KBX3380" s="383"/>
      <c r="KBY3380" s="383"/>
      <c r="KBZ3380" s="383"/>
      <c r="KCA3380" s="383"/>
      <c r="KCB3380" s="383"/>
      <c r="KCC3380" s="383"/>
      <c r="KCD3380" s="383"/>
      <c r="KCE3380" s="383"/>
      <c r="KCF3380" s="383"/>
      <c r="KCG3380" s="383"/>
      <c r="KCH3380" s="383"/>
      <c r="KCI3380" s="383"/>
      <c r="KCJ3380" s="383"/>
      <c r="KCK3380" s="383"/>
      <c r="KCL3380" s="383"/>
      <c r="KCM3380" s="383"/>
      <c r="KCN3380" s="383"/>
      <c r="KCO3380" s="383"/>
      <c r="KCP3380" s="383"/>
      <c r="KCQ3380" s="383"/>
      <c r="KCR3380" s="383"/>
      <c r="KCS3380" s="383"/>
      <c r="KCT3380" s="383"/>
      <c r="KCU3380" s="383"/>
      <c r="KCV3380" s="383"/>
      <c r="KCW3380" s="383"/>
      <c r="KCX3380" s="383"/>
      <c r="KCY3380" s="383"/>
      <c r="KCZ3380" s="383"/>
      <c r="KDA3380" s="383"/>
      <c r="KDB3380" s="383"/>
      <c r="KDC3380" s="383"/>
      <c r="KDD3380" s="383"/>
      <c r="KDE3380" s="383"/>
      <c r="KDF3380" s="383"/>
      <c r="KDG3380" s="383"/>
      <c r="KDH3380" s="383"/>
      <c r="KDI3380" s="383"/>
      <c r="KDJ3380" s="383"/>
      <c r="KDK3380" s="383"/>
      <c r="KDL3380" s="383"/>
      <c r="KDM3380" s="383"/>
      <c r="KDN3380" s="383"/>
      <c r="KDO3380" s="383"/>
      <c r="KDP3380" s="383"/>
      <c r="KDQ3380" s="383"/>
      <c r="KDR3380" s="383"/>
      <c r="KDS3380" s="383"/>
      <c r="KDT3380" s="383"/>
      <c r="KDU3380" s="383"/>
      <c r="KDV3380" s="383"/>
      <c r="KDW3380" s="383"/>
      <c r="KDX3380" s="383"/>
      <c r="KDY3380" s="383"/>
      <c r="KDZ3380" s="383"/>
      <c r="KEA3380" s="383"/>
      <c r="KEB3380" s="383"/>
      <c r="KEC3380" s="383"/>
      <c r="KED3380" s="383"/>
      <c r="KEE3380" s="383"/>
      <c r="KEF3380" s="383"/>
      <c r="KEG3380" s="383"/>
      <c r="KEH3380" s="383"/>
      <c r="KEI3380" s="383"/>
      <c r="KEJ3380" s="383"/>
      <c r="KEK3380" s="383"/>
      <c r="KEL3380" s="383"/>
      <c r="KEM3380" s="383"/>
      <c r="KEN3380" s="383"/>
      <c r="KEO3380" s="383"/>
      <c r="KEP3380" s="383"/>
      <c r="KEQ3380" s="383"/>
      <c r="KER3380" s="383"/>
      <c r="KES3380" s="383"/>
      <c r="KET3380" s="383"/>
      <c r="KEU3380" s="383"/>
      <c r="KEV3380" s="383"/>
      <c r="KEW3380" s="383"/>
      <c r="KEX3380" s="383"/>
      <c r="KEY3380" s="383"/>
      <c r="KEZ3380" s="383"/>
      <c r="KFA3380" s="383"/>
      <c r="KFB3380" s="383"/>
      <c r="KFC3380" s="383"/>
      <c r="KFD3380" s="383"/>
      <c r="KFE3380" s="383"/>
      <c r="KFF3380" s="383"/>
      <c r="KFG3380" s="383"/>
      <c r="KFH3380" s="383"/>
      <c r="KFI3380" s="383"/>
      <c r="KFJ3380" s="383"/>
      <c r="KFK3380" s="383"/>
      <c r="KFL3380" s="383"/>
      <c r="KFM3380" s="383"/>
      <c r="KFN3380" s="383"/>
      <c r="KFO3380" s="383"/>
      <c r="KFP3380" s="383"/>
      <c r="KFQ3380" s="383"/>
      <c r="KFR3380" s="383"/>
      <c r="KFS3380" s="383"/>
      <c r="KFT3380" s="383"/>
      <c r="KFU3380" s="383"/>
      <c r="KFV3380" s="383"/>
      <c r="KFW3380" s="383"/>
      <c r="KFX3380" s="383"/>
      <c r="KFY3380" s="383"/>
      <c r="KFZ3380" s="383"/>
      <c r="KGA3380" s="383"/>
      <c r="KGB3380" s="383"/>
      <c r="KGC3380" s="383"/>
      <c r="KGD3380" s="383"/>
      <c r="KGE3380" s="383"/>
      <c r="KGF3380" s="383"/>
      <c r="KGG3380" s="383"/>
      <c r="KGH3380" s="383"/>
      <c r="KGI3380" s="383"/>
      <c r="KGJ3380" s="383"/>
      <c r="KGK3380" s="383"/>
      <c r="KGL3380" s="383"/>
      <c r="KGM3380" s="383"/>
      <c r="KGN3380" s="383"/>
      <c r="KGO3380" s="383"/>
      <c r="KGP3380" s="383"/>
      <c r="KGQ3380" s="383"/>
      <c r="KGR3380" s="383"/>
      <c r="KGS3380" s="383"/>
      <c r="KGT3380" s="383"/>
      <c r="KGU3380" s="383"/>
      <c r="KGV3380" s="383"/>
      <c r="KGW3380" s="383"/>
      <c r="KGX3380" s="383"/>
      <c r="KGY3380" s="383"/>
      <c r="KGZ3380" s="383"/>
      <c r="KHA3380" s="383"/>
      <c r="KHB3380" s="383"/>
      <c r="KHC3380" s="383"/>
      <c r="KHD3380" s="383"/>
      <c r="KHE3380" s="383"/>
      <c r="KHF3380" s="383"/>
      <c r="KHG3380" s="383"/>
      <c r="KHH3380" s="383"/>
      <c r="KHI3380" s="383"/>
      <c r="KHJ3380" s="383"/>
      <c r="KHK3380" s="383"/>
      <c r="KHL3380" s="383"/>
      <c r="KHM3380" s="383"/>
      <c r="KHN3380" s="383"/>
      <c r="KHO3380" s="383"/>
      <c r="KHP3380" s="383"/>
      <c r="KHQ3380" s="383"/>
      <c r="KHR3380" s="383"/>
      <c r="KHS3380" s="383"/>
      <c r="KHT3380" s="383"/>
      <c r="KHU3380" s="383"/>
      <c r="KHV3380" s="383"/>
      <c r="KHW3380" s="383"/>
      <c r="KHX3380" s="383"/>
      <c r="KHY3380" s="383"/>
      <c r="KHZ3380" s="383"/>
      <c r="KIA3380" s="383"/>
      <c r="KIB3380" s="383"/>
      <c r="KIC3380" s="383"/>
      <c r="KID3380" s="383"/>
      <c r="KIE3380" s="383"/>
      <c r="KIF3380" s="383"/>
      <c r="KIG3380" s="383"/>
      <c r="KIH3380" s="383"/>
      <c r="KII3380" s="383"/>
      <c r="KIJ3380" s="383"/>
      <c r="KIK3380" s="383"/>
      <c r="KIL3380" s="383"/>
      <c r="KIM3380" s="383"/>
      <c r="KIN3380" s="383"/>
      <c r="KIO3380" s="383"/>
      <c r="KIP3380" s="383"/>
      <c r="KIQ3380" s="383"/>
      <c r="KIR3380" s="383"/>
      <c r="KIS3380" s="383"/>
      <c r="KIT3380" s="383"/>
      <c r="KIU3380" s="383"/>
      <c r="KIV3380" s="383"/>
      <c r="KIW3380" s="383"/>
      <c r="KIX3380" s="383"/>
      <c r="KIY3380" s="383"/>
      <c r="KIZ3380" s="383"/>
      <c r="KJA3380" s="383"/>
      <c r="KJB3380" s="383"/>
      <c r="KJC3380" s="383"/>
      <c r="KJD3380" s="383"/>
      <c r="KJE3380" s="383"/>
      <c r="KJF3380" s="383"/>
      <c r="KJG3380" s="383"/>
      <c r="KJH3380" s="383"/>
      <c r="KJI3380" s="383"/>
      <c r="KJJ3380" s="383"/>
      <c r="KJK3380" s="383"/>
      <c r="KJL3380" s="383"/>
      <c r="KJM3380" s="383"/>
      <c r="KJN3380" s="383"/>
      <c r="KJO3380" s="383"/>
      <c r="KJP3380" s="383"/>
      <c r="KJQ3380" s="383"/>
      <c r="KJR3380" s="383"/>
      <c r="KJS3380" s="383"/>
      <c r="KJT3380" s="383"/>
      <c r="KJU3380" s="383"/>
      <c r="KJV3380" s="383"/>
      <c r="KJW3380" s="383"/>
      <c r="KJX3380" s="383"/>
      <c r="KJY3380" s="383"/>
      <c r="KJZ3380" s="383"/>
      <c r="KKA3380" s="383"/>
      <c r="KKB3380" s="383"/>
      <c r="KKC3380" s="383"/>
      <c r="KKD3380" s="383"/>
      <c r="KKE3380" s="383"/>
      <c r="KKF3380" s="383"/>
      <c r="KKG3380" s="383"/>
      <c r="KKH3380" s="383"/>
      <c r="KKI3380" s="383"/>
      <c r="KKJ3380" s="383"/>
      <c r="KKK3380" s="383"/>
      <c r="KKL3380" s="383"/>
      <c r="KKM3380" s="383"/>
      <c r="KKN3380" s="383"/>
      <c r="KKO3380" s="383"/>
      <c r="KKP3380" s="383"/>
      <c r="KKQ3380" s="383"/>
      <c r="KKR3380" s="383"/>
      <c r="KKS3380" s="383"/>
      <c r="KKT3380" s="383"/>
      <c r="KKU3380" s="383"/>
      <c r="KKV3380" s="383"/>
      <c r="KKW3380" s="383"/>
      <c r="KKX3380" s="383"/>
      <c r="KKY3380" s="383"/>
      <c r="KKZ3380" s="383"/>
      <c r="KLA3380" s="383"/>
      <c r="KLB3380" s="383"/>
      <c r="KLC3380" s="383"/>
      <c r="KLD3380" s="383"/>
      <c r="KLE3380" s="383"/>
      <c r="KLF3380" s="383"/>
      <c r="KLG3380" s="383"/>
      <c r="KLH3380" s="383"/>
      <c r="KLI3380" s="383"/>
      <c r="KLJ3380" s="383"/>
      <c r="KLK3380" s="383"/>
      <c r="KLL3380" s="383"/>
      <c r="KLM3380" s="383"/>
      <c r="KLN3380" s="383"/>
      <c r="KLO3380" s="383"/>
      <c r="KLP3380" s="383"/>
      <c r="KLQ3380" s="383"/>
      <c r="KLR3380" s="383"/>
      <c r="KLS3380" s="383"/>
      <c r="KLT3380" s="383"/>
      <c r="KLU3380" s="383"/>
      <c r="KLV3380" s="383"/>
      <c r="KLW3380" s="383"/>
      <c r="KLX3380" s="383"/>
      <c r="KLY3380" s="383"/>
      <c r="KLZ3380" s="383"/>
      <c r="KMA3380" s="383"/>
      <c r="KMB3380" s="383"/>
      <c r="KMC3380" s="383"/>
      <c r="KMD3380" s="383"/>
      <c r="KME3380" s="383"/>
      <c r="KMF3380" s="383"/>
      <c r="KMG3380" s="383"/>
      <c r="KMH3380" s="383"/>
      <c r="KMI3380" s="383"/>
      <c r="KMJ3380" s="383"/>
      <c r="KMK3380" s="383"/>
      <c r="KML3380" s="383"/>
      <c r="KMM3380" s="383"/>
      <c r="KMN3380" s="383"/>
      <c r="KMO3380" s="383"/>
      <c r="KMP3380" s="383"/>
      <c r="KMQ3380" s="383"/>
      <c r="KMR3380" s="383"/>
      <c r="KMS3380" s="383"/>
      <c r="KMT3380" s="383"/>
      <c r="KMU3380" s="383"/>
      <c r="KMV3380" s="383"/>
      <c r="KMW3380" s="383"/>
      <c r="KMX3380" s="383"/>
      <c r="KMY3380" s="383"/>
      <c r="KMZ3380" s="383"/>
      <c r="KNA3380" s="383"/>
      <c r="KNB3380" s="383"/>
      <c r="KNC3380" s="383"/>
      <c r="KND3380" s="383"/>
      <c r="KNE3380" s="383"/>
      <c r="KNF3380" s="383"/>
      <c r="KNG3380" s="383"/>
      <c r="KNH3380" s="383"/>
      <c r="KNI3380" s="383"/>
      <c r="KNJ3380" s="383"/>
      <c r="KNK3380" s="383"/>
      <c r="KNL3380" s="383"/>
      <c r="KNM3380" s="383"/>
      <c r="KNN3380" s="383"/>
      <c r="KNO3380" s="383"/>
      <c r="KNP3380" s="383"/>
      <c r="KNQ3380" s="383"/>
      <c r="KNR3380" s="383"/>
      <c r="KNS3380" s="383"/>
      <c r="KNT3380" s="383"/>
      <c r="KNU3380" s="383"/>
      <c r="KNV3380" s="383"/>
      <c r="KNW3380" s="383"/>
      <c r="KNX3380" s="383"/>
      <c r="KNY3380" s="383"/>
      <c r="KNZ3380" s="383"/>
      <c r="KOA3380" s="383"/>
      <c r="KOB3380" s="383"/>
      <c r="KOC3380" s="383"/>
      <c r="KOD3380" s="383"/>
      <c r="KOE3380" s="383"/>
      <c r="KOF3380" s="383"/>
      <c r="KOG3380" s="383"/>
      <c r="KOH3380" s="383"/>
      <c r="KOI3380" s="383"/>
      <c r="KOJ3380" s="383"/>
      <c r="KOK3380" s="383"/>
      <c r="KOL3380" s="383"/>
      <c r="KOM3380" s="383"/>
      <c r="KON3380" s="383"/>
      <c r="KOO3380" s="383"/>
      <c r="KOP3380" s="383"/>
      <c r="KOQ3380" s="383"/>
      <c r="KOR3380" s="383"/>
      <c r="KOS3380" s="383"/>
      <c r="KOT3380" s="383"/>
      <c r="KOU3380" s="383"/>
      <c r="KOV3380" s="383"/>
      <c r="KOW3380" s="383"/>
      <c r="KOX3380" s="383"/>
      <c r="KOY3380" s="383"/>
      <c r="KOZ3380" s="383"/>
      <c r="KPA3380" s="383"/>
      <c r="KPB3380" s="383"/>
      <c r="KPC3380" s="383"/>
      <c r="KPD3380" s="383"/>
      <c r="KPE3380" s="383"/>
      <c r="KPF3380" s="383"/>
      <c r="KPG3380" s="383"/>
      <c r="KPH3380" s="383"/>
      <c r="KPI3380" s="383"/>
      <c r="KPJ3380" s="383"/>
      <c r="KPK3380" s="383"/>
      <c r="KPL3380" s="383"/>
      <c r="KPM3380" s="383"/>
      <c r="KPN3380" s="383"/>
      <c r="KPO3380" s="383"/>
      <c r="KPP3380" s="383"/>
      <c r="KPQ3380" s="383"/>
      <c r="KPR3380" s="383"/>
      <c r="KPS3380" s="383"/>
      <c r="KPT3380" s="383"/>
      <c r="KPU3380" s="383"/>
      <c r="KPV3380" s="383"/>
      <c r="KPW3380" s="383"/>
      <c r="KPX3380" s="383"/>
      <c r="KPY3380" s="383"/>
      <c r="KPZ3380" s="383"/>
      <c r="KQA3380" s="383"/>
      <c r="KQB3380" s="383"/>
      <c r="KQC3380" s="383"/>
      <c r="KQD3380" s="383"/>
      <c r="KQE3380" s="383"/>
      <c r="KQF3380" s="383"/>
      <c r="KQG3380" s="383"/>
      <c r="KQH3380" s="383"/>
      <c r="KQI3380" s="383"/>
      <c r="KQJ3380" s="383"/>
      <c r="KQK3380" s="383"/>
      <c r="KQL3380" s="383"/>
      <c r="KQM3380" s="383"/>
      <c r="KQN3380" s="383"/>
      <c r="KQO3380" s="383"/>
      <c r="KQP3380" s="383"/>
      <c r="KQQ3380" s="383"/>
      <c r="KQR3380" s="383"/>
      <c r="KQS3380" s="383"/>
      <c r="KQT3380" s="383"/>
      <c r="KQU3380" s="383"/>
      <c r="KQV3380" s="383"/>
      <c r="KQW3380" s="383"/>
      <c r="KQX3380" s="383"/>
      <c r="KQY3380" s="383"/>
      <c r="KQZ3380" s="383"/>
      <c r="KRA3380" s="383"/>
      <c r="KRB3380" s="383"/>
      <c r="KRC3380" s="383"/>
      <c r="KRD3380" s="383"/>
      <c r="KRE3380" s="383"/>
      <c r="KRF3380" s="383"/>
      <c r="KRG3380" s="383"/>
      <c r="KRH3380" s="383"/>
      <c r="KRI3380" s="383"/>
      <c r="KRJ3380" s="383"/>
      <c r="KRK3380" s="383"/>
      <c r="KRL3380" s="383"/>
      <c r="KRM3380" s="383"/>
      <c r="KRN3380" s="383"/>
      <c r="KRO3380" s="383"/>
      <c r="KRP3380" s="383"/>
      <c r="KRQ3380" s="383"/>
      <c r="KRR3380" s="383"/>
      <c r="KRS3380" s="383"/>
      <c r="KRT3380" s="383"/>
      <c r="KRU3380" s="383"/>
      <c r="KRV3380" s="383"/>
      <c r="KRW3380" s="383"/>
      <c r="KRX3380" s="383"/>
      <c r="KRY3380" s="383"/>
      <c r="KRZ3380" s="383"/>
      <c r="KSA3380" s="383"/>
      <c r="KSB3380" s="383"/>
      <c r="KSC3380" s="383"/>
      <c r="KSD3380" s="383"/>
      <c r="KSE3380" s="383"/>
      <c r="KSF3380" s="383"/>
      <c r="KSG3380" s="383"/>
      <c r="KSH3380" s="383"/>
      <c r="KSI3380" s="383"/>
      <c r="KSJ3380" s="383"/>
      <c r="KSK3380" s="383"/>
      <c r="KSL3380" s="383"/>
      <c r="KSM3380" s="383"/>
      <c r="KSN3380" s="383"/>
      <c r="KSO3380" s="383"/>
      <c r="KSP3380" s="383"/>
      <c r="KSQ3380" s="383"/>
      <c r="KSR3380" s="383"/>
      <c r="KSS3380" s="383"/>
      <c r="KST3380" s="383"/>
      <c r="KSU3380" s="383"/>
      <c r="KSV3380" s="383"/>
      <c r="KSW3380" s="383"/>
      <c r="KSX3380" s="383"/>
      <c r="KSY3380" s="383"/>
      <c r="KSZ3380" s="383"/>
      <c r="KTA3380" s="383"/>
      <c r="KTB3380" s="383"/>
      <c r="KTC3380" s="383"/>
      <c r="KTD3380" s="383"/>
      <c r="KTE3380" s="383"/>
      <c r="KTF3380" s="383"/>
      <c r="KTG3380" s="383"/>
      <c r="KTH3380" s="383"/>
      <c r="KTI3380" s="383"/>
      <c r="KTJ3380" s="383"/>
      <c r="KTK3380" s="383"/>
      <c r="KTL3380" s="383"/>
      <c r="KTM3380" s="383"/>
      <c r="KTN3380" s="383"/>
      <c r="KTO3380" s="383"/>
      <c r="KTP3380" s="383"/>
      <c r="KTQ3380" s="383"/>
      <c r="KTR3380" s="383"/>
      <c r="KTS3380" s="383"/>
      <c r="KTT3380" s="383"/>
      <c r="KTU3380" s="383"/>
      <c r="KTV3380" s="383"/>
      <c r="KTW3380" s="383"/>
      <c r="KTX3380" s="383"/>
      <c r="KTY3380" s="383"/>
      <c r="KTZ3380" s="383"/>
      <c r="KUA3380" s="383"/>
      <c r="KUB3380" s="383"/>
      <c r="KUC3380" s="383"/>
      <c r="KUD3380" s="383"/>
      <c r="KUE3380" s="383"/>
      <c r="KUF3380" s="383"/>
      <c r="KUG3380" s="383"/>
      <c r="KUH3380" s="383"/>
      <c r="KUI3380" s="383"/>
      <c r="KUJ3380" s="383"/>
      <c r="KUK3380" s="383"/>
      <c r="KUL3380" s="383"/>
      <c r="KUM3380" s="383"/>
      <c r="KUN3380" s="383"/>
      <c r="KUO3380" s="383"/>
      <c r="KUP3380" s="383"/>
      <c r="KUQ3380" s="383"/>
      <c r="KUR3380" s="383"/>
      <c r="KUS3380" s="383"/>
      <c r="KUT3380" s="383"/>
      <c r="KUU3380" s="383"/>
      <c r="KUV3380" s="383"/>
      <c r="KUW3380" s="383"/>
      <c r="KUX3380" s="383"/>
      <c r="KUY3380" s="383"/>
      <c r="KUZ3380" s="383"/>
      <c r="KVA3380" s="383"/>
      <c r="KVB3380" s="383"/>
      <c r="KVC3380" s="383"/>
      <c r="KVD3380" s="383"/>
      <c r="KVE3380" s="383"/>
      <c r="KVF3380" s="383"/>
      <c r="KVG3380" s="383"/>
      <c r="KVH3380" s="383"/>
      <c r="KVI3380" s="383"/>
      <c r="KVJ3380" s="383"/>
      <c r="KVK3380" s="383"/>
      <c r="KVL3380" s="383"/>
      <c r="KVM3380" s="383"/>
      <c r="KVN3380" s="383"/>
      <c r="KVO3380" s="383"/>
      <c r="KVP3380" s="383"/>
      <c r="KVQ3380" s="383"/>
      <c r="KVR3380" s="383"/>
      <c r="KVS3380" s="383"/>
      <c r="KVT3380" s="383"/>
      <c r="KVU3380" s="383"/>
      <c r="KVV3380" s="383"/>
      <c r="KVW3380" s="383"/>
      <c r="KVX3380" s="383"/>
      <c r="KVY3380" s="383"/>
      <c r="KVZ3380" s="383"/>
      <c r="KWA3380" s="383"/>
      <c r="KWB3380" s="383"/>
      <c r="KWC3380" s="383"/>
      <c r="KWD3380" s="383"/>
      <c r="KWE3380" s="383"/>
      <c r="KWF3380" s="383"/>
      <c r="KWG3380" s="383"/>
      <c r="KWH3380" s="383"/>
      <c r="KWI3380" s="383"/>
      <c r="KWJ3380" s="383"/>
      <c r="KWK3380" s="383"/>
      <c r="KWL3380" s="383"/>
      <c r="KWM3380" s="383"/>
      <c r="KWN3380" s="383"/>
      <c r="KWO3380" s="383"/>
      <c r="KWP3380" s="383"/>
      <c r="KWQ3380" s="383"/>
      <c r="KWR3380" s="383"/>
      <c r="KWS3380" s="383"/>
      <c r="KWT3380" s="383"/>
      <c r="KWU3380" s="383"/>
      <c r="KWV3380" s="383"/>
      <c r="KWW3380" s="383"/>
      <c r="KWX3380" s="383"/>
      <c r="KWY3380" s="383"/>
      <c r="KWZ3380" s="383"/>
      <c r="KXA3380" s="383"/>
      <c r="KXB3380" s="383"/>
      <c r="KXC3380" s="383"/>
      <c r="KXD3380" s="383"/>
      <c r="KXE3380" s="383"/>
      <c r="KXF3380" s="383"/>
      <c r="KXG3380" s="383"/>
      <c r="KXH3380" s="383"/>
      <c r="KXI3380" s="383"/>
      <c r="KXJ3380" s="383"/>
      <c r="KXK3380" s="383"/>
      <c r="KXL3380" s="383"/>
      <c r="KXM3380" s="383"/>
      <c r="KXN3380" s="383"/>
      <c r="KXO3380" s="383"/>
      <c r="KXP3380" s="383"/>
      <c r="KXQ3380" s="383"/>
      <c r="KXR3380" s="383"/>
      <c r="KXS3380" s="383"/>
      <c r="KXT3380" s="383"/>
      <c r="KXU3380" s="383"/>
      <c r="KXV3380" s="383"/>
      <c r="KXW3380" s="383"/>
      <c r="KXX3380" s="383"/>
      <c r="KXY3380" s="383"/>
      <c r="KXZ3380" s="383"/>
      <c r="KYA3380" s="383"/>
      <c r="KYB3380" s="383"/>
      <c r="KYC3380" s="383"/>
      <c r="KYD3380" s="383"/>
      <c r="KYE3380" s="383"/>
      <c r="KYF3380" s="383"/>
      <c r="KYG3380" s="383"/>
      <c r="KYH3380" s="383"/>
      <c r="KYI3380" s="383"/>
      <c r="KYJ3380" s="383"/>
      <c r="KYK3380" s="383"/>
      <c r="KYL3380" s="383"/>
      <c r="KYM3380" s="383"/>
      <c r="KYN3380" s="383"/>
      <c r="KYO3380" s="383"/>
      <c r="KYP3380" s="383"/>
      <c r="KYQ3380" s="383"/>
      <c r="KYR3380" s="383"/>
      <c r="KYS3380" s="383"/>
      <c r="KYT3380" s="383"/>
      <c r="KYU3380" s="383"/>
      <c r="KYV3380" s="383"/>
      <c r="KYW3380" s="383"/>
      <c r="KYX3380" s="383"/>
      <c r="KYY3380" s="383"/>
      <c r="KYZ3380" s="383"/>
      <c r="KZA3380" s="383"/>
      <c r="KZB3380" s="383"/>
      <c r="KZC3380" s="383"/>
      <c r="KZD3380" s="383"/>
      <c r="KZE3380" s="383"/>
      <c r="KZF3380" s="383"/>
      <c r="KZG3380" s="383"/>
      <c r="KZH3380" s="383"/>
      <c r="KZI3380" s="383"/>
      <c r="KZJ3380" s="383"/>
      <c r="KZK3380" s="383"/>
      <c r="KZL3380" s="383"/>
      <c r="KZM3380" s="383"/>
      <c r="KZN3380" s="383"/>
      <c r="KZO3380" s="383"/>
      <c r="KZP3380" s="383"/>
      <c r="KZQ3380" s="383"/>
      <c r="KZR3380" s="383"/>
      <c r="KZS3380" s="383"/>
      <c r="KZT3380" s="383"/>
      <c r="KZU3380" s="383"/>
      <c r="KZV3380" s="383"/>
      <c r="KZW3380" s="383"/>
      <c r="KZX3380" s="383"/>
      <c r="KZY3380" s="383"/>
      <c r="KZZ3380" s="383"/>
      <c r="LAA3380" s="383"/>
      <c r="LAB3380" s="383"/>
      <c r="LAC3380" s="383"/>
      <c r="LAD3380" s="383"/>
      <c r="LAE3380" s="383"/>
      <c r="LAF3380" s="383"/>
      <c r="LAG3380" s="383"/>
      <c r="LAH3380" s="383"/>
      <c r="LAI3380" s="383"/>
      <c r="LAJ3380" s="383"/>
      <c r="LAK3380" s="383"/>
      <c r="LAL3380" s="383"/>
      <c r="LAM3380" s="383"/>
      <c r="LAN3380" s="383"/>
      <c r="LAO3380" s="383"/>
      <c r="LAP3380" s="383"/>
      <c r="LAQ3380" s="383"/>
      <c r="LAR3380" s="383"/>
      <c r="LAS3380" s="383"/>
      <c r="LAT3380" s="383"/>
      <c r="LAU3380" s="383"/>
      <c r="LAV3380" s="383"/>
      <c r="LAW3380" s="383"/>
      <c r="LAX3380" s="383"/>
      <c r="LAY3380" s="383"/>
      <c r="LAZ3380" s="383"/>
      <c r="LBA3380" s="383"/>
      <c r="LBB3380" s="383"/>
      <c r="LBC3380" s="383"/>
      <c r="LBD3380" s="383"/>
      <c r="LBE3380" s="383"/>
      <c r="LBF3380" s="383"/>
      <c r="LBG3380" s="383"/>
      <c r="LBH3380" s="383"/>
      <c r="LBI3380" s="383"/>
      <c r="LBJ3380" s="383"/>
      <c r="LBK3380" s="383"/>
      <c r="LBL3380" s="383"/>
      <c r="LBM3380" s="383"/>
      <c r="LBN3380" s="383"/>
      <c r="LBO3380" s="383"/>
      <c r="LBP3380" s="383"/>
      <c r="LBQ3380" s="383"/>
      <c r="LBR3380" s="383"/>
      <c r="LBS3380" s="383"/>
      <c r="LBT3380" s="383"/>
      <c r="LBU3380" s="383"/>
      <c r="LBV3380" s="383"/>
      <c r="LBW3380" s="383"/>
      <c r="LBX3380" s="383"/>
      <c r="LBY3380" s="383"/>
      <c r="LBZ3380" s="383"/>
      <c r="LCA3380" s="383"/>
      <c r="LCB3380" s="383"/>
      <c r="LCC3380" s="383"/>
      <c r="LCD3380" s="383"/>
      <c r="LCE3380" s="383"/>
      <c r="LCF3380" s="383"/>
      <c r="LCG3380" s="383"/>
      <c r="LCH3380" s="383"/>
      <c r="LCI3380" s="383"/>
      <c r="LCJ3380" s="383"/>
      <c r="LCK3380" s="383"/>
      <c r="LCL3380" s="383"/>
      <c r="LCM3380" s="383"/>
      <c r="LCN3380" s="383"/>
      <c r="LCO3380" s="383"/>
      <c r="LCP3380" s="383"/>
      <c r="LCQ3380" s="383"/>
      <c r="LCR3380" s="383"/>
      <c r="LCS3380" s="383"/>
      <c r="LCT3380" s="383"/>
      <c r="LCU3380" s="383"/>
      <c r="LCV3380" s="383"/>
      <c r="LCW3380" s="383"/>
      <c r="LCX3380" s="383"/>
      <c r="LCY3380" s="383"/>
      <c r="LCZ3380" s="383"/>
      <c r="LDA3380" s="383"/>
      <c r="LDB3380" s="383"/>
      <c r="LDC3380" s="383"/>
      <c r="LDD3380" s="383"/>
      <c r="LDE3380" s="383"/>
      <c r="LDF3380" s="383"/>
      <c r="LDG3380" s="383"/>
      <c r="LDH3380" s="383"/>
      <c r="LDI3380" s="383"/>
      <c r="LDJ3380" s="383"/>
      <c r="LDK3380" s="383"/>
      <c r="LDL3380" s="383"/>
      <c r="LDM3380" s="383"/>
      <c r="LDN3380" s="383"/>
      <c r="LDO3380" s="383"/>
      <c r="LDP3380" s="383"/>
      <c r="LDQ3380" s="383"/>
      <c r="LDR3380" s="383"/>
      <c r="LDS3380" s="383"/>
      <c r="LDT3380" s="383"/>
      <c r="LDU3380" s="383"/>
      <c r="LDV3380" s="383"/>
      <c r="LDW3380" s="383"/>
      <c r="LDX3380" s="383"/>
      <c r="LDY3380" s="383"/>
      <c r="LDZ3380" s="383"/>
      <c r="LEA3380" s="383"/>
      <c r="LEB3380" s="383"/>
      <c r="LEC3380" s="383"/>
      <c r="LED3380" s="383"/>
      <c r="LEE3380" s="383"/>
      <c r="LEF3380" s="383"/>
      <c r="LEG3380" s="383"/>
      <c r="LEH3380" s="383"/>
      <c r="LEI3380" s="383"/>
      <c r="LEJ3380" s="383"/>
      <c r="LEK3380" s="383"/>
      <c r="LEL3380" s="383"/>
      <c r="LEM3380" s="383"/>
      <c r="LEN3380" s="383"/>
      <c r="LEO3380" s="383"/>
      <c r="LEP3380" s="383"/>
      <c r="LEQ3380" s="383"/>
      <c r="LER3380" s="383"/>
      <c r="LES3380" s="383"/>
      <c r="LET3380" s="383"/>
      <c r="LEU3380" s="383"/>
      <c r="LEV3380" s="383"/>
      <c r="LEW3380" s="383"/>
      <c r="LEX3380" s="383"/>
      <c r="LEY3380" s="383"/>
      <c r="LEZ3380" s="383"/>
      <c r="LFA3380" s="383"/>
      <c r="LFB3380" s="383"/>
      <c r="LFC3380" s="383"/>
      <c r="LFD3380" s="383"/>
      <c r="LFE3380" s="383"/>
      <c r="LFF3380" s="383"/>
      <c r="LFG3380" s="383"/>
      <c r="LFH3380" s="383"/>
      <c r="LFI3380" s="383"/>
      <c r="LFJ3380" s="383"/>
      <c r="LFK3380" s="383"/>
      <c r="LFL3380" s="383"/>
      <c r="LFM3380" s="383"/>
      <c r="LFN3380" s="383"/>
      <c r="LFO3380" s="383"/>
      <c r="LFP3380" s="383"/>
      <c r="LFQ3380" s="383"/>
      <c r="LFR3380" s="383"/>
      <c r="LFS3380" s="383"/>
      <c r="LFT3380" s="383"/>
      <c r="LFU3380" s="383"/>
      <c r="LFV3380" s="383"/>
      <c r="LFW3380" s="383"/>
      <c r="LFX3380" s="383"/>
      <c r="LFY3380" s="383"/>
      <c r="LFZ3380" s="383"/>
      <c r="LGA3380" s="383"/>
      <c r="LGB3380" s="383"/>
      <c r="LGC3380" s="383"/>
      <c r="LGD3380" s="383"/>
      <c r="LGE3380" s="383"/>
      <c r="LGF3380" s="383"/>
      <c r="LGG3380" s="383"/>
      <c r="LGH3380" s="383"/>
      <c r="LGI3380" s="383"/>
      <c r="LGJ3380" s="383"/>
      <c r="LGK3380" s="383"/>
      <c r="LGL3380" s="383"/>
      <c r="LGM3380" s="383"/>
      <c r="LGN3380" s="383"/>
      <c r="LGO3380" s="383"/>
      <c r="LGP3380" s="383"/>
      <c r="LGQ3380" s="383"/>
      <c r="LGR3380" s="383"/>
      <c r="LGS3380" s="383"/>
      <c r="LGT3380" s="383"/>
      <c r="LGU3380" s="383"/>
      <c r="LGV3380" s="383"/>
      <c r="LGW3380" s="383"/>
      <c r="LGX3380" s="383"/>
      <c r="LGY3380" s="383"/>
      <c r="LGZ3380" s="383"/>
      <c r="LHA3380" s="383"/>
      <c r="LHB3380" s="383"/>
      <c r="LHC3380" s="383"/>
      <c r="LHD3380" s="383"/>
      <c r="LHE3380" s="383"/>
      <c r="LHF3380" s="383"/>
      <c r="LHG3380" s="383"/>
      <c r="LHH3380" s="383"/>
      <c r="LHI3380" s="383"/>
      <c r="LHJ3380" s="383"/>
      <c r="LHK3380" s="383"/>
      <c r="LHL3380" s="383"/>
      <c r="LHM3380" s="383"/>
      <c r="LHN3380" s="383"/>
      <c r="LHO3380" s="383"/>
      <c r="LHP3380" s="383"/>
      <c r="LHQ3380" s="383"/>
      <c r="LHR3380" s="383"/>
      <c r="LHS3380" s="383"/>
      <c r="LHT3380" s="383"/>
      <c r="LHU3380" s="383"/>
      <c r="LHV3380" s="383"/>
      <c r="LHW3380" s="383"/>
      <c r="LHX3380" s="383"/>
      <c r="LHY3380" s="383"/>
      <c r="LHZ3380" s="383"/>
      <c r="LIA3380" s="383"/>
      <c r="LIB3380" s="383"/>
      <c r="LIC3380" s="383"/>
      <c r="LID3380" s="383"/>
      <c r="LIE3380" s="383"/>
      <c r="LIF3380" s="383"/>
      <c r="LIG3380" s="383"/>
      <c r="LIH3380" s="383"/>
      <c r="LII3380" s="383"/>
      <c r="LIJ3380" s="383"/>
      <c r="LIK3380" s="383"/>
      <c r="LIL3380" s="383"/>
      <c r="LIM3380" s="383"/>
      <c r="LIN3380" s="383"/>
      <c r="LIO3380" s="383"/>
      <c r="LIP3380" s="383"/>
      <c r="LIQ3380" s="383"/>
      <c r="LIR3380" s="383"/>
      <c r="LIS3380" s="383"/>
      <c r="LIT3380" s="383"/>
      <c r="LIU3380" s="383"/>
      <c r="LIV3380" s="383"/>
      <c r="LIW3380" s="383"/>
      <c r="LIX3380" s="383"/>
      <c r="LIY3380" s="383"/>
      <c r="LIZ3380" s="383"/>
      <c r="LJA3380" s="383"/>
      <c r="LJB3380" s="383"/>
      <c r="LJC3380" s="383"/>
      <c r="LJD3380" s="383"/>
      <c r="LJE3380" s="383"/>
      <c r="LJF3380" s="383"/>
      <c r="LJG3380" s="383"/>
      <c r="LJH3380" s="383"/>
      <c r="LJI3380" s="383"/>
      <c r="LJJ3380" s="383"/>
      <c r="LJK3380" s="383"/>
      <c r="LJL3380" s="383"/>
      <c r="LJM3380" s="383"/>
      <c r="LJN3380" s="383"/>
      <c r="LJO3380" s="383"/>
      <c r="LJP3380" s="383"/>
      <c r="LJQ3380" s="383"/>
      <c r="LJR3380" s="383"/>
      <c r="LJS3380" s="383"/>
      <c r="LJT3380" s="383"/>
      <c r="LJU3380" s="383"/>
      <c r="LJV3380" s="383"/>
      <c r="LJW3380" s="383"/>
      <c r="LJX3380" s="383"/>
      <c r="LJY3380" s="383"/>
      <c r="LJZ3380" s="383"/>
      <c r="LKA3380" s="383"/>
      <c r="LKB3380" s="383"/>
      <c r="LKC3380" s="383"/>
      <c r="LKD3380" s="383"/>
      <c r="LKE3380" s="383"/>
      <c r="LKF3380" s="383"/>
      <c r="LKG3380" s="383"/>
      <c r="LKH3380" s="383"/>
      <c r="LKI3380" s="383"/>
      <c r="LKJ3380" s="383"/>
      <c r="LKK3380" s="383"/>
      <c r="LKL3380" s="383"/>
      <c r="LKM3380" s="383"/>
      <c r="LKN3380" s="383"/>
      <c r="LKO3380" s="383"/>
      <c r="LKP3380" s="383"/>
      <c r="LKQ3380" s="383"/>
      <c r="LKR3380" s="383"/>
      <c r="LKS3380" s="383"/>
      <c r="LKT3380" s="383"/>
      <c r="LKU3380" s="383"/>
      <c r="LKV3380" s="383"/>
      <c r="LKW3380" s="383"/>
      <c r="LKX3380" s="383"/>
      <c r="LKY3380" s="383"/>
      <c r="LKZ3380" s="383"/>
      <c r="LLA3380" s="383"/>
      <c r="LLB3380" s="383"/>
      <c r="LLC3380" s="383"/>
      <c r="LLD3380" s="383"/>
      <c r="LLE3380" s="383"/>
      <c r="LLF3380" s="383"/>
      <c r="LLG3380" s="383"/>
      <c r="LLH3380" s="383"/>
      <c r="LLI3380" s="383"/>
      <c r="LLJ3380" s="383"/>
      <c r="LLK3380" s="383"/>
      <c r="LLL3380" s="383"/>
      <c r="LLM3380" s="383"/>
      <c r="LLN3380" s="383"/>
      <c r="LLO3380" s="383"/>
      <c r="LLP3380" s="383"/>
      <c r="LLQ3380" s="383"/>
      <c r="LLR3380" s="383"/>
      <c r="LLS3380" s="383"/>
      <c r="LLT3380" s="383"/>
      <c r="LLU3380" s="383"/>
      <c r="LLV3380" s="383"/>
      <c r="LLW3380" s="383"/>
      <c r="LLX3380" s="383"/>
      <c r="LLY3380" s="383"/>
      <c r="LLZ3380" s="383"/>
      <c r="LMA3380" s="383"/>
      <c r="LMB3380" s="383"/>
      <c r="LMC3380" s="383"/>
      <c r="LMD3380" s="383"/>
      <c r="LME3380" s="383"/>
      <c r="LMF3380" s="383"/>
      <c r="LMG3380" s="383"/>
      <c r="LMH3380" s="383"/>
      <c r="LMI3380" s="383"/>
      <c r="LMJ3380" s="383"/>
      <c r="LMK3380" s="383"/>
      <c r="LML3380" s="383"/>
      <c r="LMM3380" s="383"/>
      <c r="LMN3380" s="383"/>
      <c r="LMO3380" s="383"/>
      <c r="LMP3380" s="383"/>
      <c r="LMQ3380" s="383"/>
      <c r="LMR3380" s="383"/>
      <c r="LMS3380" s="383"/>
      <c r="LMT3380" s="383"/>
      <c r="LMU3380" s="383"/>
      <c r="LMV3380" s="383"/>
      <c r="LMW3380" s="383"/>
      <c r="LMX3380" s="383"/>
      <c r="LMY3380" s="383"/>
      <c r="LMZ3380" s="383"/>
      <c r="LNA3380" s="383"/>
      <c r="LNB3380" s="383"/>
      <c r="LNC3380" s="383"/>
      <c r="LND3380" s="383"/>
      <c r="LNE3380" s="383"/>
      <c r="LNF3380" s="383"/>
      <c r="LNG3380" s="383"/>
      <c r="LNH3380" s="383"/>
      <c r="LNI3380" s="383"/>
      <c r="LNJ3380" s="383"/>
      <c r="LNK3380" s="383"/>
      <c r="LNL3380" s="383"/>
      <c r="LNM3380" s="383"/>
      <c r="LNN3380" s="383"/>
      <c r="LNO3380" s="383"/>
      <c r="LNP3380" s="383"/>
      <c r="LNQ3380" s="383"/>
      <c r="LNR3380" s="383"/>
      <c r="LNS3380" s="383"/>
      <c r="LNT3380" s="383"/>
      <c r="LNU3380" s="383"/>
      <c r="LNV3380" s="383"/>
      <c r="LNW3380" s="383"/>
      <c r="LNX3380" s="383"/>
      <c r="LNY3380" s="383"/>
      <c r="LNZ3380" s="383"/>
      <c r="LOA3380" s="383"/>
      <c r="LOB3380" s="383"/>
      <c r="LOC3380" s="383"/>
      <c r="LOD3380" s="383"/>
      <c r="LOE3380" s="383"/>
      <c r="LOF3380" s="383"/>
      <c r="LOG3380" s="383"/>
      <c r="LOH3380" s="383"/>
      <c r="LOI3380" s="383"/>
      <c r="LOJ3380" s="383"/>
      <c r="LOK3380" s="383"/>
      <c r="LOL3380" s="383"/>
      <c r="LOM3380" s="383"/>
      <c r="LON3380" s="383"/>
      <c r="LOO3380" s="383"/>
      <c r="LOP3380" s="383"/>
      <c r="LOQ3380" s="383"/>
      <c r="LOR3380" s="383"/>
      <c r="LOS3380" s="383"/>
      <c r="LOT3380" s="383"/>
      <c r="LOU3380" s="383"/>
      <c r="LOV3380" s="383"/>
      <c r="LOW3380" s="383"/>
      <c r="LOX3380" s="383"/>
      <c r="LOY3380" s="383"/>
      <c r="LOZ3380" s="383"/>
      <c r="LPA3380" s="383"/>
      <c r="LPB3380" s="383"/>
      <c r="LPC3380" s="383"/>
      <c r="LPD3380" s="383"/>
      <c r="LPE3380" s="383"/>
      <c r="LPF3380" s="383"/>
      <c r="LPG3380" s="383"/>
      <c r="LPH3380" s="383"/>
      <c r="LPI3380" s="383"/>
      <c r="LPJ3380" s="383"/>
      <c r="LPK3380" s="383"/>
      <c r="LPL3380" s="383"/>
      <c r="LPM3380" s="383"/>
      <c r="LPN3380" s="383"/>
      <c r="LPO3380" s="383"/>
      <c r="LPP3380" s="383"/>
      <c r="LPQ3380" s="383"/>
      <c r="LPR3380" s="383"/>
      <c r="LPS3380" s="383"/>
      <c r="LPT3380" s="383"/>
      <c r="LPU3380" s="383"/>
      <c r="LPV3380" s="383"/>
      <c r="LPW3380" s="383"/>
      <c r="LPX3380" s="383"/>
      <c r="LPY3380" s="383"/>
      <c r="LPZ3380" s="383"/>
      <c r="LQA3380" s="383"/>
      <c r="LQB3380" s="383"/>
      <c r="LQC3380" s="383"/>
      <c r="LQD3380" s="383"/>
      <c r="LQE3380" s="383"/>
      <c r="LQF3380" s="383"/>
      <c r="LQG3380" s="383"/>
      <c r="LQH3380" s="383"/>
      <c r="LQI3380" s="383"/>
      <c r="LQJ3380" s="383"/>
      <c r="LQK3380" s="383"/>
      <c r="LQL3380" s="383"/>
      <c r="LQM3380" s="383"/>
      <c r="LQN3380" s="383"/>
      <c r="LQO3380" s="383"/>
      <c r="LQP3380" s="383"/>
      <c r="LQQ3380" s="383"/>
      <c r="LQR3380" s="383"/>
      <c r="LQS3380" s="383"/>
      <c r="LQT3380" s="383"/>
      <c r="LQU3380" s="383"/>
      <c r="LQV3380" s="383"/>
      <c r="LQW3380" s="383"/>
      <c r="LQX3380" s="383"/>
      <c r="LQY3380" s="383"/>
      <c r="LQZ3380" s="383"/>
      <c r="LRA3380" s="383"/>
      <c r="LRB3380" s="383"/>
      <c r="LRC3380" s="383"/>
      <c r="LRD3380" s="383"/>
      <c r="LRE3380" s="383"/>
      <c r="LRF3380" s="383"/>
      <c r="LRG3380" s="383"/>
      <c r="LRH3380" s="383"/>
      <c r="LRI3380" s="383"/>
      <c r="LRJ3380" s="383"/>
      <c r="LRK3380" s="383"/>
      <c r="LRL3380" s="383"/>
      <c r="LRM3380" s="383"/>
      <c r="LRN3380" s="383"/>
      <c r="LRO3380" s="383"/>
      <c r="LRP3380" s="383"/>
      <c r="LRQ3380" s="383"/>
      <c r="LRR3380" s="383"/>
      <c r="LRS3380" s="383"/>
      <c r="LRT3380" s="383"/>
      <c r="LRU3380" s="383"/>
      <c r="LRV3380" s="383"/>
      <c r="LRW3380" s="383"/>
      <c r="LRX3380" s="383"/>
      <c r="LRY3380" s="383"/>
      <c r="LRZ3380" s="383"/>
      <c r="LSA3380" s="383"/>
      <c r="LSB3380" s="383"/>
      <c r="LSC3380" s="383"/>
      <c r="LSD3380" s="383"/>
      <c r="LSE3380" s="383"/>
      <c r="LSF3380" s="383"/>
      <c r="LSG3380" s="383"/>
      <c r="LSH3380" s="383"/>
      <c r="LSI3380" s="383"/>
      <c r="LSJ3380" s="383"/>
      <c r="LSK3380" s="383"/>
      <c r="LSL3380" s="383"/>
      <c r="LSM3380" s="383"/>
      <c r="LSN3380" s="383"/>
      <c r="LSO3380" s="383"/>
      <c r="LSP3380" s="383"/>
      <c r="LSQ3380" s="383"/>
      <c r="LSR3380" s="383"/>
      <c r="LSS3380" s="383"/>
      <c r="LST3380" s="383"/>
      <c r="LSU3380" s="383"/>
      <c r="LSV3380" s="383"/>
      <c r="LSW3380" s="383"/>
      <c r="LSX3380" s="383"/>
      <c r="LSY3380" s="383"/>
      <c r="LSZ3380" s="383"/>
      <c r="LTA3380" s="383"/>
      <c r="LTB3380" s="383"/>
      <c r="LTC3380" s="383"/>
      <c r="LTD3380" s="383"/>
      <c r="LTE3380" s="383"/>
      <c r="LTF3380" s="383"/>
      <c r="LTG3380" s="383"/>
      <c r="LTH3380" s="383"/>
      <c r="LTI3380" s="383"/>
      <c r="LTJ3380" s="383"/>
      <c r="LTK3380" s="383"/>
      <c r="LTL3380" s="383"/>
      <c r="LTM3380" s="383"/>
      <c r="LTN3380" s="383"/>
      <c r="LTO3380" s="383"/>
      <c r="LTP3380" s="383"/>
      <c r="LTQ3380" s="383"/>
      <c r="LTR3380" s="383"/>
      <c r="LTS3380" s="383"/>
      <c r="LTT3380" s="383"/>
      <c r="LTU3380" s="383"/>
      <c r="LTV3380" s="383"/>
      <c r="LTW3380" s="383"/>
      <c r="LTX3380" s="383"/>
      <c r="LTY3380" s="383"/>
      <c r="LTZ3380" s="383"/>
      <c r="LUA3380" s="383"/>
      <c r="LUB3380" s="383"/>
      <c r="LUC3380" s="383"/>
      <c r="LUD3380" s="383"/>
      <c r="LUE3380" s="383"/>
      <c r="LUF3380" s="383"/>
      <c r="LUG3380" s="383"/>
      <c r="LUH3380" s="383"/>
      <c r="LUI3380" s="383"/>
      <c r="LUJ3380" s="383"/>
      <c r="LUK3380" s="383"/>
      <c r="LUL3380" s="383"/>
      <c r="LUM3380" s="383"/>
      <c r="LUN3380" s="383"/>
      <c r="LUO3380" s="383"/>
      <c r="LUP3380" s="383"/>
      <c r="LUQ3380" s="383"/>
      <c r="LUR3380" s="383"/>
      <c r="LUS3380" s="383"/>
      <c r="LUT3380" s="383"/>
      <c r="LUU3380" s="383"/>
      <c r="LUV3380" s="383"/>
      <c r="LUW3380" s="383"/>
      <c r="LUX3380" s="383"/>
      <c r="LUY3380" s="383"/>
      <c r="LUZ3380" s="383"/>
      <c r="LVA3380" s="383"/>
      <c r="LVB3380" s="383"/>
      <c r="LVC3380" s="383"/>
      <c r="LVD3380" s="383"/>
      <c r="LVE3380" s="383"/>
      <c r="LVF3380" s="383"/>
      <c r="LVG3380" s="383"/>
      <c r="LVH3380" s="383"/>
      <c r="LVI3380" s="383"/>
      <c r="LVJ3380" s="383"/>
      <c r="LVK3380" s="383"/>
      <c r="LVL3380" s="383"/>
      <c r="LVM3380" s="383"/>
      <c r="LVN3380" s="383"/>
      <c r="LVO3380" s="383"/>
      <c r="LVP3380" s="383"/>
      <c r="LVQ3380" s="383"/>
      <c r="LVR3380" s="383"/>
      <c r="LVS3380" s="383"/>
      <c r="LVT3380" s="383"/>
      <c r="LVU3380" s="383"/>
      <c r="LVV3380" s="383"/>
      <c r="LVW3380" s="383"/>
      <c r="LVX3380" s="383"/>
      <c r="LVY3380" s="383"/>
      <c r="LVZ3380" s="383"/>
      <c r="LWA3380" s="383"/>
      <c r="LWB3380" s="383"/>
      <c r="LWC3380" s="383"/>
      <c r="LWD3380" s="383"/>
      <c r="LWE3380" s="383"/>
      <c r="LWF3380" s="383"/>
      <c r="LWG3380" s="383"/>
      <c r="LWH3380" s="383"/>
      <c r="LWI3380" s="383"/>
      <c r="LWJ3380" s="383"/>
      <c r="LWK3380" s="383"/>
      <c r="LWL3380" s="383"/>
      <c r="LWM3380" s="383"/>
      <c r="LWN3380" s="383"/>
      <c r="LWO3380" s="383"/>
      <c r="LWP3380" s="383"/>
      <c r="LWQ3380" s="383"/>
      <c r="LWR3380" s="383"/>
      <c r="LWS3380" s="383"/>
      <c r="LWT3380" s="383"/>
      <c r="LWU3380" s="383"/>
      <c r="LWV3380" s="383"/>
      <c r="LWW3380" s="383"/>
      <c r="LWX3380" s="383"/>
      <c r="LWY3380" s="383"/>
      <c r="LWZ3380" s="383"/>
      <c r="LXA3380" s="383"/>
      <c r="LXB3380" s="383"/>
      <c r="LXC3380" s="383"/>
      <c r="LXD3380" s="383"/>
      <c r="LXE3380" s="383"/>
      <c r="LXF3380" s="383"/>
      <c r="LXG3380" s="383"/>
      <c r="LXH3380" s="383"/>
      <c r="LXI3380" s="383"/>
      <c r="LXJ3380" s="383"/>
      <c r="LXK3380" s="383"/>
      <c r="LXL3380" s="383"/>
      <c r="LXM3380" s="383"/>
      <c r="LXN3380" s="383"/>
      <c r="LXO3380" s="383"/>
      <c r="LXP3380" s="383"/>
      <c r="LXQ3380" s="383"/>
      <c r="LXR3380" s="383"/>
      <c r="LXS3380" s="383"/>
      <c r="LXT3380" s="383"/>
      <c r="LXU3380" s="383"/>
      <c r="LXV3380" s="383"/>
      <c r="LXW3380" s="383"/>
      <c r="LXX3380" s="383"/>
      <c r="LXY3380" s="383"/>
      <c r="LXZ3380" s="383"/>
      <c r="LYA3380" s="383"/>
      <c r="LYB3380" s="383"/>
      <c r="LYC3380" s="383"/>
      <c r="LYD3380" s="383"/>
      <c r="LYE3380" s="383"/>
      <c r="LYF3380" s="383"/>
      <c r="LYG3380" s="383"/>
      <c r="LYH3380" s="383"/>
      <c r="LYI3380" s="383"/>
      <c r="LYJ3380" s="383"/>
      <c r="LYK3380" s="383"/>
      <c r="LYL3380" s="383"/>
      <c r="LYM3380" s="383"/>
      <c r="LYN3380" s="383"/>
      <c r="LYO3380" s="383"/>
      <c r="LYP3380" s="383"/>
      <c r="LYQ3380" s="383"/>
      <c r="LYR3380" s="383"/>
      <c r="LYS3380" s="383"/>
      <c r="LYT3380" s="383"/>
      <c r="LYU3380" s="383"/>
      <c r="LYV3380" s="383"/>
      <c r="LYW3380" s="383"/>
      <c r="LYX3380" s="383"/>
      <c r="LYY3380" s="383"/>
      <c r="LYZ3380" s="383"/>
      <c r="LZA3380" s="383"/>
      <c r="LZB3380" s="383"/>
      <c r="LZC3380" s="383"/>
      <c r="LZD3380" s="383"/>
      <c r="LZE3380" s="383"/>
      <c r="LZF3380" s="383"/>
      <c r="LZG3380" s="383"/>
      <c r="LZH3380" s="383"/>
      <c r="LZI3380" s="383"/>
      <c r="LZJ3380" s="383"/>
      <c r="LZK3380" s="383"/>
      <c r="LZL3380" s="383"/>
      <c r="LZM3380" s="383"/>
      <c r="LZN3380" s="383"/>
      <c r="LZO3380" s="383"/>
      <c r="LZP3380" s="383"/>
      <c r="LZQ3380" s="383"/>
      <c r="LZR3380" s="383"/>
      <c r="LZS3380" s="383"/>
      <c r="LZT3380" s="383"/>
      <c r="LZU3380" s="383"/>
      <c r="LZV3380" s="383"/>
      <c r="LZW3380" s="383"/>
      <c r="LZX3380" s="383"/>
      <c r="LZY3380" s="383"/>
      <c r="LZZ3380" s="383"/>
      <c r="MAA3380" s="383"/>
      <c r="MAB3380" s="383"/>
      <c r="MAC3380" s="383"/>
      <c r="MAD3380" s="383"/>
      <c r="MAE3380" s="383"/>
      <c r="MAF3380" s="383"/>
      <c r="MAG3380" s="383"/>
      <c r="MAH3380" s="383"/>
      <c r="MAI3380" s="383"/>
      <c r="MAJ3380" s="383"/>
      <c r="MAK3380" s="383"/>
      <c r="MAL3380" s="383"/>
      <c r="MAM3380" s="383"/>
      <c r="MAN3380" s="383"/>
      <c r="MAO3380" s="383"/>
      <c r="MAP3380" s="383"/>
      <c r="MAQ3380" s="383"/>
      <c r="MAR3380" s="383"/>
      <c r="MAS3380" s="383"/>
      <c r="MAT3380" s="383"/>
      <c r="MAU3380" s="383"/>
      <c r="MAV3380" s="383"/>
      <c r="MAW3380" s="383"/>
      <c r="MAX3380" s="383"/>
      <c r="MAY3380" s="383"/>
      <c r="MAZ3380" s="383"/>
      <c r="MBA3380" s="383"/>
      <c r="MBB3380" s="383"/>
      <c r="MBC3380" s="383"/>
      <c r="MBD3380" s="383"/>
      <c r="MBE3380" s="383"/>
      <c r="MBF3380" s="383"/>
      <c r="MBG3380" s="383"/>
      <c r="MBH3380" s="383"/>
      <c r="MBI3380" s="383"/>
      <c r="MBJ3380" s="383"/>
      <c r="MBK3380" s="383"/>
      <c r="MBL3380" s="383"/>
      <c r="MBM3380" s="383"/>
      <c r="MBN3380" s="383"/>
      <c r="MBO3380" s="383"/>
      <c r="MBP3380" s="383"/>
      <c r="MBQ3380" s="383"/>
      <c r="MBR3380" s="383"/>
      <c r="MBS3380" s="383"/>
      <c r="MBT3380" s="383"/>
      <c r="MBU3380" s="383"/>
      <c r="MBV3380" s="383"/>
      <c r="MBW3380" s="383"/>
      <c r="MBX3380" s="383"/>
      <c r="MBY3380" s="383"/>
      <c r="MBZ3380" s="383"/>
      <c r="MCA3380" s="383"/>
      <c r="MCB3380" s="383"/>
      <c r="MCC3380" s="383"/>
      <c r="MCD3380" s="383"/>
      <c r="MCE3380" s="383"/>
      <c r="MCF3380" s="383"/>
      <c r="MCG3380" s="383"/>
      <c r="MCH3380" s="383"/>
      <c r="MCI3380" s="383"/>
      <c r="MCJ3380" s="383"/>
      <c r="MCK3380" s="383"/>
      <c r="MCL3380" s="383"/>
      <c r="MCM3380" s="383"/>
      <c r="MCN3380" s="383"/>
      <c r="MCO3380" s="383"/>
      <c r="MCP3380" s="383"/>
      <c r="MCQ3380" s="383"/>
      <c r="MCR3380" s="383"/>
      <c r="MCS3380" s="383"/>
      <c r="MCT3380" s="383"/>
      <c r="MCU3380" s="383"/>
      <c r="MCV3380" s="383"/>
      <c r="MCW3380" s="383"/>
      <c r="MCX3380" s="383"/>
      <c r="MCY3380" s="383"/>
      <c r="MCZ3380" s="383"/>
      <c r="MDA3380" s="383"/>
      <c r="MDB3380" s="383"/>
      <c r="MDC3380" s="383"/>
      <c r="MDD3380" s="383"/>
      <c r="MDE3380" s="383"/>
      <c r="MDF3380" s="383"/>
      <c r="MDG3380" s="383"/>
      <c r="MDH3380" s="383"/>
      <c r="MDI3380" s="383"/>
      <c r="MDJ3380" s="383"/>
      <c r="MDK3380" s="383"/>
      <c r="MDL3380" s="383"/>
      <c r="MDM3380" s="383"/>
      <c r="MDN3380" s="383"/>
      <c r="MDO3380" s="383"/>
      <c r="MDP3380" s="383"/>
      <c r="MDQ3380" s="383"/>
      <c r="MDR3380" s="383"/>
      <c r="MDS3380" s="383"/>
      <c r="MDT3380" s="383"/>
      <c r="MDU3380" s="383"/>
      <c r="MDV3380" s="383"/>
      <c r="MDW3380" s="383"/>
      <c r="MDX3380" s="383"/>
      <c r="MDY3380" s="383"/>
      <c r="MDZ3380" s="383"/>
      <c r="MEA3380" s="383"/>
      <c r="MEB3380" s="383"/>
      <c r="MEC3380" s="383"/>
      <c r="MED3380" s="383"/>
      <c r="MEE3380" s="383"/>
      <c r="MEF3380" s="383"/>
      <c r="MEG3380" s="383"/>
      <c r="MEH3380" s="383"/>
      <c r="MEI3380" s="383"/>
      <c r="MEJ3380" s="383"/>
      <c r="MEK3380" s="383"/>
      <c r="MEL3380" s="383"/>
      <c r="MEM3380" s="383"/>
      <c r="MEN3380" s="383"/>
      <c r="MEO3380" s="383"/>
      <c r="MEP3380" s="383"/>
      <c r="MEQ3380" s="383"/>
      <c r="MER3380" s="383"/>
      <c r="MES3380" s="383"/>
      <c r="MET3380" s="383"/>
      <c r="MEU3380" s="383"/>
      <c r="MEV3380" s="383"/>
      <c r="MEW3380" s="383"/>
      <c r="MEX3380" s="383"/>
      <c r="MEY3380" s="383"/>
      <c r="MEZ3380" s="383"/>
      <c r="MFA3380" s="383"/>
      <c r="MFB3380" s="383"/>
      <c r="MFC3380" s="383"/>
      <c r="MFD3380" s="383"/>
      <c r="MFE3380" s="383"/>
      <c r="MFF3380" s="383"/>
      <c r="MFG3380" s="383"/>
      <c r="MFH3380" s="383"/>
      <c r="MFI3380" s="383"/>
      <c r="MFJ3380" s="383"/>
      <c r="MFK3380" s="383"/>
      <c r="MFL3380" s="383"/>
      <c r="MFM3380" s="383"/>
      <c r="MFN3380" s="383"/>
      <c r="MFO3380" s="383"/>
      <c r="MFP3380" s="383"/>
      <c r="MFQ3380" s="383"/>
      <c r="MFR3380" s="383"/>
      <c r="MFS3380" s="383"/>
      <c r="MFT3380" s="383"/>
      <c r="MFU3380" s="383"/>
      <c r="MFV3380" s="383"/>
      <c r="MFW3380" s="383"/>
      <c r="MFX3380" s="383"/>
      <c r="MFY3380" s="383"/>
      <c r="MFZ3380" s="383"/>
      <c r="MGA3380" s="383"/>
      <c r="MGB3380" s="383"/>
      <c r="MGC3380" s="383"/>
      <c r="MGD3380" s="383"/>
      <c r="MGE3380" s="383"/>
      <c r="MGF3380" s="383"/>
      <c r="MGG3380" s="383"/>
      <c r="MGH3380" s="383"/>
      <c r="MGI3380" s="383"/>
      <c r="MGJ3380" s="383"/>
      <c r="MGK3380" s="383"/>
      <c r="MGL3380" s="383"/>
      <c r="MGM3380" s="383"/>
      <c r="MGN3380" s="383"/>
      <c r="MGO3380" s="383"/>
      <c r="MGP3380" s="383"/>
      <c r="MGQ3380" s="383"/>
      <c r="MGR3380" s="383"/>
      <c r="MGS3380" s="383"/>
      <c r="MGT3380" s="383"/>
      <c r="MGU3380" s="383"/>
      <c r="MGV3380" s="383"/>
      <c r="MGW3380" s="383"/>
      <c r="MGX3380" s="383"/>
      <c r="MGY3380" s="383"/>
      <c r="MGZ3380" s="383"/>
      <c r="MHA3380" s="383"/>
      <c r="MHB3380" s="383"/>
      <c r="MHC3380" s="383"/>
      <c r="MHD3380" s="383"/>
      <c r="MHE3380" s="383"/>
      <c r="MHF3380" s="383"/>
      <c r="MHG3380" s="383"/>
      <c r="MHH3380" s="383"/>
      <c r="MHI3380" s="383"/>
      <c r="MHJ3380" s="383"/>
      <c r="MHK3380" s="383"/>
      <c r="MHL3380" s="383"/>
      <c r="MHM3380" s="383"/>
      <c r="MHN3380" s="383"/>
      <c r="MHO3380" s="383"/>
      <c r="MHP3380" s="383"/>
      <c r="MHQ3380" s="383"/>
      <c r="MHR3380" s="383"/>
      <c r="MHS3380" s="383"/>
      <c r="MHT3380" s="383"/>
      <c r="MHU3380" s="383"/>
      <c r="MHV3380" s="383"/>
      <c r="MHW3380" s="383"/>
      <c r="MHX3380" s="383"/>
      <c r="MHY3380" s="383"/>
      <c r="MHZ3380" s="383"/>
      <c r="MIA3380" s="383"/>
      <c r="MIB3380" s="383"/>
      <c r="MIC3380" s="383"/>
      <c r="MID3380" s="383"/>
      <c r="MIE3380" s="383"/>
      <c r="MIF3380" s="383"/>
      <c r="MIG3380" s="383"/>
      <c r="MIH3380" s="383"/>
      <c r="MII3380" s="383"/>
      <c r="MIJ3380" s="383"/>
      <c r="MIK3380" s="383"/>
      <c r="MIL3380" s="383"/>
      <c r="MIM3380" s="383"/>
      <c r="MIN3380" s="383"/>
      <c r="MIO3380" s="383"/>
      <c r="MIP3380" s="383"/>
      <c r="MIQ3380" s="383"/>
      <c r="MIR3380" s="383"/>
      <c r="MIS3380" s="383"/>
      <c r="MIT3380" s="383"/>
      <c r="MIU3380" s="383"/>
      <c r="MIV3380" s="383"/>
      <c r="MIW3380" s="383"/>
      <c r="MIX3380" s="383"/>
      <c r="MIY3380" s="383"/>
      <c r="MIZ3380" s="383"/>
      <c r="MJA3380" s="383"/>
      <c r="MJB3380" s="383"/>
      <c r="MJC3380" s="383"/>
      <c r="MJD3380" s="383"/>
      <c r="MJE3380" s="383"/>
      <c r="MJF3380" s="383"/>
      <c r="MJG3380" s="383"/>
      <c r="MJH3380" s="383"/>
      <c r="MJI3380" s="383"/>
      <c r="MJJ3380" s="383"/>
      <c r="MJK3380" s="383"/>
      <c r="MJL3380" s="383"/>
      <c r="MJM3380" s="383"/>
      <c r="MJN3380" s="383"/>
      <c r="MJO3380" s="383"/>
      <c r="MJP3380" s="383"/>
      <c r="MJQ3380" s="383"/>
      <c r="MJR3380" s="383"/>
      <c r="MJS3380" s="383"/>
      <c r="MJT3380" s="383"/>
      <c r="MJU3380" s="383"/>
      <c r="MJV3380" s="383"/>
      <c r="MJW3380" s="383"/>
      <c r="MJX3380" s="383"/>
      <c r="MJY3380" s="383"/>
      <c r="MJZ3380" s="383"/>
      <c r="MKA3380" s="383"/>
      <c r="MKB3380" s="383"/>
      <c r="MKC3380" s="383"/>
      <c r="MKD3380" s="383"/>
      <c r="MKE3380" s="383"/>
      <c r="MKF3380" s="383"/>
      <c r="MKG3380" s="383"/>
      <c r="MKH3380" s="383"/>
      <c r="MKI3380" s="383"/>
      <c r="MKJ3380" s="383"/>
      <c r="MKK3380" s="383"/>
      <c r="MKL3380" s="383"/>
      <c r="MKM3380" s="383"/>
      <c r="MKN3380" s="383"/>
      <c r="MKO3380" s="383"/>
      <c r="MKP3380" s="383"/>
      <c r="MKQ3380" s="383"/>
      <c r="MKR3380" s="383"/>
      <c r="MKS3380" s="383"/>
      <c r="MKT3380" s="383"/>
      <c r="MKU3380" s="383"/>
      <c r="MKV3380" s="383"/>
      <c r="MKW3380" s="383"/>
      <c r="MKX3380" s="383"/>
      <c r="MKY3380" s="383"/>
      <c r="MKZ3380" s="383"/>
      <c r="MLA3380" s="383"/>
      <c r="MLB3380" s="383"/>
      <c r="MLC3380" s="383"/>
      <c r="MLD3380" s="383"/>
      <c r="MLE3380" s="383"/>
      <c r="MLF3380" s="383"/>
      <c r="MLG3380" s="383"/>
      <c r="MLH3380" s="383"/>
      <c r="MLI3380" s="383"/>
      <c r="MLJ3380" s="383"/>
      <c r="MLK3380" s="383"/>
      <c r="MLL3380" s="383"/>
      <c r="MLM3380" s="383"/>
      <c r="MLN3380" s="383"/>
      <c r="MLO3380" s="383"/>
      <c r="MLP3380" s="383"/>
      <c r="MLQ3380" s="383"/>
      <c r="MLR3380" s="383"/>
      <c r="MLS3380" s="383"/>
      <c r="MLT3380" s="383"/>
      <c r="MLU3380" s="383"/>
      <c r="MLV3380" s="383"/>
      <c r="MLW3380" s="383"/>
      <c r="MLX3380" s="383"/>
      <c r="MLY3380" s="383"/>
      <c r="MLZ3380" s="383"/>
      <c r="MMA3380" s="383"/>
      <c r="MMB3380" s="383"/>
      <c r="MMC3380" s="383"/>
      <c r="MMD3380" s="383"/>
      <c r="MME3380" s="383"/>
      <c r="MMF3380" s="383"/>
      <c r="MMG3380" s="383"/>
      <c r="MMH3380" s="383"/>
      <c r="MMI3380" s="383"/>
      <c r="MMJ3380" s="383"/>
      <c r="MMK3380" s="383"/>
      <c r="MML3380" s="383"/>
      <c r="MMM3380" s="383"/>
      <c r="MMN3380" s="383"/>
      <c r="MMO3380" s="383"/>
      <c r="MMP3380" s="383"/>
      <c r="MMQ3380" s="383"/>
      <c r="MMR3380" s="383"/>
      <c r="MMS3380" s="383"/>
      <c r="MMT3380" s="383"/>
      <c r="MMU3380" s="383"/>
      <c r="MMV3380" s="383"/>
      <c r="MMW3380" s="383"/>
      <c r="MMX3380" s="383"/>
      <c r="MMY3380" s="383"/>
      <c r="MMZ3380" s="383"/>
      <c r="MNA3380" s="383"/>
      <c r="MNB3380" s="383"/>
      <c r="MNC3380" s="383"/>
      <c r="MND3380" s="383"/>
      <c r="MNE3380" s="383"/>
      <c r="MNF3380" s="383"/>
      <c r="MNG3380" s="383"/>
      <c r="MNH3380" s="383"/>
      <c r="MNI3380" s="383"/>
      <c r="MNJ3380" s="383"/>
      <c r="MNK3380" s="383"/>
      <c r="MNL3380" s="383"/>
      <c r="MNM3380" s="383"/>
      <c r="MNN3380" s="383"/>
      <c r="MNO3380" s="383"/>
      <c r="MNP3380" s="383"/>
      <c r="MNQ3380" s="383"/>
      <c r="MNR3380" s="383"/>
      <c r="MNS3380" s="383"/>
      <c r="MNT3380" s="383"/>
      <c r="MNU3380" s="383"/>
      <c r="MNV3380" s="383"/>
      <c r="MNW3380" s="383"/>
      <c r="MNX3380" s="383"/>
      <c r="MNY3380" s="383"/>
      <c r="MNZ3380" s="383"/>
      <c r="MOA3380" s="383"/>
      <c r="MOB3380" s="383"/>
      <c r="MOC3380" s="383"/>
      <c r="MOD3380" s="383"/>
      <c r="MOE3380" s="383"/>
      <c r="MOF3380" s="383"/>
      <c r="MOG3380" s="383"/>
      <c r="MOH3380" s="383"/>
      <c r="MOI3380" s="383"/>
      <c r="MOJ3380" s="383"/>
      <c r="MOK3380" s="383"/>
      <c r="MOL3380" s="383"/>
      <c r="MOM3380" s="383"/>
      <c r="MON3380" s="383"/>
      <c r="MOO3380" s="383"/>
      <c r="MOP3380" s="383"/>
      <c r="MOQ3380" s="383"/>
      <c r="MOR3380" s="383"/>
      <c r="MOS3380" s="383"/>
      <c r="MOT3380" s="383"/>
      <c r="MOU3380" s="383"/>
      <c r="MOV3380" s="383"/>
      <c r="MOW3380" s="383"/>
      <c r="MOX3380" s="383"/>
      <c r="MOY3380" s="383"/>
      <c r="MOZ3380" s="383"/>
      <c r="MPA3380" s="383"/>
      <c r="MPB3380" s="383"/>
      <c r="MPC3380" s="383"/>
      <c r="MPD3380" s="383"/>
      <c r="MPE3380" s="383"/>
      <c r="MPF3380" s="383"/>
      <c r="MPG3380" s="383"/>
      <c r="MPH3380" s="383"/>
      <c r="MPI3380" s="383"/>
      <c r="MPJ3380" s="383"/>
      <c r="MPK3380" s="383"/>
      <c r="MPL3380" s="383"/>
      <c r="MPM3380" s="383"/>
      <c r="MPN3380" s="383"/>
      <c r="MPO3380" s="383"/>
      <c r="MPP3380" s="383"/>
      <c r="MPQ3380" s="383"/>
      <c r="MPR3380" s="383"/>
      <c r="MPS3380" s="383"/>
      <c r="MPT3380" s="383"/>
      <c r="MPU3380" s="383"/>
      <c r="MPV3380" s="383"/>
      <c r="MPW3380" s="383"/>
      <c r="MPX3380" s="383"/>
      <c r="MPY3380" s="383"/>
      <c r="MPZ3380" s="383"/>
      <c r="MQA3380" s="383"/>
      <c r="MQB3380" s="383"/>
      <c r="MQC3380" s="383"/>
      <c r="MQD3380" s="383"/>
      <c r="MQE3380" s="383"/>
      <c r="MQF3380" s="383"/>
      <c r="MQG3380" s="383"/>
      <c r="MQH3380" s="383"/>
      <c r="MQI3380" s="383"/>
      <c r="MQJ3380" s="383"/>
      <c r="MQK3380" s="383"/>
      <c r="MQL3380" s="383"/>
      <c r="MQM3380" s="383"/>
      <c r="MQN3380" s="383"/>
      <c r="MQO3380" s="383"/>
      <c r="MQP3380" s="383"/>
      <c r="MQQ3380" s="383"/>
      <c r="MQR3380" s="383"/>
      <c r="MQS3380" s="383"/>
      <c r="MQT3380" s="383"/>
      <c r="MQU3380" s="383"/>
      <c r="MQV3380" s="383"/>
      <c r="MQW3380" s="383"/>
      <c r="MQX3380" s="383"/>
      <c r="MQY3380" s="383"/>
      <c r="MQZ3380" s="383"/>
      <c r="MRA3380" s="383"/>
      <c r="MRB3380" s="383"/>
      <c r="MRC3380" s="383"/>
      <c r="MRD3380" s="383"/>
      <c r="MRE3380" s="383"/>
      <c r="MRF3380" s="383"/>
      <c r="MRG3380" s="383"/>
      <c r="MRH3380" s="383"/>
      <c r="MRI3380" s="383"/>
      <c r="MRJ3380" s="383"/>
      <c r="MRK3380" s="383"/>
      <c r="MRL3380" s="383"/>
      <c r="MRM3380" s="383"/>
      <c r="MRN3380" s="383"/>
      <c r="MRO3380" s="383"/>
      <c r="MRP3380" s="383"/>
      <c r="MRQ3380" s="383"/>
      <c r="MRR3380" s="383"/>
      <c r="MRS3380" s="383"/>
      <c r="MRT3380" s="383"/>
      <c r="MRU3380" s="383"/>
      <c r="MRV3380" s="383"/>
      <c r="MRW3380" s="383"/>
      <c r="MRX3380" s="383"/>
      <c r="MRY3380" s="383"/>
      <c r="MRZ3380" s="383"/>
      <c r="MSA3380" s="383"/>
      <c r="MSB3380" s="383"/>
      <c r="MSC3380" s="383"/>
      <c r="MSD3380" s="383"/>
      <c r="MSE3380" s="383"/>
      <c r="MSF3380" s="383"/>
      <c r="MSG3380" s="383"/>
      <c r="MSH3380" s="383"/>
      <c r="MSI3380" s="383"/>
      <c r="MSJ3380" s="383"/>
      <c r="MSK3380" s="383"/>
      <c r="MSL3380" s="383"/>
      <c r="MSM3380" s="383"/>
      <c r="MSN3380" s="383"/>
      <c r="MSO3380" s="383"/>
      <c r="MSP3380" s="383"/>
      <c r="MSQ3380" s="383"/>
      <c r="MSR3380" s="383"/>
      <c r="MSS3380" s="383"/>
      <c r="MST3380" s="383"/>
      <c r="MSU3380" s="383"/>
      <c r="MSV3380" s="383"/>
      <c r="MSW3380" s="383"/>
      <c r="MSX3380" s="383"/>
      <c r="MSY3380" s="383"/>
      <c r="MSZ3380" s="383"/>
      <c r="MTA3380" s="383"/>
      <c r="MTB3380" s="383"/>
      <c r="MTC3380" s="383"/>
      <c r="MTD3380" s="383"/>
      <c r="MTE3380" s="383"/>
      <c r="MTF3380" s="383"/>
      <c r="MTG3380" s="383"/>
      <c r="MTH3380" s="383"/>
      <c r="MTI3380" s="383"/>
      <c r="MTJ3380" s="383"/>
      <c r="MTK3380" s="383"/>
      <c r="MTL3380" s="383"/>
      <c r="MTM3380" s="383"/>
      <c r="MTN3380" s="383"/>
      <c r="MTO3380" s="383"/>
      <c r="MTP3380" s="383"/>
      <c r="MTQ3380" s="383"/>
      <c r="MTR3380" s="383"/>
      <c r="MTS3380" s="383"/>
      <c r="MTT3380" s="383"/>
      <c r="MTU3380" s="383"/>
      <c r="MTV3380" s="383"/>
      <c r="MTW3380" s="383"/>
      <c r="MTX3380" s="383"/>
      <c r="MTY3380" s="383"/>
      <c r="MTZ3380" s="383"/>
      <c r="MUA3380" s="383"/>
      <c r="MUB3380" s="383"/>
      <c r="MUC3380" s="383"/>
      <c r="MUD3380" s="383"/>
      <c r="MUE3380" s="383"/>
      <c r="MUF3380" s="383"/>
      <c r="MUG3380" s="383"/>
      <c r="MUH3380" s="383"/>
      <c r="MUI3380" s="383"/>
      <c r="MUJ3380" s="383"/>
      <c r="MUK3380" s="383"/>
      <c r="MUL3380" s="383"/>
      <c r="MUM3380" s="383"/>
      <c r="MUN3380" s="383"/>
      <c r="MUO3380" s="383"/>
      <c r="MUP3380" s="383"/>
      <c r="MUQ3380" s="383"/>
      <c r="MUR3380" s="383"/>
      <c r="MUS3380" s="383"/>
      <c r="MUT3380" s="383"/>
      <c r="MUU3380" s="383"/>
      <c r="MUV3380" s="383"/>
      <c r="MUW3380" s="383"/>
      <c r="MUX3380" s="383"/>
      <c r="MUY3380" s="383"/>
      <c r="MUZ3380" s="383"/>
      <c r="MVA3380" s="383"/>
      <c r="MVB3380" s="383"/>
      <c r="MVC3380" s="383"/>
      <c r="MVD3380" s="383"/>
      <c r="MVE3380" s="383"/>
      <c r="MVF3380" s="383"/>
      <c r="MVG3380" s="383"/>
      <c r="MVH3380" s="383"/>
      <c r="MVI3380" s="383"/>
      <c r="MVJ3380" s="383"/>
      <c r="MVK3380" s="383"/>
      <c r="MVL3380" s="383"/>
      <c r="MVM3380" s="383"/>
      <c r="MVN3380" s="383"/>
      <c r="MVO3380" s="383"/>
      <c r="MVP3380" s="383"/>
      <c r="MVQ3380" s="383"/>
      <c r="MVR3380" s="383"/>
      <c r="MVS3380" s="383"/>
      <c r="MVT3380" s="383"/>
      <c r="MVU3380" s="383"/>
      <c r="MVV3380" s="383"/>
      <c r="MVW3380" s="383"/>
      <c r="MVX3380" s="383"/>
      <c r="MVY3380" s="383"/>
      <c r="MVZ3380" s="383"/>
      <c r="MWA3380" s="383"/>
      <c r="MWB3380" s="383"/>
      <c r="MWC3380" s="383"/>
      <c r="MWD3380" s="383"/>
      <c r="MWE3380" s="383"/>
      <c r="MWF3380" s="383"/>
      <c r="MWG3380" s="383"/>
      <c r="MWH3380" s="383"/>
      <c r="MWI3380" s="383"/>
      <c r="MWJ3380" s="383"/>
      <c r="MWK3380" s="383"/>
      <c r="MWL3380" s="383"/>
      <c r="MWM3380" s="383"/>
      <c r="MWN3380" s="383"/>
      <c r="MWO3380" s="383"/>
      <c r="MWP3380" s="383"/>
      <c r="MWQ3380" s="383"/>
      <c r="MWR3380" s="383"/>
      <c r="MWS3380" s="383"/>
      <c r="MWT3380" s="383"/>
      <c r="MWU3380" s="383"/>
      <c r="MWV3380" s="383"/>
      <c r="MWW3380" s="383"/>
      <c r="MWX3380" s="383"/>
      <c r="MWY3380" s="383"/>
      <c r="MWZ3380" s="383"/>
      <c r="MXA3380" s="383"/>
      <c r="MXB3380" s="383"/>
      <c r="MXC3380" s="383"/>
      <c r="MXD3380" s="383"/>
      <c r="MXE3380" s="383"/>
      <c r="MXF3380" s="383"/>
      <c r="MXG3380" s="383"/>
      <c r="MXH3380" s="383"/>
      <c r="MXI3380" s="383"/>
      <c r="MXJ3380" s="383"/>
      <c r="MXK3380" s="383"/>
      <c r="MXL3380" s="383"/>
      <c r="MXM3380" s="383"/>
      <c r="MXN3380" s="383"/>
      <c r="MXO3380" s="383"/>
      <c r="MXP3380" s="383"/>
      <c r="MXQ3380" s="383"/>
      <c r="MXR3380" s="383"/>
      <c r="MXS3380" s="383"/>
      <c r="MXT3380" s="383"/>
      <c r="MXU3380" s="383"/>
      <c r="MXV3380" s="383"/>
      <c r="MXW3380" s="383"/>
      <c r="MXX3380" s="383"/>
      <c r="MXY3380" s="383"/>
      <c r="MXZ3380" s="383"/>
      <c r="MYA3380" s="383"/>
      <c r="MYB3380" s="383"/>
      <c r="MYC3380" s="383"/>
      <c r="MYD3380" s="383"/>
      <c r="MYE3380" s="383"/>
      <c r="MYF3380" s="383"/>
      <c r="MYG3380" s="383"/>
      <c r="MYH3380" s="383"/>
      <c r="MYI3380" s="383"/>
      <c r="MYJ3380" s="383"/>
      <c r="MYK3380" s="383"/>
      <c r="MYL3380" s="383"/>
      <c r="MYM3380" s="383"/>
      <c r="MYN3380" s="383"/>
      <c r="MYO3380" s="383"/>
      <c r="MYP3380" s="383"/>
      <c r="MYQ3380" s="383"/>
      <c r="MYR3380" s="383"/>
      <c r="MYS3380" s="383"/>
      <c r="MYT3380" s="383"/>
      <c r="MYU3380" s="383"/>
      <c r="MYV3380" s="383"/>
      <c r="MYW3380" s="383"/>
      <c r="MYX3380" s="383"/>
      <c r="MYY3380" s="383"/>
      <c r="MYZ3380" s="383"/>
      <c r="MZA3380" s="383"/>
      <c r="MZB3380" s="383"/>
      <c r="MZC3380" s="383"/>
      <c r="MZD3380" s="383"/>
      <c r="MZE3380" s="383"/>
      <c r="MZF3380" s="383"/>
      <c r="MZG3380" s="383"/>
      <c r="MZH3380" s="383"/>
      <c r="MZI3380" s="383"/>
      <c r="MZJ3380" s="383"/>
      <c r="MZK3380" s="383"/>
      <c r="MZL3380" s="383"/>
      <c r="MZM3380" s="383"/>
      <c r="MZN3380" s="383"/>
      <c r="MZO3380" s="383"/>
      <c r="MZP3380" s="383"/>
      <c r="MZQ3380" s="383"/>
      <c r="MZR3380" s="383"/>
      <c r="MZS3380" s="383"/>
      <c r="MZT3380" s="383"/>
      <c r="MZU3380" s="383"/>
      <c r="MZV3380" s="383"/>
      <c r="MZW3380" s="383"/>
      <c r="MZX3380" s="383"/>
      <c r="MZY3380" s="383"/>
      <c r="MZZ3380" s="383"/>
      <c r="NAA3380" s="383"/>
      <c r="NAB3380" s="383"/>
      <c r="NAC3380" s="383"/>
      <c r="NAD3380" s="383"/>
      <c r="NAE3380" s="383"/>
      <c r="NAF3380" s="383"/>
      <c r="NAG3380" s="383"/>
      <c r="NAH3380" s="383"/>
      <c r="NAI3380" s="383"/>
      <c r="NAJ3380" s="383"/>
      <c r="NAK3380" s="383"/>
      <c r="NAL3380" s="383"/>
      <c r="NAM3380" s="383"/>
      <c r="NAN3380" s="383"/>
      <c r="NAO3380" s="383"/>
      <c r="NAP3380" s="383"/>
      <c r="NAQ3380" s="383"/>
      <c r="NAR3380" s="383"/>
      <c r="NAS3380" s="383"/>
      <c r="NAT3380" s="383"/>
      <c r="NAU3380" s="383"/>
      <c r="NAV3380" s="383"/>
      <c r="NAW3380" s="383"/>
      <c r="NAX3380" s="383"/>
      <c r="NAY3380" s="383"/>
      <c r="NAZ3380" s="383"/>
      <c r="NBA3380" s="383"/>
      <c r="NBB3380" s="383"/>
      <c r="NBC3380" s="383"/>
      <c r="NBD3380" s="383"/>
      <c r="NBE3380" s="383"/>
      <c r="NBF3380" s="383"/>
      <c r="NBG3380" s="383"/>
      <c r="NBH3380" s="383"/>
      <c r="NBI3380" s="383"/>
      <c r="NBJ3380" s="383"/>
      <c r="NBK3380" s="383"/>
      <c r="NBL3380" s="383"/>
      <c r="NBM3380" s="383"/>
      <c r="NBN3380" s="383"/>
      <c r="NBO3380" s="383"/>
      <c r="NBP3380" s="383"/>
      <c r="NBQ3380" s="383"/>
      <c r="NBR3380" s="383"/>
      <c r="NBS3380" s="383"/>
      <c r="NBT3380" s="383"/>
      <c r="NBU3380" s="383"/>
      <c r="NBV3380" s="383"/>
      <c r="NBW3380" s="383"/>
      <c r="NBX3380" s="383"/>
      <c r="NBY3380" s="383"/>
      <c r="NBZ3380" s="383"/>
      <c r="NCA3380" s="383"/>
      <c r="NCB3380" s="383"/>
      <c r="NCC3380" s="383"/>
      <c r="NCD3380" s="383"/>
      <c r="NCE3380" s="383"/>
      <c r="NCF3380" s="383"/>
      <c r="NCG3380" s="383"/>
      <c r="NCH3380" s="383"/>
      <c r="NCI3380" s="383"/>
      <c r="NCJ3380" s="383"/>
      <c r="NCK3380" s="383"/>
      <c r="NCL3380" s="383"/>
      <c r="NCM3380" s="383"/>
      <c r="NCN3380" s="383"/>
      <c r="NCO3380" s="383"/>
      <c r="NCP3380" s="383"/>
      <c r="NCQ3380" s="383"/>
      <c r="NCR3380" s="383"/>
      <c r="NCS3380" s="383"/>
      <c r="NCT3380" s="383"/>
      <c r="NCU3380" s="383"/>
      <c r="NCV3380" s="383"/>
      <c r="NCW3380" s="383"/>
      <c r="NCX3380" s="383"/>
      <c r="NCY3380" s="383"/>
      <c r="NCZ3380" s="383"/>
      <c r="NDA3380" s="383"/>
      <c r="NDB3380" s="383"/>
      <c r="NDC3380" s="383"/>
      <c r="NDD3380" s="383"/>
      <c r="NDE3380" s="383"/>
      <c r="NDF3380" s="383"/>
      <c r="NDG3380" s="383"/>
      <c r="NDH3380" s="383"/>
      <c r="NDI3380" s="383"/>
      <c r="NDJ3380" s="383"/>
      <c r="NDK3380" s="383"/>
      <c r="NDL3380" s="383"/>
      <c r="NDM3380" s="383"/>
      <c r="NDN3380" s="383"/>
      <c r="NDO3380" s="383"/>
      <c r="NDP3380" s="383"/>
      <c r="NDQ3380" s="383"/>
      <c r="NDR3380" s="383"/>
      <c r="NDS3380" s="383"/>
      <c r="NDT3380" s="383"/>
      <c r="NDU3380" s="383"/>
      <c r="NDV3380" s="383"/>
      <c r="NDW3380" s="383"/>
      <c r="NDX3380" s="383"/>
      <c r="NDY3380" s="383"/>
      <c r="NDZ3380" s="383"/>
      <c r="NEA3380" s="383"/>
      <c r="NEB3380" s="383"/>
      <c r="NEC3380" s="383"/>
      <c r="NED3380" s="383"/>
      <c r="NEE3380" s="383"/>
      <c r="NEF3380" s="383"/>
      <c r="NEG3380" s="383"/>
      <c r="NEH3380" s="383"/>
      <c r="NEI3380" s="383"/>
      <c r="NEJ3380" s="383"/>
      <c r="NEK3380" s="383"/>
      <c r="NEL3380" s="383"/>
      <c r="NEM3380" s="383"/>
      <c r="NEN3380" s="383"/>
      <c r="NEO3380" s="383"/>
      <c r="NEP3380" s="383"/>
      <c r="NEQ3380" s="383"/>
      <c r="NER3380" s="383"/>
      <c r="NES3380" s="383"/>
      <c r="NET3380" s="383"/>
      <c r="NEU3380" s="383"/>
      <c r="NEV3380" s="383"/>
      <c r="NEW3380" s="383"/>
      <c r="NEX3380" s="383"/>
      <c r="NEY3380" s="383"/>
      <c r="NEZ3380" s="383"/>
      <c r="NFA3380" s="383"/>
      <c r="NFB3380" s="383"/>
      <c r="NFC3380" s="383"/>
      <c r="NFD3380" s="383"/>
      <c r="NFE3380" s="383"/>
      <c r="NFF3380" s="383"/>
      <c r="NFG3380" s="383"/>
      <c r="NFH3380" s="383"/>
      <c r="NFI3380" s="383"/>
      <c r="NFJ3380" s="383"/>
      <c r="NFK3380" s="383"/>
      <c r="NFL3380" s="383"/>
      <c r="NFM3380" s="383"/>
      <c r="NFN3380" s="383"/>
      <c r="NFO3380" s="383"/>
      <c r="NFP3380" s="383"/>
      <c r="NFQ3380" s="383"/>
      <c r="NFR3380" s="383"/>
      <c r="NFS3380" s="383"/>
      <c r="NFT3380" s="383"/>
      <c r="NFU3380" s="383"/>
      <c r="NFV3380" s="383"/>
      <c r="NFW3380" s="383"/>
      <c r="NFX3380" s="383"/>
      <c r="NFY3380" s="383"/>
      <c r="NFZ3380" s="383"/>
      <c r="NGA3380" s="383"/>
      <c r="NGB3380" s="383"/>
      <c r="NGC3380" s="383"/>
      <c r="NGD3380" s="383"/>
      <c r="NGE3380" s="383"/>
      <c r="NGF3380" s="383"/>
      <c r="NGG3380" s="383"/>
      <c r="NGH3380" s="383"/>
      <c r="NGI3380" s="383"/>
      <c r="NGJ3380" s="383"/>
      <c r="NGK3380" s="383"/>
      <c r="NGL3380" s="383"/>
      <c r="NGM3380" s="383"/>
      <c r="NGN3380" s="383"/>
      <c r="NGO3380" s="383"/>
      <c r="NGP3380" s="383"/>
      <c r="NGQ3380" s="383"/>
      <c r="NGR3380" s="383"/>
      <c r="NGS3380" s="383"/>
      <c r="NGT3380" s="383"/>
      <c r="NGU3380" s="383"/>
      <c r="NGV3380" s="383"/>
      <c r="NGW3380" s="383"/>
      <c r="NGX3380" s="383"/>
      <c r="NGY3380" s="383"/>
      <c r="NGZ3380" s="383"/>
      <c r="NHA3380" s="383"/>
      <c r="NHB3380" s="383"/>
      <c r="NHC3380" s="383"/>
      <c r="NHD3380" s="383"/>
      <c r="NHE3380" s="383"/>
      <c r="NHF3380" s="383"/>
      <c r="NHG3380" s="383"/>
      <c r="NHH3380" s="383"/>
      <c r="NHI3380" s="383"/>
      <c r="NHJ3380" s="383"/>
      <c r="NHK3380" s="383"/>
      <c r="NHL3380" s="383"/>
      <c r="NHM3380" s="383"/>
      <c r="NHN3380" s="383"/>
      <c r="NHO3380" s="383"/>
      <c r="NHP3380" s="383"/>
      <c r="NHQ3380" s="383"/>
      <c r="NHR3380" s="383"/>
      <c r="NHS3380" s="383"/>
      <c r="NHT3380" s="383"/>
      <c r="NHU3380" s="383"/>
      <c r="NHV3380" s="383"/>
      <c r="NHW3380" s="383"/>
      <c r="NHX3380" s="383"/>
      <c r="NHY3380" s="383"/>
      <c r="NHZ3380" s="383"/>
      <c r="NIA3380" s="383"/>
      <c r="NIB3380" s="383"/>
      <c r="NIC3380" s="383"/>
      <c r="NID3380" s="383"/>
      <c r="NIE3380" s="383"/>
      <c r="NIF3380" s="383"/>
      <c r="NIG3380" s="383"/>
      <c r="NIH3380" s="383"/>
      <c r="NII3380" s="383"/>
      <c r="NIJ3380" s="383"/>
      <c r="NIK3380" s="383"/>
      <c r="NIL3380" s="383"/>
      <c r="NIM3380" s="383"/>
      <c r="NIN3380" s="383"/>
      <c r="NIO3380" s="383"/>
      <c r="NIP3380" s="383"/>
      <c r="NIQ3380" s="383"/>
      <c r="NIR3380" s="383"/>
      <c r="NIS3380" s="383"/>
      <c r="NIT3380" s="383"/>
      <c r="NIU3380" s="383"/>
      <c r="NIV3380" s="383"/>
      <c r="NIW3380" s="383"/>
      <c r="NIX3380" s="383"/>
      <c r="NIY3380" s="383"/>
      <c r="NIZ3380" s="383"/>
      <c r="NJA3380" s="383"/>
      <c r="NJB3380" s="383"/>
      <c r="NJC3380" s="383"/>
      <c r="NJD3380" s="383"/>
      <c r="NJE3380" s="383"/>
      <c r="NJF3380" s="383"/>
      <c r="NJG3380" s="383"/>
      <c r="NJH3380" s="383"/>
      <c r="NJI3380" s="383"/>
      <c r="NJJ3380" s="383"/>
      <c r="NJK3380" s="383"/>
      <c r="NJL3380" s="383"/>
      <c r="NJM3380" s="383"/>
      <c r="NJN3380" s="383"/>
      <c r="NJO3380" s="383"/>
      <c r="NJP3380" s="383"/>
      <c r="NJQ3380" s="383"/>
      <c r="NJR3380" s="383"/>
      <c r="NJS3380" s="383"/>
      <c r="NJT3380" s="383"/>
      <c r="NJU3380" s="383"/>
      <c r="NJV3380" s="383"/>
      <c r="NJW3380" s="383"/>
      <c r="NJX3380" s="383"/>
      <c r="NJY3380" s="383"/>
      <c r="NJZ3380" s="383"/>
      <c r="NKA3380" s="383"/>
      <c r="NKB3380" s="383"/>
      <c r="NKC3380" s="383"/>
      <c r="NKD3380" s="383"/>
      <c r="NKE3380" s="383"/>
      <c r="NKF3380" s="383"/>
      <c r="NKG3380" s="383"/>
      <c r="NKH3380" s="383"/>
      <c r="NKI3380" s="383"/>
      <c r="NKJ3380" s="383"/>
      <c r="NKK3380" s="383"/>
      <c r="NKL3380" s="383"/>
      <c r="NKM3380" s="383"/>
      <c r="NKN3380" s="383"/>
      <c r="NKO3380" s="383"/>
      <c r="NKP3380" s="383"/>
      <c r="NKQ3380" s="383"/>
      <c r="NKR3380" s="383"/>
      <c r="NKS3380" s="383"/>
      <c r="NKT3380" s="383"/>
      <c r="NKU3380" s="383"/>
      <c r="NKV3380" s="383"/>
      <c r="NKW3380" s="383"/>
      <c r="NKX3380" s="383"/>
      <c r="NKY3380" s="383"/>
      <c r="NKZ3380" s="383"/>
      <c r="NLA3380" s="383"/>
      <c r="NLB3380" s="383"/>
      <c r="NLC3380" s="383"/>
      <c r="NLD3380" s="383"/>
      <c r="NLE3380" s="383"/>
      <c r="NLF3380" s="383"/>
      <c r="NLG3380" s="383"/>
      <c r="NLH3380" s="383"/>
      <c r="NLI3380" s="383"/>
      <c r="NLJ3380" s="383"/>
      <c r="NLK3380" s="383"/>
      <c r="NLL3380" s="383"/>
      <c r="NLM3380" s="383"/>
      <c r="NLN3380" s="383"/>
      <c r="NLO3380" s="383"/>
      <c r="NLP3380" s="383"/>
      <c r="NLQ3380" s="383"/>
      <c r="NLR3380" s="383"/>
      <c r="NLS3380" s="383"/>
      <c r="NLT3380" s="383"/>
      <c r="NLU3380" s="383"/>
      <c r="NLV3380" s="383"/>
      <c r="NLW3380" s="383"/>
      <c r="NLX3380" s="383"/>
      <c r="NLY3380" s="383"/>
      <c r="NLZ3380" s="383"/>
      <c r="NMA3380" s="383"/>
      <c r="NMB3380" s="383"/>
      <c r="NMC3380" s="383"/>
      <c r="NMD3380" s="383"/>
      <c r="NME3380" s="383"/>
      <c r="NMF3380" s="383"/>
      <c r="NMG3380" s="383"/>
      <c r="NMH3380" s="383"/>
      <c r="NMI3380" s="383"/>
      <c r="NMJ3380" s="383"/>
      <c r="NMK3380" s="383"/>
      <c r="NML3380" s="383"/>
      <c r="NMM3380" s="383"/>
      <c r="NMN3380" s="383"/>
      <c r="NMO3380" s="383"/>
      <c r="NMP3380" s="383"/>
      <c r="NMQ3380" s="383"/>
      <c r="NMR3380" s="383"/>
      <c r="NMS3380" s="383"/>
      <c r="NMT3380" s="383"/>
      <c r="NMU3380" s="383"/>
      <c r="NMV3380" s="383"/>
      <c r="NMW3380" s="383"/>
      <c r="NMX3380" s="383"/>
      <c r="NMY3380" s="383"/>
      <c r="NMZ3380" s="383"/>
      <c r="NNA3380" s="383"/>
      <c r="NNB3380" s="383"/>
      <c r="NNC3380" s="383"/>
      <c r="NND3380" s="383"/>
      <c r="NNE3380" s="383"/>
      <c r="NNF3380" s="383"/>
      <c r="NNG3380" s="383"/>
      <c r="NNH3380" s="383"/>
      <c r="NNI3380" s="383"/>
      <c r="NNJ3380" s="383"/>
      <c r="NNK3380" s="383"/>
      <c r="NNL3380" s="383"/>
      <c r="NNM3380" s="383"/>
      <c r="NNN3380" s="383"/>
      <c r="NNO3380" s="383"/>
      <c r="NNP3380" s="383"/>
      <c r="NNQ3380" s="383"/>
      <c r="NNR3380" s="383"/>
      <c r="NNS3380" s="383"/>
      <c r="NNT3380" s="383"/>
      <c r="NNU3380" s="383"/>
      <c r="NNV3380" s="383"/>
      <c r="NNW3380" s="383"/>
      <c r="NNX3380" s="383"/>
      <c r="NNY3380" s="383"/>
      <c r="NNZ3380" s="383"/>
      <c r="NOA3380" s="383"/>
      <c r="NOB3380" s="383"/>
      <c r="NOC3380" s="383"/>
      <c r="NOD3380" s="383"/>
      <c r="NOE3380" s="383"/>
      <c r="NOF3380" s="383"/>
      <c r="NOG3380" s="383"/>
      <c r="NOH3380" s="383"/>
      <c r="NOI3380" s="383"/>
      <c r="NOJ3380" s="383"/>
      <c r="NOK3380" s="383"/>
      <c r="NOL3380" s="383"/>
      <c r="NOM3380" s="383"/>
      <c r="NON3380" s="383"/>
      <c r="NOO3380" s="383"/>
      <c r="NOP3380" s="383"/>
      <c r="NOQ3380" s="383"/>
      <c r="NOR3380" s="383"/>
      <c r="NOS3380" s="383"/>
      <c r="NOT3380" s="383"/>
      <c r="NOU3380" s="383"/>
      <c r="NOV3380" s="383"/>
      <c r="NOW3380" s="383"/>
      <c r="NOX3380" s="383"/>
      <c r="NOY3380" s="383"/>
      <c r="NOZ3380" s="383"/>
      <c r="NPA3380" s="383"/>
      <c r="NPB3380" s="383"/>
      <c r="NPC3380" s="383"/>
      <c r="NPD3380" s="383"/>
      <c r="NPE3380" s="383"/>
      <c r="NPF3380" s="383"/>
      <c r="NPG3380" s="383"/>
      <c r="NPH3380" s="383"/>
      <c r="NPI3380" s="383"/>
      <c r="NPJ3380" s="383"/>
      <c r="NPK3380" s="383"/>
      <c r="NPL3380" s="383"/>
      <c r="NPM3380" s="383"/>
      <c r="NPN3380" s="383"/>
      <c r="NPO3380" s="383"/>
      <c r="NPP3380" s="383"/>
      <c r="NPQ3380" s="383"/>
      <c r="NPR3380" s="383"/>
      <c r="NPS3380" s="383"/>
      <c r="NPT3380" s="383"/>
      <c r="NPU3380" s="383"/>
      <c r="NPV3380" s="383"/>
      <c r="NPW3380" s="383"/>
      <c r="NPX3380" s="383"/>
      <c r="NPY3380" s="383"/>
      <c r="NPZ3380" s="383"/>
      <c r="NQA3380" s="383"/>
      <c r="NQB3380" s="383"/>
      <c r="NQC3380" s="383"/>
      <c r="NQD3380" s="383"/>
      <c r="NQE3380" s="383"/>
      <c r="NQF3380" s="383"/>
      <c r="NQG3380" s="383"/>
      <c r="NQH3380" s="383"/>
      <c r="NQI3380" s="383"/>
      <c r="NQJ3380" s="383"/>
      <c r="NQK3380" s="383"/>
      <c r="NQL3380" s="383"/>
      <c r="NQM3380" s="383"/>
      <c r="NQN3380" s="383"/>
      <c r="NQO3380" s="383"/>
      <c r="NQP3380" s="383"/>
      <c r="NQQ3380" s="383"/>
      <c r="NQR3380" s="383"/>
      <c r="NQS3380" s="383"/>
      <c r="NQT3380" s="383"/>
      <c r="NQU3380" s="383"/>
      <c r="NQV3380" s="383"/>
      <c r="NQW3380" s="383"/>
      <c r="NQX3380" s="383"/>
      <c r="NQY3380" s="383"/>
      <c r="NQZ3380" s="383"/>
      <c r="NRA3380" s="383"/>
      <c r="NRB3380" s="383"/>
      <c r="NRC3380" s="383"/>
      <c r="NRD3380" s="383"/>
      <c r="NRE3380" s="383"/>
      <c r="NRF3380" s="383"/>
      <c r="NRG3380" s="383"/>
      <c r="NRH3380" s="383"/>
      <c r="NRI3380" s="383"/>
      <c r="NRJ3380" s="383"/>
      <c r="NRK3380" s="383"/>
      <c r="NRL3380" s="383"/>
      <c r="NRM3380" s="383"/>
      <c r="NRN3380" s="383"/>
      <c r="NRO3380" s="383"/>
      <c r="NRP3380" s="383"/>
      <c r="NRQ3380" s="383"/>
      <c r="NRR3380" s="383"/>
      <c r="NRS3380" s="383"/>
      <c r="NRT3380" s="383"/>
      <c r="NRU3380" s="383"/>
      <c r="NRV3380" s="383"/>
      <c r="NRW3380" s="383"/>
      <c r="NRX3380" s="383"/>
      <c r="NRY3380" s="383"/>
      <c r="NRZ3380" s="383"/>
      <c r="NSA3380" s="383"/>
      <c r="NSB3380" s="383"/>
      <c r="NSC3380" s="383"/>
      <c r="NSD3380" s="383"/>
      <c r="NSE3380" s="383"/>
      <c r="NSF3380" s="383"/>
      <c r="NSG3380" s="383"/>
      <c r="NSH3380" s="383"/>
      <c r="NSI3380" s="383"/>
      <c r="NSJ3380" s="383"/>
      <c r="NSK3380" s="383"/>
      <c r="NSL3380" s="383"/>
      <c r="NSM3380" s="383"/>
      <c r="NSN3380" s="383"/>
      <c r="NSO3380" s="383"/>
      <c r="NSP3380" s="383"/>
      <c r="NSQ3380" s="383"/>
      <c r="NSR3380" s="383"/>
      <c r="NSS3380" s="383"/>
      <c r="NST3380" s="383"/>
      <c r="NSU3380" s="383"/>
      <c r="NSV3380" s="383"/>
      <c r="NSW3380" s="383"/>
      <c r="NSX3380" s="383"/>
      <c r="NSY3380" s="383"/>
      <c r="NSZ3380" s="383"/>
      <c r="NTA3380" s="383"/>
      <c r="NTB3380" s="383"/>
      <c r="NTC3380" s="383"/>
      <c r="NTD3380" s="383"/>
      <c r="NTE3380" s="383"/>
      <c r="NTF3380" s="383"/>
      <c r="NTG3380" s="383"/>
      <c r="NTH3380" s="383"/>
      <c r="NTI3380" s="383"/>
      <c r="NTJ3380" s="383"/>
      <c r="NTK3380" s="383"/>
      <c r="NTL3380" s="383"/>
      <c r="NTM3380" s="383"/>
      <c r="NTN3380" s="383"/>
      <c r="NTO3380" s="383"/>
      <c r="NTP3380" s="383"/>
      <c r="NTQ3380" s="383"/>
      <c r="NTR3380" s="383"/>
      <c r="NTS3380" s="383"/>
      <c r="NTT3380" s="383"/>
      <c r="NTU3380" s="383"/>
      <c r="NTV3380" s="383"/>
      <c r="NTW3380" s="383"/>
      <c r="NTX3380" s="383"/>
      <c r="NTY3380" s="383"/>
      <c r="NTZ3380" s="383"/>
      <c r="NUA3380" s="383"/>
      <c r="NUB3380" s="383"/>
      <c r="NUC3380" s="383"/>
      <c r="NUD3380" s="383"/>
      <c r="NUE3380" s="383"/>
      <c r="NUF3380" s="383"/>
      <c r="NUG3380" s="383"/>
      <c r="NUH3380" s="383"/>
      <c r="NUI3380" s="383"/>
      <c r="NUJ3380" s="383"/>
      <c r="NUK3380" s="383"/>
      <c r="NUL3380" s="383"/>
      <c r="NUM3380" s="383"/>
      <c r="NUN3380" s="383"/>
      <c r="NUO3380" s="383"/>
      <c r="NUP3380" s="383"/>
      <c r="NUQ3380" s="383"/>
      <c r="NUR3380" s="383"/>
      <c r="NUS3380" s="383"/>
      <c r="NUT3380" s="383"/>
      <c r="NUU3380" s="383"/>
      <c r="NUV3380" s="383"/>
      <c r="NUW3380" s="383"/>
      <c r="NUX3380" s="383"/>
      <c r="NUY3380" s="383"/>
      <c r="NUZ3380" s="383"/>
      <c r="NVA3380" s="383"/>
      <c r="NVB3380" s="383"/>
      <c r="NVC3380" s="383"/>
      <c r="NVD3380" s="383"/>
      <c r="NVE3380" s="383"/>
      <c r="NVF3380" s="383"/>
      <c r="NVG3380" s="383"/>
      <c r="NVH3380" s="383"/>
      <c r="NVI3380" s="383"/>
      <c r="NVJ3380" s="383"/>
      <c r="NVK3380" s="383"/>
      <c r="NVL3380" s="383"/>
      <c r="NVM3380" s="383"/>
      <c r="NVN3380" s="383"/>
      <c r="NVO3380" s="383"/>
      <c r="NVP3380" s="383"/>
      <c r="NVQ3380" s="383"/>
      <c r="NVR3380" s="383"/>
      <c r="NVS3380" s="383"/>
      <c r="NVT3380" s="383"/>
      <c r="NVU3380" s="383"/>
      <c r="NVV3380" s="383"/>
      <c r="NVW3380" s="383"/>
      <c r="NVX3380" s="383"/>
      <c r="NVY3380" s="383"/>
      <c r="NVZ3380" s="383"/>
      <c r="NWA3380" s="383"/>
      <c r="NWB3380" s="383"/>
      <c r="NWC3380" s="383"/>
      <c r="NWD3380" s="383"/>
      <c r="NWE3380" s="383"/>
      <c r="NWF3380" s="383"/>
      <c r="NWG3380" s="383"/>
      <c r="NWH3380" s="383"/>
      <c r="NWI3380" s="383"/>
      <c r="NWJ3380" s="383"/>
      <c r="NWK3380" s="383"/>
      <c r="NWL3380" s="383"/>
      <c r="NWM3380" s="383"/>
      <c r="NWN3380" s="383"/>
      <c r="NWO3380" s="383"/>
      <c r="NWP3380" s="383"/>
      <c r="NWQ3380" s="383"/>
      <c r="NWR3380" s="383"/>
      <c r="NWS3380" s="383"/>
      <c r="NWT3380" s="383"/>
      <c r="NWU3380" s="383"/>
      <c r="NWV3380" s="383"/>
      <c r="NWW3380" s="383"/>
      <c r="NWX3380" s="383"/>
      <c r="NWY3380" s="383"/>
      <c r="NWZ3380" s="383"/>
      <c r="NXA3380" s="383"/>
      <c r="NXB3380" s="383"/>
      <c r="NXC3380" s="383"/>
      <c r="NXD3380" s="383"/>
      <c r="NXE3380" s="383"/>
      <c r="NXF3380" s="383"/>
      <c r="NXG3380" s="383"/>
      <c r="NXH3380" s="383"/>
      <c r="NXI3380" s="383"/>
      <c r="NXJ3380" s="383"/>
      <c r="NXK3380" s="383"/>
      <c r="NXL3380" s="383"/>
      <c r="NXM3380" s="383"/>
      <c r="NXN3380" s="383"/>
      <c r="NXO3380" s="383"/>
      <c r="NXP3380" s="383"/>
      <c r="NXQ3380" s="383"/>
      <c r="NXR3380" s="383"/>
      <c r="NXS3380" s="383"/>
      <c r="NXT3380" s="383"/>
      <c r="NXU3380" s="383"/>
      <c r="NXV3380" s="383"/>
      <c r="NXW3380" s="383"/>
      <c r="NXX3380" s="383"/>
      <c r="NXY3380" s="383"/>
      <c r="NXZ3380" s="383"/>
      <c r="NYA3380" s="383"/>
      <c r="NYB3380" s="383"/>
      <c r="NYC3380" s="383"/>
      <c r="NYD3380" s="383"/>
      <c r="NYE3380" s="383"/>
      <c r="NYF3380" s="383"/>
      <c r="NYG3380" s="383"/>
      <c r="NYH3380" s="383"/>
      <c r="NYI3380" s="383"/>
      <c r="NYJ3380" s="383"/>
      <c r="NYK3380" s="383"/>
      <c r="NYL3380" s="383"/>
      <c r="NYM3380" s="383"/>
      <c r="NYN3380" s="383"/>
      <c r="NYO3380" s="383"/>
      <c r="NYP3380" s="383"/>
      <c r="NYQ3380" s="383"/>
      <c r="NYR3380" s="383"/>
      <c r="NYS3380" s="383"/>
      <c r="NYT3380" s="383"/>
      <c r="NYU3380" s="383"/>
      <c r="NYV3380" s="383"/>
      <c r="NYW3380" s="383"/>
      <c r="NYX3380" s="383"/>
      <c r="NYY3380" s="383"/>
      <c r="NYZ3380" s="383"/>
      <c r="NZA3380" s="383"/>
      <c r="NZB3380" s="383"/>
      <c r="NZC3380" s="383"/>
      <c r="NZD3380" s="383"/>
      <c r="NZE3380" s="383"/>
      <c r="NZF3380" s="383"/>
      <c r="NZG3380" s="383"/>
      <c r="NZH3380" s="383"/>
      <c r="NZI3380" s="383"/>
      <c r="NZJ3380" s="383"/>
      <c r="NZK3380" s="383"/>
      <c r="NZL3380" s="383"/>
      <c r="NZM3380" s="383"/>
      <c r="NZN3380" s="383"/>
      <c r="NZO3380" s="383"/>
      <c r="NZP3380" s="383"/>
      <c r="NZQ3380" s="383"/>
      <c r="NZR3380" s="383"/>
      <c r="NZS3380" s="383"/>
      <c r="NZT3380" s="383"/>
      <c r="NZU3380" s="383"/>
      <c r="NZV3380" s="383"/>
      <c r="NZW3380" s="383"/>
      <c r="NZX3380" s="383"/>
      <c r="NZY3380" s="383"/>
      <c r="NZZ3380" s="383"/>
      <c r="OAA3380" s="383"/>
      <c r="OAB3380" s="383"/>
      <c r="OAC3380" s="383"/>
      <c r="OAD3380" s="383"/>
      <c r="OAE3380" s="383"/>
      <c r="OAF3380" s="383"/>
      <c r="OAG3380" s="383"/>
      <c r="OAH3380" s="383"/>
      <c r="OAI3380" s="383"/>
      <c r="OAJ3380" s="383"/>
      <c r="OAK3380" s="383"/>
      <c r="OAL3380" s="383"/>
      <c r="OAM3380" s="383"/>
      <c r="OAN3380" s="383"/>
      <c r="OAO3380" s="383"/>
      <c r="OAP3380" s="383"/>
      <c r="OAQ3380" s="383"/>
      <c r="OAR3380" s="383"/>
      <c r="OAS3380" s="383"/>
      <c r="OAT3380" s="383"/>
      <c r="OAU3380" s="383"/>
      <c r="OAV3380" s="383"/>
      <c r="OAW3380" s="383"/>
      <c r="OAX3380" s="383"/>
      <c r="OAY3380" s="383"/>
      <c r="OAZ3380" s="383"/>
      <c r="OBA3380" s="383"/>
      <c r="OBB3380" s="383"/>
      <c r="OBC3380" s="383"/>
      <c r="OBD3380" s="383"/>
      <c r="OBE3380" s="383"/>
      <c r="OBF3380" s="383"/>
      <c r="OBG3380" s="383"/>
      <c r="OBH3380" s="383"/>
      <c r="OBI3380" s="383"/>
      <c r="OBJ3380" s="383"/>
      <c r="OBK3380" s="383"/>
      <c r="OBL3380" s="383"/>
      <c r="OBM3380" s="383"/>
      <c r="OBN3380" s="383"/>
      <c r="OBO3380" s="383"/>
      <c r="OBP3380" s="383"/>
      <c r="OBQ3380" s="383"/>
      <c r="OBR3380" s="383"/>
      <c r="OBS3380" s="383"/>
      <c r="OBT3380" s="383"/>
      <c r="OBU3380" s="383"/>
      <c r="OBV3380" s="383"/>
      <c r="OBW3380" s="383"/>
      <c r="OBX3380" s="383"/>
      <c r="OBY3380" s="383"/>
      <c r="OBZ3380" s="383"/>
      <c r="OCA3380" s="383"/>
      <c r="OCB3380" s="383"/>
      <c r="OCC3380" s="383"/>
      <c r="OCD3380" s="383"/>
      <c r="OCE3380" s="383"/>
      <c r="OCF3380" s="383"/>
      <c r="OCG3380" s="383"/>
      <c r="OCH3380" s="383"/>
      <c r="OCI3380" s="383"/>
      <c r="OCJ3380" s="383"/>
      <c r="OCK3380" s="383"/>
      <c r="OCL3380" s="383"/>
      <c r="OCM3380" s="383"/>
      <c r="OCN3380" s="383"/>
      <c r="OCO3380" s="383"/>
      <c r="OCP3380" s="383"/>
      <c r="OCQ3380" s="383"/>
      <c r="OCR3380" s="383"/>
      <c r="OCS3380" s="383"/>
      <c r="OCT3380" s="383"/>
      <c r="OCU3380" s="383"/>
      <c r="OCV3380" s="383"/>
      <c r="OCW3380" s="383"/>
      <c r="OCX3380" s="383"/>
      <c r="OCY3380" s="383"/>
      <c r="OCZ3380" s="383"/>
      <c r="ODA3380" s="383"/>
      <c r="ODB3380" s="383"/>
      <c r="ODC3380" s="383"/>
      <c r="ODD3380" s="383"/>
      <c r="ODE3380" s="383"/>
      <c r="ODF3380" s="383"/>
      <c r="ODG3380" s="383"/>
      <c r="ODH3380" s="383"/>
      <c r="ODI3380" s="383"/>
      <c r="ODJ3380" s="383"/>
      <c r="ODK3380" s="383"/>
      <c r="ODL3380" s="383"/>
      <c r="ODM3380" s="383"/>
      <c r="ODN3380" s="383"/>
      <c r="ODO3380" s="383"/>
      <c r="ODP3380" s="383"/>
      <c r="ODQ3380" s="383"/>
      <c r="ODR3380" s="383"/>
      <c r="ODS3380" s="383"/>
      <c r="ODT3380" s="383"/>
      <c r="ODU3380" s="383"/>
      <c r="ODV3380" s="383"/>
      <c r="ODW3380" s="383"/>
      <c r="ODX3380" s="383"/>
      <c r="ODY3380" s="383"/>
      <c r="ODZ3380" s="383"/>
      <c r="OEA3380" s="383"/>
      <c r="OEB3380" s="383"/>
      <c r="OEC3380" s="383"/>
      <c r="OED3380" s="383"/>
      <c r="OEE3380" s="383"/>
      <c r="OEF3380" s="383"/>
      <c r="OEG3380" s="383"/>
      <c r="OEH3380" s="383"/>
      <c r="OEI3380" s="383"/>
      <c r="OEJ3380" s="383"/>
      <c r="OEK3380" s="383"/>
      <c r="OEL3380" s="383"/>
      <c r="OEM3380" s="383"/>
      <c r="OEN3380" s="383"/>
      <c r="OEO3380" s="383"/>
      <c r="OEP3380" s="383"/>
      <c r="OEQ3380" s="383"/>
      <c r="OER3380" s="383"/>
      <c r="OES3380" s="383"/>
      <c r="OET3380" s="383"/>
      <c r="OEU3380" s="383"/>
      <c r="OEV3380" s="383"/>
      <c r="OEW3380" s="383"/>
      <c r="OEX3380" s="383"/>
      <c r="OEY3380" s="383"/>
      <c r="OEZ3380" s="383"/>
      <c r="OFA3380" s="383"/>
      <c r="OFB3380" s="383"/>
      <c r="OFC3380" s="383"/>
      <c r="OFD3380" s="383"/>
      <c r="OFE3380" s="383"/>
      <c r="OFF3380" s="383"/>
      <c r="OFG3380" s="383"/>
      <c r="OFH3380" s="383"/>
      <c r="OFI3380" s="383"/>
      <c r="OFJ3380" s="383"/>
      <c r="OFK3380" s="383"/>
      <c r="OFL3380" s="383"/>
      <c r="OFM3380" s="383"/>
      <c r="OFN3380" s="383"/>
      <c r="OFO3380" s="383"/>
      <c r="OFP3380" s="383"/>
      <c r="OFQ3380" s="383"/>
      <c r="OFR3380" s="383"/>
      <c r="OFS3380" s="383"/>
      <c r="OFT3380" s="383"/>
      <c r="OFU3380" s="383"/>
      <c r="OFV3380" s="383"/>
      <c r="OFW3380" s="383"/>
      <c r="OFX3380" s="383"/>
      <c r="OFY3380" s="383"/>
      <c r="OFZ3380" s="383"/>
      <c r="OGA3380" s="383"/>
      <c r="OGB3380" s="383"/>
      <c r="OGC3380" s="383"/>
      <c r="OGD3380" s="383"/>
      <c r="OGE3380" s="383"/>
      <c r="OGF3380" s="383"/>
      <c r="OGG3380" s="383"/>
      <c r="OGH3380" s="383"/>
      <c r="OGI3380" s="383"/>
      <c r="OGJ3380" s="383"/>
      <c r="OGK3380" s="383"/>
      <c r="OGL3380" s="383"/>
      <c r="OGM3380" s="383"/>
      <c r="OGN3380" s="383"/>
      <c r="OGO3380" s="383"/>
      <c r="OGP3380" s="383"/>
      <c r="OGQ3380" s="383"/>
      <c r="OGR3380" s="383"/>
      <c r="OGS3380" s="383"/>
      <c r="OGT3380" s="383"/>
      <c r="OGU3380" s="383"/>
      <c r="OGV3380" s="383"/>
      <c r="OGW3380" s="383"/>
      <c r="OGX3380" s="383"/>
      <c r="OGY3380" s="383"/>
      <c r="OGZ3380" s="383"/>
      <c r="OHA3380" s="383"/>
      <c r="OHB3380" s="383"/>
      <c r="OHC3380" s="383"/>
      <c r="OHD3380" s="383"/>
      <c r="OHE3380" s="383"/>
      <c r="OHF3380" s="383"/>
      <c r="OHG3380" s="383"/>
      <c r="OHH3380" s="383"/>
      <c r="OHI3380" s="383"/>
      <c r="OHJ3380" s="383"/>
      <c r="OHK3380" s="383"/>
      <c r="OHL3380" s="383"/>
      <c r="OHM3380" s="383"/>
      <c r="OHN3380" s="383"/>
      <c r="OHO3380" s="383"/>
      <c r="OHP3380" s="383"/>
      <c r="OHQ3380" s="383"/>
      <c r="OHR3380" s="383"/>
      <c r="OHS3380" s="383"/>
      <c r="OHT3380" s="383"/>
      <c r="OHU3380" s="383"/>
      <c r="OHV3380" s="383"/>
      <c r="OHW3380" s="383"/>
      <c r="OHX3380" s="383"/>
      <c r="OHY3380" s="383"/>
      <c r="OHZ3380" s="383"/>
      <c r="OIA3380" s="383"/>
      <c r="OIB3380" s="383"/>
      <c r="OIC3380" s="383"/>
      <c r="OID3380" s="383"/>
      <c r="OIE3380" s="383"/>
      <c r="OIF3380" s="383"/>
      <c r="OIG3380" s="383"/>
      <c r="OIH3380" s="383"/>
      <c r="OII3380" s="383"/>
      <c r="OIJ3380" s="383"/>
      <c r="OIK3380" s="383"/>
      <c r="OIL3380" s="383"/>
      <c r="OIM3380" s="383"/>
      <c r="OIN3380" s="383"/>
      <c r="OIO3380" s="383"/>
      <c r="OIP3380" s="383"/>
      <c r="OIQ3380" s="383"/>
      <c r="OIR3380" s="383"/>
      <c r="OIS3380" s="383"/>
      <c r="OIT3380" s="383"/>
      <c r="OIU3380" s="383"/>
      <c r="OIV3380" s="383"/>
      <c r="OIW3380" s="383"/>
      <c r="OIX3380" s="383"/>
      <c r="OIY3380" s="383"/>
      <c r="OIZ3380" s="383"/>
      <c r="OJA3380" s="383"/>
      <c r="OJB3380" s="383"/>
      <c r="OJC3380" s="383"/>
      <c r="OJD3380" s="383"/>
      <c r="OJE3380" s="383"/>
      <c r="OJF3380" s="383"/>
      <c r="OJG3380" s="383"/>
      <c r="OJH3380" s="383"/>
      <c r="OJI3380" s="383"/>
      <c r="OJJ3380" s="383"/>
      <c r="OJK3380" s="383"/>
      <c r="OJL3380" s="383"/>
      <c r="OJM3380" s="383"/>
      <c r="OJN3380" s="383"/>
      <c r="OJO3380" s="383"/>
      <c r="OJP3380" s="383"/>
      <c r="OJQ3380" s="383"/>
      <c r="OJR3380" s="383"/>
      <c r="OJS3380" s="383"/>
      <c r="OJT3380" s="383"/>
      <c r="OJU3380" s="383"/>
      <c r="OJV3380" s="383"/>
      <c r="OJW3380" s="383"/>
      <c r="OJX3380" s="383"/>
      <c r="OJY3380" s="383"/>
      <c r="OJZ3380" s="383"/>
      <c r="OKA3380" s="383"/>
      <c r="OKB3380" s="383"/>
      <c r="OKC3380" s="383"/>
      <c r="OKD3380" s="383"/>
      <c r="OKE3380" s="383"/>
      <c r="OKF3380" s="383"/>
      <c r="OKG3380" s="383"/>
      <c r="OKH3380" s="383"/>
      <c r="OKI3380" s="383"/>
      <c r="OKJ3380" s="383"/>
      <c r="OKK3380" s="383"/>
      <c r="OKL3380" s="383"/>
      <c r="OKM3380" s="383"/>
      <c r="OKN3380" s="383"/>
      <c r="OKO3380" s="383"/>
      <c r="OKP3380" s="383"/>
      <c r="OKQ3380" s="383"/>
      <c r="OKR3380" s="383"/>
      <c r="OKS3380" s="383"/>
      <c r="OKT3380" s="383"/>
      <c r="OKU3380" s="383"/>
      <c r="OKV3380" s="383"/>
      <c r="OKW3380" s="383"/>
      <c r="OKX3380" s="383"/>
      <c r="OKY3380" s="383"/>
      <c r="OKZ3380" s="383"/>
      <c r="OLA3380" s="383"/>
      <c r="OLB3380" s="383"/>
      <c r="OLC3380" s="383"/>
      <c r="OLD3380" s="383"/>
      <c r="OLE3380" s="383"/>
      <c r="OLF3380" s="383"/>
      <c r="OLG3380" s="383"/>
      <c r="OLH3380" s="383"/>
      <c r="OLI3380" s="383"/>
      <c r="OLJ3380" s="383"/>
      <c r="OLK3380" s="383"/>
      <c r="OLL3380" s="383"/>
      <c r="OLM3380" s="383"/>
      <c r="OLN3380" s="383"/>
      <c r="OLO3380" s="383"/>
      <c r="OLP3380" s="383"/>
      <c r="OLQ3380" s="383"/>
      <c r="OLR3380" s="383"/>
      <c r="OLS3380" s="383"/>
      <c r="OLT3380" s="383"/>
      <c r="OLU3380" s="383"/>
      <c r="OLV3380" s="383"/>
      <c r="OLW3380" s="383"/>
      <c r="OLX3380" s="383"/>
      <c r="OLY3380" s="383"/>
      <c r="OLZ3380" s="383"/>
      <c r="OMA3380" s="383"/>
      <c r="OMB3380" s="383"/>
      <c r="OMC3380" s="383"/>
      <c r="OMD3380" s="383"/>
      <c r="OME3380" s="383"/>
      <c r="OMF3380" s="383"/>
      <c r="OMG3380" s="383"/>
      <c r="OMH3380" s="383"/>
      <c r="OMI3380" s="383"/>
      <c r="OMJ3380" s="383"/>
      <c r="OMK3380" s="383"/>
      <c r="OML3380" s="383"/>
      <c r="OMM3380" s="383"/>
      <c r="OMN3380" s="383"/>
      <c r="OMO3380" s="383"/>
      <c r="OMP3380" s="383"/>
      <c r="OMQ3380" s="383"/>
      <c r="OMR3380" s="383"/>
      <c r="OMS3380" s="383"/>
      <c r="OMT3380" s="383"/>
      <c r="OMU3380" s="383"/>
      <c r="OMV3380" s="383"/>
      <c r="OMW3380" s="383"/>
      <c r="OMX3380" s="383"/>
      <c r="OMY3380" s="383"/>
      <c r="OMZ3380" s="383"/>
      <c r="ONA3380" s="383"/>
      <c r="ONB3380" s="383"/>
      <c r="ONC3380" s="383"/>
      <c r="OND3380" s="383"/>
      <c r="ONE3380" s="383"/>
      <c r="ONF3380" s="383"/>
      <c r="ONG3380" s="383"/>
      <c r="ONH3380" s="383"/>
      <c r="ONI3380" s="383"/>
      <c r="ONJ3380" s="383"/>
      <c r="ONK3380" s="383"/>
      <c r="ONL3380" s="383"/>
      <c r="ONM3380" s="383"/>
      <c r="ONN3380" s="383"/>
      <c r="ONO3380" s="383"/>
      <c r="ONP3380" s="383"/>
      <c r="ONQ3380" s="383"/>
      <c r="ONR3380" s="383"/>
      <c r="ONS3380" s="383"/>
      <c r="ONT3380" s="383"/>
      <c r="ONU3380" s="383"/>
      <c r="ONV3380" s="383"/>
      <c r="ONW3380" s="383"/>
      <c r="ONX3380" s="383"/>
      <c r="ONY3380" s="383"/>
      <c r="ONZ3380" s="383"/>
      <c r="OOA3380" s="383"/>
      <c r="OOB3380" s="383"/>
      <c r="OOC3380" s="383"/>
      <c r="OOD3380" s="383"/>
      <c r="OOE3380" s="383"/>
      <c r="OOF3380" s="383"/>
      <c r="OOG3380" s="383"/>
      <c r="OOH3380" s="383"/>
      <c r="OOI3380" s="383"/>
      <c r="OOJ3380" s="383"/>
      <c r="OOK3380" s="383"/>
      <c r="OOL3380" s="383"/>
      <c r="OOM3380" s="383"/>
      <c r="OON3380" s="383"/>
      <c r="OOO3380" s="383"/>
      <c r="OOP3380" s="383"/>
      <c r="OOQ3380" s="383"/>
      <c r="OOR3380" s="383"/>
      <c r="OOS3380" s="383"/>
      <c r="OOT3380" s="383"/>
      <c r="OOU3380" s="383"/>
      <c r="OOV3380" s="383"/>
      <c r="OOW3380" s="383"/>
      <c r="OOX3380" s="383"/>
      <c r="OOY3380" s="383"/>
      <c r="OOZ3380" s="383"/>
      <c r="OPA3380" s="383"/>
      <c r="OPB3380" s="383"/>
      <c r="OPC3380" s="383"/>
      <c r="OPD3380" s="383"/>
      <c r="OPE3380" s="383"/>
      <c r="OPF3380" s="383"/>
      <c r="OPG3380" s="383"/>
      <c r="OPH3380" s="383"/>
      <c r="OPI3380" s="383"/>
      <c r="OPJ3380" s="383"/>
      <c r="OPK3380" s="383"/>
      <c r="OPL3380" s="383"/>
      <c r="OPM3380" s="383"/>
      <c r="OPN3380" s="383"/>
      <c r="OPO3380" s="383"/>
      <c r="OPP3380" s="383"/>
      <c r="OPQ3380" s="383"/>
      <c r="OPR3380" s="383"/>
      <c r="OPS3380" s="383"/>
      <c r="OPT3380" s="383"/>
      <c r="OPU3380" s="383"/>
      <c r="OPV3380" s="383"/>
      <c r="OPW3380" s="383"/>
      <c r="OPX3380" s="383"/>
      <c r="OPY3380" s="383"/>
      <c r="OPZ3380" s="383"/>
      <c r="OQA3380" s="383"/>
      <c r="OQB3380" s="383"/>
      <c r="OQC3380" s="383"/>
      <c r="OQD3380" s="383"/>
      <c r="OQE3380" s="383"/>
      <c r="OQF3380" s="383"/>
      <c r="OQG3380" s="383"/>
      <c r="OQH3380" s="383"/>
      <c r="OQI3380" s="383"/>
      <c r="OQJ3380" s="383"/>
      <c r="OQK3380" s="383"/>
      <c r="OQL3380" s="383"/>
      <c r="OQM3380" s="383"/>
      <c r="OQN3380" s="383"/>
      <c r="OQO3380" s="383"/>
      <c r="OQP3380" s="383"/>
      <c r="OQQ3380" s="383"/>
      <c r="OQR3380" s="383"/>
      <c r="OQS3380" s="383"/>
      <c r="OQT3380" s="383"/>
      <c r="OQU3380" s="383"/>
      <c r="OQV3380" s="383"/>
      <c r="OQW3380" s="383"/>
      <c r="OQX3380" s="383"/>
      <c r="OQY3380" s="383"/>
      <c r="OQZ3380" s="383"/>
      <c r="ORA3380" s="383"/>
      <c r="ORB3380" s="383"/>
      <c r="ORC3380" s="383"/>
      <c r="ORD3380" s="383"/>
      <c r="ORE3380" s="383"/>
      <c r="ORF3380" s="383"/>
      <c r="ORG3380" s="383"/>
      <c r="ORH3380" s="383"/>
      <c r="ORI3380" s="383"/>
      <c r="ORJ3380" s="383"/>
      <c r="ORK3380" s="383"/>
      <c r="ORL3380" s="383"/>
      <c r="ORM3380" s="383"/>
      <c r="ORN3380" s="383"/>
      <c r="ORO3380" s="383"/>
      <c r="ORP3380" s="383"/>
      <c r="ORQ3380" s="383"/>
      <c r="ORR3380" s="383"/>
      <c r="ORS3380" s="383"/>
      <c r="ORT3380" s="383"/>
      <c r="ORU3380" s="383"/>
      <c r="ORV3380" s="383"/>
      <c r="ORW3380" s="383"/>
      <c r="ORX3380" s="383"/>
      <c r="ORY3380" s="383"/>
      <c r="ORZ3380" s="383"/>
      <c r="OSA3380" s="383"/>
      <c r="OSB3380" s="383"/>
      <c r="OSC3380" s="383"/>
      <c r="OSD3380" s="383"/>
      <c r="OSE3380" s="383"/>
      <c r="OSF3380" s="383"/>
      <c r="OSG3380" s="383"/>
      <c r="OSH3380" s="383"/>
      <c r="OSI3380" s="383"/>
      <c r="OSJ3380" s="383"/>
      <c r="OSK3380" s="383"/>
      <c r="OSL3380" s="383"/>
      <c r="OSM3380" s="383"/>
      <c r="OSN3380" s="383"/>
      <c r="OSO3380" s="383"/>
      <c r="OSP3380" s="383"/>
      <c r="OSQ3380" s="383"/>
      <c r="OSR3380" s="383"/>
      <c r="OSS3380" s="383"/>
      <c r="OST3380" s="383"/>
      <c r="OSU3380" s="383"/>
      <c r="OSV3380" s="383"/>
      <c r="OSW3380" s="383"/>
      <c r="OSX3380" s="383"/>
      <c r="OSY3380" s="383"/>
      <c r="OSZ3380" s="383"/>
      <c r="OTA3380" s="383"/>
      <c r="OTB3380" s="383"/>
      <c r="OTC3380" s="383"/>
      <c r="OTD3380" s="383"/>
      <c r="OTE3380" s="383"/>
      <c r="OTF3380" s="383"/>
      <c r="OTG3380" s="383"/>
      <c r="OTH3380" s="383"/>
      <c r="OTI3380" s="383"/>
      <c r="OTJ3380" s="383"/>
      <c r="OTK3380" s="383"/>
      <c r="OTL3380" s="383"/>
      <c r="OTM3380" s="383"/>
      <c r="OTN3380" s="383"/>
      <c r="OTO3380" s="383"/>
      <c r="OTP3380" s="383"/>
      <c r="OTQ3380" s="383"/>
      <c r="OTR3380" s="383"/>
      <c r="OTS3380" s="383"/>
      <c r="OTT3380" s="383"/>
      <c r="OTU3380" s="383"/>
      <c r="OTV3380" s="383"/>
      <c r="OTW3380" s="383"/>
      <c r="OTX3380" s="383"/>
      <c r="OTY3380" s="383"/>
      <c r="OTZ3380" s="383"/>
      <c r="OUA3380" s="383"/>
      <c r="OUB3380" s="383"/>
      <c r="OUC3380" s="383"/>
      <c r="OUD3380" s="383"/>
      <c r="OUE3380" s="383"/>
      <c r="OUF3380" s="383"/>
      <c r="OUG3380" s="383"/>
      <c r="OUH3380" s="383"/>
      <c r="OUI3380" s="383"/>
      <c r="OUJ3380" s="383"/>
      <c r="OUK3380" s="383"/>
      <c r="OUL3380" s="383"/>
      <c r="OUM3380" s="383"/>
      <c r="OUN3380" s="383"/>
      <c r="OUO3380" s="383"/>
      <c r="OUP3380" s="383"/>
      <c r="OUQ3380" s="383"/>
      <c r="OUR3380" s="383"/>
      <c r="OUS3380" s="383"/>
      <c r="OUT3380" s="383"/>
      <c r="OUU3380" s="383"/>
      <c r="OUV3380" s="383"/>
      <c r="OUW3380" s="383"/>
      <c r="OUX3380" s="383"/>
      <c r="OUY3380" s="383"/>
      <c r="OUZ3380" s="383"/>
      <c r="OVA3380" s="383"/>
      <c r="OVB3380" s="383"/>
      <c r="OVC3380" s="383"/>
      <c r="OVD3380" s="383"/>
      <c r="OVE3380" s="383"/>
      <c r="OVF3380" s="383"/>
      <c r="OVG3380" s="383"/>
      <c r="OVH3380" s="383"/>
      <c r="OVI3380" s="383"/>
      <c r="OVJ3380" s="383"/>
      <c r="OVK3380" s="383"/>
      <c r="OVL3380" s="383"/>
      <c r="OVM3380" s="383"/>
      <c r="OVN3380" s="383"/>
      <c r="OVO3380" s="383"/>
      <c r="OVP3380" s="383"/>
      <c r="OVQ3380" s="383"/>
      <c r="OVR3380" s="383"/>
      <c r="OVS3380" s="383"/>
      <c r="OVT3380" s="383"/>
      <c r="OVU3380" s="383"/>
      <c r="OVV3380" s="383"/>
      <c r="OVW3380" s="383"/>
      <c r="OVX3380" s="383"/>
      <c r="OVY3380" s="383"/>
      <c r="OVZ3380" s="383"/>
      <c r="OWA3380" s="383"/>
      <c r="OWB3380" s="383"/>
      <c r="OWC3380" s="383"/>
      <c r="OWD3380" s="383"/>
      <c r="OWE3380" s="383"/>
      <c r="OWF3380" s="383"/>
      <c r="OWG3380" s="383"/>
      <c r="OWH3380" s="383"/>
      <c r="OWI3380" s="383"/>
      <c r="OWJ3380" s="383"/>
      <c r="OWK3380" s="383"/>
      <c r="OWL3380" s="383"/>
      <c r="OWM3380" s="383"/>
      <c r="OWN3380" s="383"/>
      <c r="OWO3380" s="383"/>
      <c r="OWP3380" s="383"/>
      <c r="OWQ3380" s="383"/>
      <c r="OWR3380" s="383"/>
      <c r="OWS3380" s="383"/>
      <c r="OWT3380" s="383"/>
      <c r="OWU3380" s="383"/>
      <c r="OWV3380" s="383"/>
      <c r="OWW3380" s="383"/>
      <c r="OWX3380" s="383"/>
      <c r="OWY3380" s="383"/>
      <c r="OWZ3380" s="383"/>
      <c r="OXA3380" s="383"/>
      <c r="OXB3380" s="383"/>
      <c r="OXC3380" s="383"/>
      <c r="OXD3380" s="383"/>
      <c r="OXE3380" s="383"/>
      <c r="OXF3380" s="383"/>
      <c r="OXG3380" s="383"/>
      <c r="OXH3380" s="383"/>
      <c r="OXI3380" s="383"/>
      <c r="OXJ3380" s="383"/>
      <c r="OXK3380" s="383"/>
      <c r="OXL3380" s="383"/>
      <c r="OXM3380" s="383"/>
      <c r="OXN3380" s="383"/>
      <c r="OXO3380" s="383"/>
      <c r="OXP3380" s="383"/>
      <c r="OXQ3380" s="383"/>
      <c r="OXR3380" s="383"/>
      <c r="OXS3380" s="383"/>
      <c r="OXT3380" s="383"/>
      <c r="OXU3380" s="383"/>
      <c r="OXV3380" s="383"/>
      <c r="OXW3380" s="383"/>
      <c r="OXX3380" s="383"/>
      <c r="OXY3380" s="383"/>
      <c r="OXZ3380" s="383"/>
      <c r="OYA3380" s="383"/>
      <c r="OYB3380" s="383"/>
      <c r="OYC3380" s="383"/>
      <c r="OYD3380" s="383"/>
      <c r="OYE3380" s="383"/>
      <c r="OYF3380" s="383"/>
      <c r="OYG3380" s="383"/>
      <c r="OYH3380" s="383"/>
      <c r="OYI3380" s="383"/>
      <c r="OYJ3380" s="383"/>
      <c r="OYK3380" s="383"/>
      <c r="OYL3380" s="383"/>
      <c r="OYM3380" s="383"/>
      <c r="OYN3380" s="383"/>
      <c r="OYO3380" s="383"/>
      <c r="OYP3380" s="383"/>
      <c r="OYQ3380" s="383"/>
      <c r="OYR3380" s="383"/>
      <c r="OYS3380" s="383"/>
      <c r="OYT3380" s="383"/>
      <c r="OYU3380" s="383"/>
      <c r="OYV3380" s="383"/>
      <c r="OYW3380" s="383"/>
      <c r="OYX3380" s="383"/>
      <c r="OYY3380" s="383"/>
      <c r="OYZ3380" s="383"/>
      <c r="OZA3380" s="383"/>
      <c r="OZB3380" s="383"/>
      <c r="OZC3380" s="383"/>
      <c r="OZD3380" s="383"/>
      <c r="OZE3380" s="383"/>
      <c r="OZF3380" s="383"/>
      <c r="OZG3380" s="383"/>
      <c r="OZH3380" s="383"/>
      <c r="OZI3380" s="383"/>
      <c r="OZJ3380" s="383"/>
      <c r="OZK3380" s="383"/>
      <c r="OZL3380" s="383"/>
      <c r="OZM3380" s="383"/>
      <c r="OZN3380" s="383"/>
      <c r="OZO3380" s="383"/>
      <c r="OZP3380" s="383"/>
      <c r="OZQ3380" s="383"/>
      <c r="OZR3380" s="383"/>
      <c r="OZS3380" s="383"/>
      <c r="OZT3380" s="383"/>
      <c r="OZU3380" s="383"/>
      <c r="OZV3380" s="383"/>
      <c r="OZW3380" s="383"/>
      <c r="OZX3380" s="383"/>
      <c r="OZY3380" s="383"/>
      <c r="OZZ3380" s="383"/>
      <c r="PAA3380" s="383"/>
      <c r="PAB3380" s="383"/>
      <c r="PAC3380" s="383"/>
      <c r="PAD3380" s="383"/>
      <c r="PAE3380" s="383"/>
      <c r="PAF3380" s="383"/>
      <c r="PAG3380" s="383"/>
      <c r="PAH3380" s="383"/>
      <c r="PAI3380" s="383"/>
      <c r="PAJ3380" s="383"/>
      <c r="PAK3380" s="383"/>
      <c r="PAL3380" s="383"/>
      <c r="PAM3380" s="383"/>
      <c r="PAN3380" s="383"/>
      <c r="PAO3380" s="383"/>
      <c r="PAP3380" s="383"/>
      <c r="PAQ3380" s="383"/>
      <c r="PAR3380" s="383"/>
      <c r="PAS3380" s="383"/>
      <c r="PAT3380" s="383"/>
      <c r="PAU3380" s="383"/>
      <c r="PAV3380" s="383"/>
      <c r="PAW3380" s="383"/>
      <c r="PAX3380" s="383"/>
      <c r="PAY3380" s="383"/>
      <c r="PAZ3380" s="383"/>
      <c r="PBA3380" s="383"/>
      <c r="PBB3380" s="383"/>
      <c r="PBC3380" s="383"/>
      <c r="PBD3380" s="383"/>
      <c r="PBE3380" s="383"/>
      <c r="PBF3380" s="383"/>
      <c r="PBG3380" s="383"/>
      <c r="PBH3380" s="383"/>
      <c r="PBI3380" s="383"/>
      <c r="PBJ3380" s="383"/>
      <c r="PBK3380" s="383"/>
      <c r="PBL3380" s="383"/>
      <c r="PBM3380" s="383"/>
      <c r="PBN3380" s="383"/>
      <c r="PBO3380" s="383"/>
      <c r="PBP3380" s="383"/>
      <c r="PBQ3380" s="383"/>
      <c r="PBR3380" s="383"/>
      <c r="PBS3380" s="383"/>
      <c r="PBT3380" s="383"/>
      <c r="PBU3380" s="383"/>
      <c r="PBV3380" s="383"/>
      <c r="PBW3380" s="383"/>
      <c r="PBX3380" s="383"/>
      <c r="PBY3380" s="383"/>
      <c r="PBZ3380" s="383"/>
      <c r="PCA3380" s="383"/>
      <c r="PCB3380" s="383"/>
      <c r="PCC3380" s="383"/>
      <c r="PCD3380" s="383"/>
      <c r="PCE3380" s="383"/>
      <c r="PCF3380" s="383"/>
      <c r="PCG3380" s="383"/>
      <c r="PCH3380" s="383"/>
      <c r="PCI3380" s="383"/>
      <c r="PCJ3380" s="383"/>
      <c r="PCK3380" s="383"/>
      <c r="PCL3380" s="383"/>
      <c r="PCM3380" s="383"/>
      <c r="PCN3380" s="383"/>
      <c r="PCO3380" s="383"/>
      <c r="PCP3380" s="383"/>
      <c r="PCQ3380" s="383"/>
      <c r="PCR3380" s="383"/>
      <c r="PCS3380" s="383"/>
      <c r="PCT3380" s="383"/>
      <c r="PCU3380" s="383"/>
      <c r="PCV3380" s="383"/>
      <c r="PCW3380" s="383"/>
      <c r="PCX3380" s="383"/>
      <c r="PCY3380" s="383"/>
      <c r="PCZ3380" s="383"/>
      <c r="PDA3380" s="383"/>
      <c r="PDB3380" s="383"/>
      <c r="PDC3380" s="383"/>
      <c r="PDD3380" s="383"/>
      <c r="PDE3380" s="383"/>
      <c r="PDF3380" s="383"/>
      <c r="PDG3380" s="383"/>
      <c r="PDH3380" s="383"/>
      <c r="PDI3380" s="383"/>
      <c r="PDJ3380" s="383"/>
      <c r="PDK3380" s="383"/>
      <c r="PDL3380" s="383"/>
      <c r="PDM3380" s="383"/>
      <c r="PDN3380" s="383"/>
      <c r="PDO3380" s="383"/>
      <c r="PDP3380" s="383"/>
      <c r="PDQ3380" s="383"/>
      <c r="PDR3380" s="383"/>
      <c r="PDS3380" s="383"/>
      <c r="PDT3380" s="383"/>
      <c r="PDU3380" s="383"/>
      <c r="PDV3380" s="383"/>
      <c r="PDW3380" s="383"/>
      <c r="PDX3380" s="383"/>
      <c r="PDY3380" s="383"/>
      <c r="PDZ3380" s="383"/>
      <c r="PEA3380" s="383"/>
      <c r="PEB3380" s="383"/>
      <c r="PEC3380" s="383"/>
      <c r="PED3380" s="383"/>
      <c r="PEE3380" s="383"/>
      <c r="PEF3380" s="383"/>
      <c r="PEG3380" s="383"/>
      <c r="PEH3380" s="383"/>
      <c r="PEI3380" s="383"/>
      <c r="PEJ3380" s="383"/>
      <c r="PEK3380" s="383"/>
      <c r="PEL3380" s="383"/>
      <c r="PEM3380" s="383"/>
      <c r="PEN3380" s="383"/>
      <c r="PEO3380" s="383"/>
      <c r="PEP3380" s="383"/>
      <c r="PEQ3380" s="383"/>
      <c r="PER3380" s="383"/>
      <c r="PES3380" s="383"/>
      <c r="PET3380" s="383"/>
      <c r="PEU3380" s="383"/>
      <c r="PEV3380" s="383"/>
      <c r="PEW3380" s="383"/>
      <c r="PEX3380" s="383"/>
      <c r="PEY3380" s="383"/>
      <c r="PEZ3380" s="383"/>
      <c r="PFA3380" s="383"/>
      <c r="PFB3380" s="383"/>
      <c r="PFC3380" s="383"/>
      <c r="PFD3380" s="383"/>
      <c r="PFE3380" s="383"/>
      <c r="PFF3380" s="383"/>
      <c r="PFG3380" s="383"/>
      <c r="PFH3380" s="383"/>
      <c r="PFI3380" s="383"/>
      <c r="PFJ3380" s="383"/>
      <c r="PFK3380" s="383"/>
      <c r="PFL3380" s="383"/>
      <c r="PFM3380" s="383"/>
      <c r="PFN3380" s="383"/>
      <c r="PFO3380" s="383"/>
      <c r="PFP3380" s="383"/>
      <c r="PFQ3380" s="383"/>
      <c r="PFR3380" s="383"/>
      <c r="PFS3380" s="383"/>
      <c r="PFT3380" s="383"/>
      <c r="PFU3380" s="383"/>
      <c r="PFV3380" s="383"/>
      <c r="PFW3380" s="383"/>
      <c r="PFX3380" s="383"/>
      <c r="PFY3380" s="383"/>
      <c r="PFZ3380" s="383"/>
      <c r="PGA3380" s="383"/>
      <c r="PGB3380" s="383"/>
      <c r="PGC3380" s="383"/>
      <c r="PGD3380" s="383"/>
      <c r="PGE3380" s="383"/>
      <c r="PGF3380" s="383"/>
      <c r="PGG3380" s="383"/>
      <c r="PGH3380" s="383"/>
      <c r="PGI3380" s="383"/>
      <c r="PGJ3380" s="383"/>
      <c r="PGK3380" s="383"/>
      <c r="PGL3380" s="383"/>
      <c r="PGM3380" s="383"/>
      <c r="PGN3380" s="383"/>
      <c r="PGO3380" s="383"/>
      <c r="PGP3380" s="383"/>
      <c r="PGQ3380" s="383"/>
      <c r="PGR3380" s="383"/>
      <c r="PGS3380" s="383"/>
      <c r="PGT3380" s="383"/>
      <c r="PGU3380" s="383"/>
      <c r="PGV3380" s="383"/>
      <c r="PGW3380" s="383"/>
      <c r="PGX3380" s="383"/>
      <c r="PGY3380" s="383"/>
      <c r="PGZ3380" s="383"/>
      <c r="PHA3380" s="383"/>
      <c r="PHB3380" s="383"/>
      <c r="PHC3380" s="383"/>
      <c r="PHD3380" s="383"/>
      <c r="PHE3380" s="383"/>
      <c r="PHF3380" s="383"/>
      <c r="PHG3380" s="383"/>
      <c r="PHH3380" s="383"/>
      <c r="PHI3380" s="383"/>
      <c r="PHJ3380" s="383"/>
      <c r="PHK3380" s="383"/>
      <c r="PHL3380" s="383"/>
      <c r="PHM3380" s="383"/>
      <c r="PHN3380" s="383"/>
      <c r="PHO3380" s="383"/>
      <c r="PHP3380" s="383"/>
      <c r="PHQ3380" s="383"/>
      <c r="PHR3380" s="383"/>
      <c r="PHS3380" s="383"/>
      <c r="PHT3380" s="383"/>
      <c r="PHU3380" s="383"/>
      <c r="PHV3380" s="383"/>
      <c r="PHW3380" s="383"/>
      <c r="PHX3380" s="383"/>
      <c r="PHY3380" s="383"/>
      <c r="PHZ3380" s="383"/>
      <c r="PIA3380" s="383"/>
      <c r="PIB3380" s="383"/>
      <c r="PIC3380" s="383"/>
      <c r="PID3380" s="383"/>
      <c r="PIE3380" s="383"/>
      <c r="PIF3380" s="383"/>
      <c r="PIG3380" s="383"/>
      <c r="PIH3380" s="383"/>
      <c r="PII3380" s="383"/>
      <c r="PIJ3380" s="383"/>
      <c r="PIK3380" s="383"/>
      <c r="PIL3380" s="383"/>
      <c r="PIM3380" s="383"/>
      <c r="PIN3380" s="383"/>
      <c r="PIO3380" s="383"/>
      <c r="PIP3380" s="383"/>
      <c r="PIQ3380" s="383"/>
      <c r="PIR3380" s="383"/>
      <c r="PIS3380" s="383"/>
      <c r="PIT3380" s="383"/>
      <c r="PIU3380" s="383"/>
      <c r="PIV3380" s="383"/>
      <c r="PIW3380" s="383"/>
      <c r="PIX3380" s="383"/>
      <c r="PIY3380" s="383"/>
      <c r="PIZ3380" s="383"/>
      <c r="PJA3380" s="383"/>
      <c r="PJB3380" s="383"/>
      <c r="PJC3380" s="383"/>
      <c r="PJD3380" s="383"/>
      <c r="PJE3380" s="383"/>
      <c r="PJF3380" s="383"/>
      <c r="PJG3380" s="383"/>
      <c r="PJH3380" s="383"/>
      <c r="PJI3380" s="383"/>
      <c r="PJJ3380" s="383"/>
      <c r="PJK3380" s="383"/>
      <c r="PJL3380" s="383"/>
      <c r="PJM3380" s="383"/>
      <c r="PJN3380" s="383"/>
      <c r="PJO3380" s="383"/>
      <c r="PJP3380" s="383"/>
      <c r="PJQ3380" s="383"/>
      <c r="PJR3380" s="383"/>
      <c r="PJS3380" s="383"/>
      <c r="PJT3380" s="383"/>
      <c r="PJU3380" s="383"/>
      <c r="PJV3380" s="383"/>
      <c r="PJW3380" s="383"/>
      <c r="PJX3380" s="383"/>
      <c r="PJY3380" s="383"/>
      <c r="PJZ3380" s="383"/>
      <c r="PKA3380" s="383"/>
      <c r="PKB3380" s="383"/>
      <c r="PKC3380" s="383"/>
      <c r="PKD3380" s="383"/>
      <c r="PKE3380" s="383"/>
      <c r="PKF3380" s="383"/>
      <c r="PKG3380" s="383"/>
      <c r="PKH3380" s="383"/>
      <c r="PKI3380" s="383"/>
      <c r="PKJ3380" s="383"/>
      <c r="PKK3380" s="383"/>
      <c r="PKL3380" s="383"/>
      <c r="PKM3380" s="383"/>
      <c r="PKN3380" s="383"/>
      <c r="PKO3380" s="383"/>
      <c r="PKP3380" s="383"/>
      <c r="PKQ3380" s="383"/>
      <c r="PKR3380" s="383"/>
      <c r="PKS3380" s="383"/>
      <c r="PKT3380" s="383"/>
      <c r="PKU3380" s="383"/>
      <c r="PKV3380" s="383"/>
      <c r="PKW3380" s="383"/>
      <c r="PKX3380" s="383"/>
      <c r="PKY3380" s="383"/>
      <c r="PKZ3380" s="383"/>
      <c r="PLA3380" s="383"/>
      <c r="PLB3380" s="383"/>
      <c r="PLC3380" s="383"/>
      <c r="PLD3380" s="383"/>
      <c r="PLE3380" s="383"/>
      <c r="PLF3380" s="383"/>
      <c r="PLG3380" s="383"/>
      <c r="PLH3380" s="383"/>
      <c r="PLI3380" s="383"/>
      <c r="PLJ3380" s="383"/>
      <c r="PLK3380" s="383"/>
      <c r="PLL3380" s="383"/>
      <c r="PLM3380" s="383"/>
      <c r="PLN3380" s="383"/>
      <c r="PLO3380" s="383"/>
      <c r="PLP3380" s="383"/>
      <c r="PLQ3380" s="383"/>
      <c r="PLR3380" s="383"/>
      <c r="PLS3380" s="383"/>
      <c r="PLT3380" s="383"/>
      <c r="PLU3380" s="383"/>
      <c r="PLV3380" s="383"/>
      <c r="PLW3380" s="383"/>
      <c r="PLX3380" s="383"/>
      <c r="PLY3380" s="383"/>
      <c r="PLZ3380" s="383"/>
      <c r="PMA3380" s="383"/>
      <c r="PMB3380" s="383"/>
      <c r="PMC3380" s="383"/>
      <c r="PMD3380" s="383"/>
      <c r="PME3380" s="383"/>
      <c r="PMF3380" s="383"/>
      <c r="PMG3380" s="383"/>
      <c r="PMH3380" s="383"/>
      <c r="PMI3380" s="383"/>
      <c r="PMJ3380" s="383"/>
      <c r="PMK3380" s="383"/>
      <c r="PML3380" s="383"/>
      <c r="PMM3380" s="383"/>
      <c r="PMN3380" s="383"/>
      <c r="PMO3380" s="383"/>
      <c r="PMP3380" s="383"/>
      <c r="PMQ3380" s="383"/>
      <c r="PMR3380" s="383"/>
      <c r="PMS3380" s="383"/>
      <c r="PMT3380" s="383"/>
      <c r="PMU3380" s="383"/>
      <c r="PMV3380" s="383"/>
      <c r="PMW3380" s="383"/>
      <c r="PMX3380" s="383"/>
      <c r="PMY3380" s="383"/>
      <c r="PMZ3380" s="383"/>
      <c r="PNA3380" s="383"/>
      <c r="PNB3380" s="383"/>
      <c r="PNC3380" s="383"/>
      <c r="PND3380" s="383"/>
      <c r="PNE3380" s="383"/>
      <c r="PNF3380" s="383"/>
      <c r="PNG3380" s="383"/>
      <c r="PNH3380" s="383"/>
      <c r="PNI3380" s="383"/>
      <c r="PNJ3380" s="383"/>
      <c r="PNK3380" s="383"/>
      <c r="PNL3380" s="383"/>
      <c r="PNM3380" s="383"/>
      <c r="PNN3380" s="383"/>
      <c r="PNO3380" s="383"/>
      <c r="PNP3380" s="383"/>
      <c r="PNQ3380" s="383"/>
      <c r="PNR3380" s="383"/>
      <c r="PNS3380" s="383"/>
      <c r="PNT3380" s="383"/>
      <c r="PNU3380" s="383"/>
      <c r="PNV3380" s="383"/>
      <c r="PNW3380" s="383"/>
      <c r="PNX3380" s="383"/>
      <c r="PNY3380" s="383"/>
      <c r="PNZ3380" s="383"/>
      <c r="POA3380" s="383"/>
      <c r="POB3380" s="383"/>
      <c r="POC3380" s="383"/>
      <c r="POD3380" s="383"/>
      <c r="POE3380" s="383"/>
      <c r="POF3380" s="383"/>
      <c r="POG3380" s="383"/>
      <c r="POH3380" s="383"/>
      <c r="POI3380" s="383"/>
      <c r="POJ3380" s="383"/>
      <c r="POK3380" s="383"/>
      <c r="POL3380" s="383"/>
      <c r="POM3380" s="383"/>
      <c r="PON3380" s="383"/>
      <c r="POO3380" s="383"/>
      <c r="POP3380" s="383"/>
      <c r="POQ3380" s="383"/>
      <c r="POR3380" s="383"/>
      <c r="POS3380" s="383"/>
      <c r="POT3380" s="383"/>
      <c r="POU3380" s="383"/>
      <c r="POV3380" s="383"/>
      <c r="POW3380" s="383"/>
      <c r="POX3380" s="383"/>
      <c r="POY3380" s="383"/>
      <c r="POZ3380" s="383"/>
      <c r="PPA3380" s="383"/>
      <c r="PPB3380" s="383"/>
      <c r="PPC3380" s="383"/>
      <c r="PPD3380" s="383"/>
      <c r="PPE3380" s="383"/>
      <c r="PPF3380" s="383"/>
      <c r="PPG3380" s="383"/>
      <c r="PPH3380" s="383"/>
      <c r="PPI3380" s="383"/>
      <c r="PPJ3380" s="383"/>
      <c r="PPK3380" s="383"/>
      <c r="PPL3380" s="383"/>
      <c r="PPM3380" s="383"/>
      <c r="PPN3380" s="383"/>
      <c r="PPO3380" s="383"/>
      <c r="PPP3380" s="383"/>
      <c r="PPQ3380" s="383"/>
      <c r="PPR3380" s="383"/>
      <c r="PPS3380" s="383"/>
      <c r="PPT3380" s="383"/>
      <c r="PPU3380" s="383"/>
      <c r="PPV3380" s="383"/>
      <c r="PPW3380" s="383"/>
      <c r="PPX3380" s="383"/>
      <c r="PPY3380" s="383"/>
      <c r="PPZ3380" s="383"/>
      <c r="PQA3380" s="383"/>
      <c r="PQB3380" s="383"/>
      <c r="PQC3380" s="383"/>
      <c r="PQD3380" s="383"/>
      <c r="PQE3380" s="383"/>
      <c r="PQF3380" s="383"/>
      <c r="PQG3380" s="383"/>
      <c r="PQH3380" s="383"/>
      <c r="PQI3380" s="383"/>
      <c r="PQJ3380" s="383"/>
      <c r="PQK3380" s="383"/>
      <c r="PQL3380" s="383"/>
      <c r="PQM3380" s="383"/>
      <c r="PQN3380" s="383"/>
      <c r="PQO3380" s="383"/>
      <c r="PQP3380" s="383"/>
      <c r="PQQ3380" s="383"/>
      <c r="PQR3380" s="383"/>
      <c r="PQS3380" s="383"/>
      <c r="PQT3380" s="383"/>
      <c r="PQU3380" s="383"/>
      <c r="PQV3380" s="383"/>
      <c r="PQW3380" s="383"/>
      <c r="PQX3380" s="383"/>
      <c r="PQY3380" s="383"/>
      <c r="PQZ3380" s="383"/>
      <c r="PRA3380" s="383"/>
      <c r="PRB3380" s="383"/>
      <c r="PRC3380" s="383"/>
      <c r="PRD3380" s="383"/>
      <c r="PRE3380" s="383"/>
      <c r="PRF3380" s="383"/>
      <c r="PRG3380" s="383"/>
      <c r="PRH3380" s="383"/>
      <c r="PRI3380" s="383"/>
      <c r="PRJ3380" s="383"/>
      <c r="PRK3380" s="383"/>
      <c r="PRL3380" s="383"/>
      <c r="PRM3380" s="383"/>
      <c r="PRN3380" s="383"/>
      <c r="PRO3380" s="383"/>
      <c r="PRP3380" s="383"/>
      <c r="PRQ3380" s="383"/>
      <c r="PRR3380" s="383"/>
      <c r="PRS3380" s="383"/>
      <c r="PRT3380" s="383"/>
      <c r="PRU3380" s="383"/>
      <c r="PRV3380" s="383"/>
      <c r="PRW3380" s="383"/>
      <c r="PRX3380" s="383"/>
      <c r="PRY3380" s="383"/>
      <c r="PRZ3380" s="383"/>
      <c r="PSA3380" s="383"/>
      <c r="PSB3380" s="383"/>
      <c r="PSC3380" s="383"/>
      <c r="PSD3380" s="383"/>
      <c r="PSE3380" s="383"/>
      <c r="PSF3380" s="383"/>
      <c r="PSG3380" s="383"/>
      <c r="PSH3380" s="383"/>
      <c r="PSI3380" s="383"/>
      <c r="PSJ3380" s="383"/>
      <c r="PSK3380" s="383"/>
      <c r="PSL3380" s="383"/>
      <c r="PSM3380" s="383"/>
      <c r="PSN3380" s="383"/>
      <c r="PSO3380" s="383"/>
      <c r="PSP3380" s="383"/>
      <c r="PSQ3380" s="383"/>
      <c r="PSR3380" s="383"/>
      <c r="PSS3380" s="383"/>
      <c r="PST3380" s="383"/>
      <c r="PSU3380" s="383"/>
      <c r="PSV3380" s="383"/>
      <c r="PSW3380" s="383"/>
      <c r="PSX3380" s="383"/>
      <c r="PSY3380" s="383"/>
      <c r="PSZ3380" s="383"/>
      <c r="PTA3380" s="383"/>
      <c r="PTB3380" s="383"/>
      <c r="PTC3380" s="383"/>
      <c r="PTD3380" s="383"/>
      <c r="PTE3380" s="383"/>
      <c r="PTF3380" s="383"/>
      <c r="PTG3380" s="383"/>
      <c r="PTH3380" s="383"/>
      <c r="PTI3380" s="383"/>
      <c r="PTJ3380" s="383"/>
      <c r="PTK3380" s="383"/>
      <c r="PTL3380" s="383"/>
      <c r="PTM3380" s="383"/>
      <c r="PTN3380" s="383"/>
      <c r="PTO3380" s="383"/>
      <c r="PTP3380" s="383"/>
      <c r="PTQ3380" s="383"/>
      <c r="PTR3380" s="383"/>
      <c r="PTS3380" s="383"/>
      <c r="PTT3380" s="383"/>
      <c r="PTU3380" s="383"/>
      <c r="PTV3380" s="383"/>
      <c r="PTW3380" s="383"/>
      <c r="PTX3380" s="383"/>
      <c r="PTY3380" s="383"/>
      <c r="PTZ3380" s="383"/>
      <c r="PUA3380" s="383"/>
      <c r="PUB3380" s="383"/>
      <c r="PUC3380" s="383"/>
      <c r="PUD3380" s="383"/>
      <c r="PUE3380" s="383"/>
      <c r="PUF3380" s="383"/>
      <c r="PUG3380" s="383"/>
      <c r="PUH3380" s="383"/>
      <c r="PUI3380" s="383"/>
      <c r="PUJ3380" s="383"/>
      <c r="PUK3380" s="383"/>
      <c r="PUL3380" s="383"/>
      <c r="PUM3380" s="383"/>
      <c r="PUN3380" s="383"/>
      <c r="PUO3380" s="383"/>
      <c r="PUP3380" s="383"/>
      <c r="PUQ3380" s="383"/>
      <c r="PUR3380" s="383"/>
      <c r="PUS3380" s="383"/>
      <c r="PUT3380" s="383"/>
      <c r="PUU3380" s="383"/>
      <c r="PUV3380" s="383"/>
      <c r="PUW3380" s="383"/>
      <c r="PUX3380" s="383"/>
      <c r="PUY3380" s="383"/>
      <c r="PUZ3380" s="383"/>
      <c r="PVA3380" s="383"/>
      <c r="PVB3380" s="383"/>
      <c r="PVC3380" s="383"/>
      <c r="PVD3380" s="383"/>
      <c r="PVE3380" s="383"/>
      <c r="PVF3380" s="383"/>
      <c r="PVG3380" s="383"/>
      <c r="PVH3380" s="383"/>
      <c r="PVI3380" s="383"/>
      <c r="PVJ3380" s="383"/>
      <c r="PVK3380" s="383"/>
      <c r="PVL3380" s="383"/>
      <c r="PVM3380" s="383"/>
      <c r="PVN3380" s="383"/>
      <c r="PVO3380" s="383"/>
      <c r="PVP3380" s="383"/>
      <c r="PVQ3380" s="383"/>
      <c r="PVR3380" s="383"/>
      <c r="PVS3380" s="383"/>
      <c r="PVT3380" s="383"/>
      <c r="PVU3380" s="383"/>
      <c r="PVV3380" s="383"/>
      <c r="PVW3380" s="383"/>
      <c r="PVX3380" s="383"/>
      <c r="PVY3380" s="383"/>
      <c r="PVZ3380" s="383"/>
      <c r="PWA3380" s="383"/>
      <c r="PWB3380" s="383"/>
      <c r="PWC3380" s="383"/>
      <c r="PWD3380" s="383"/>
      <c r="PWE3380" s="383"/>
      <c r="PWF3380" s="383"/>
      <c r="PWG3380" s="383"/>
      <c r="PWH3380" s="383"/>
      <c r="PWI3380" s="383"/>
      <c r="PWJ3380" s="383"/>
      <c r="PWK3380" s="383"/>
      <c r="PWL3380" s="383"/>
      <c r="PWM3380" s="383"/>
      <c r="PWN3380" s="383"/>
      <c r="PWO3380" s="383"/>
      <c r="PWP3380" s="383"/>
      <c r="PWQ3380" s="383"/>
      <c r="PWR3380" s="383"/>
      <c r="PWS3380" s="383"/>
      <c r="PWT3380" s="383"/>
      <c r="PWU3380" s="383"/>
      <c r="PWV3380" s="383"/>
      <c r="PWW3380" s="383"/>
      <c r="PWX3380" s="383"/>
      <c r="PWY3380" s="383"/>
      <c r="PWZ3380" s="383"/>
      <c r="PXA3380" s="383"/>
      <c r="PXB3380" s="383"/>
      <c r="PXC3380" s="383"/>
      <c r="PXD3380" s="383"/>
      <c r="PXE3380" s="383"/>
      <c r="PXF3380" s="383"/>
      <c r="PXG3380" s="383"/>
      <c r="PXH3380" s="383"/>
      <c r="PXI3380" s="383"/>
      <c r="PXJ3380" s="383"/>
      <c r="PXK3380" s="383"/>
      <c r="PXL3380" s="383"/>
      <c r="PXM3380" s="383"/>
      <c r="PXN3380" s="383"/>
      <c r="PXO3380" s="383"/>
      <c r="PXP3380" s="383"/>
      <c r="PXQ3380" s="383"/>
      <c r="PXR3380" s="383"/>
      <c r="PXS3380" s="383"/>
      <c r="PXT3380" s="383"/>
      <c r="PXU3380" s="383"/>
      <c r="PXV3380" s="383"/>
      <c r="PXW3380" s="383"/>
      <c r="PXX3380" s="383"/>
      <c r="PXY3380" s="383"/>
      <c r="PXZ3380" s="383"/>
      <c r="PYA3380" s="383"/>
      <c r="PYB3380" s="383"/>
      <c r="PYC3380" s="383"/>
      <c r="PYD3380" s="383"/>
      <c r="PYE3380" s="383"/>
      <c r="PYF3380" s="383"/>
      <c r="PYG3380" s="383"/>
      <c r="PYH3380" s="383"/>
      <c r="PYI3380" s="383"/>
      <c r="PYJ3380" s="383"/>
      <c r="PYK3380" s="383"/>
      <c r="PYL3380" s="383"/>
      <c r="PYM3380" s="383"/>
      <c r="PYN3380" s="383"/>
      <c r="PYO3380" s="383"/>
      <c r="PYP3380" s="383"/>
      <c r="PYQ3380" s="383"/>
      <c r="PYR3380" s="383"/>
      <c r="PYS3380" s="383"/>
      <c r="PYT3380" s="383"/>
      <c r="PYU3380" s="383"/>
      <c r="PYV3380" s="383"/>
      <c r="PYW3380" s="383"/>
      <c r="PYX3380" s="383"/>
      <c r="PYY3380" s="383"/>
      <c r="PYZ3380" s="383"/>
      <c r="PZA3380" s="383"/>
      <c r="PZB3380" s="383"/>
      <c r="PZC3380" s="383"/>
      <c r="PZD3380" s="383"/>
      <c r="PZE3380" s="383"/>
      <c r="PZF3380" s="383"/>
      <c r="PZG3380" s="383"/>
      <c r="PZH3380" s="383"/>
      <c r="PZI3380" s="383"/>
      <c r="PZJ3380" s="383"/>
      <c r="PZK3380" s="383"/>
      <c r="PZL3380" s="383"/>
      <c r="PZM3380" s="383"/>
      <c r="PZN3380" s="383"/>
      <c r="PZO3380" s="383"/>
      <c r="PZP3380" s="383"/>
      <c r="PZQ3380" s="383"/>
      <c r="PZR3380" s="383"/>
      <c r="PZS3380" s="383"/>
      <c r="PZT3380" s="383"/>
      <c r="PZU3380" s="383"/>
      <c r="PZV3380" s="383"/>
      <c r="PZW3380" s="383"/>
      <c r="PZX3380" s="383"/>
      <c r="PZY3380" s="383"/>
      <c r="PZZ3380" s="383"/>
      <c r="QAA3380" s="383"/>
      <c r="QAB3380" s="383"/>
      <c r="QAC3380" s="383"/>
      <c r="QAD3380" s="383"/>
      <c r="QAE3380" s="383"/>
      <c r="QAF3380" s="383"/>
      <c r="QAG3380" s="383"/>
      <c r="QAH3380" s="383"/>
      <c r="QAI3380" s="383"/>
      <c r="QAJ3380" s="383"/>
      <c r="QAK3380" s="383"/>
      <c r="QAL3380" s="383"/>
      <c r="QAM3380" s="383"/>
      <c r="QAN3380" s="383"/>
      <c r="QAO3380" s="383"/>
      <c r="QAP3380" s="383"/>
      <c r="QAQ3380" s="383"/>
      <c r="QAR3380" s="383"/>
      <c r="QAS3380" s="383"/>
      <c r="QAT3380" s="383"/>
      <c r="QAU3380" s="383"/>
      <c r="QAV3380" s="383"/>
      <c r="QAW3380" s="383"/>
      <c r="QAX3380" s="383"/>
      <c r="QAY3380" s="383"/>
      <c r="QAZ3380" s="383"/>
      <c r="QBA3380" s="383"/>
      <c r="QBB3380" s="383"/>
      <c r="QBC3380" s="383"/>
      <c r="QBD3380" s="383"/>
      <c r="QBE3380" s="383"/>
      <c r="QBF3380" s="383"/>
      <c r="QBG3380" s="383"/>
      <c r="QBH3380" s="383"/>
      <c r="QBI3380" s="383"/>
      <c r="QBJ3380" s="383"/>
      <c r="QBK3380" s="383"/>
      <c r="QBL3380" s="383"/>
      <c r="QBM3380" s="383"/>
      <c r="QBN3380" s="383"/>
      <c r="QBO3380" s="383"/>
      <c r="QBP3380" s="383"/>
      <c r="QBQ3380" s="383"/>
      <c r="QBR3380" s="383"/>
      <c r="QBS3380" s="383"/>
      <c r="QBT3380" s="383"/>
      <c r="QBU3380" s="383"/>
      <c r="QBV3380" s="383"/>
      <c r="QBW3380" s="383"/>
      <c r="QBX3380" s="383"/>
      <c r="QBY3380" s="383"/>
      <c r="QBZ3380" s="383"/>
      <c r="QCA3380" s="383"/>
      <c r="QCB3380" s="383"/>
      <c r="QCC3380" s="383"/>
      <c r="QCD3380" s="383"/>
      <c r="QCE3380" s="383"/>
      <c r="QCF3380" s="383"/>
      <c r="QCG3380" s="383"/>
      <c r="QCH3380" s="383"/>
      <c r="QCI3380" s="383"/>
      <c r="QCJ3380" s="383"/>
      <c r="QCK3380" s="383"/>
      <c r="QCL3380" s="383"/>
      <c r="QCM3380" s="383"/>
      <c r="QCN3380" s="383"/>
      <c r="QCO3380" s="383"/>
      <c r="QCP3380" s="383"/>
      <c r="QCQ3380" s="383"/>
      <c r="QCR3380" s="383"/>
      <c r="QCS3380" s="383"/>
      <c r="QCT3380" s="383"/>
      <c r="QCU3380" s="383"/>
      <c r="QCV3380" s="383"/>
      <c r="QCW3380" s="383"/>
      <c r="QCX3380" s="383"/>
      <c r="QCY3380" s="383"/>
      <c r="QCZ3380" s="383"/>
      <c r="QDA3380" s="383"/>
      <c r="QDB3380" s="383"/>
      <c r="QDC3380" s="383"/>
      <c r="QDD3380" s="383"/>
      <c r="QDE3380" s="383"/>
      <c r="QDF3380" s="383"/>
      <c r="QDG3380" s="383"/>
      <c r="QDH3380" s="383"/>
      <c r="QDI3380" s="383"/>
      <c r="QDJ3380" s="383"/>
      <c r="QDK3380" s="383"/>
      <c r="QDL3380" s="383"/>
      <c r="QDM3380" s="383"/>
      <c r="QDN3380" s="383"/>
      <c r="QDO3380" s="383"/>
      <c r="QDP3380" s="383"/>
      <c r="QDQ3380" s="383"/>
      <c r="QDR3380" s="383"/>
      <c r="QDS3380" s="383"/>
      <c r="QDT3380" s="383"/>
      <c r="QDU3380" s="383"/>
      <c r="QDV3380" s="383"/>
      <c r="QDW3380" s="383"/>
      <c r="QDX3380" s="383"/>
      <c r="QDY3380" s="383"/>
      <c r="QDZ3380" s="383"/>
      <c r="QEA3380" s="383"/>
      <c r="QEB3380" s="383"/>
      <c r="QEC3380" s="383"/>
      <c r="QED3380" s="383"/>
      <c r="QEE3380" s="383"/>
      <c r="QEF3380" s="383"/>
      <c r="QEG3380" s="383"/>
      <c r="QEH3380" s="383"/>
      <c r="QEI3380" s="383"/>
      <c r="QEJ3380" s="383"/>
      <c r="QEK3380" s="383"/>
      <c r="QEL3380" s="383"/>
      <c r="QEM3380" s="383"/>
      <c r="QEN3380" s="383"/>
      <c r="QEO3380" s="383"/>
      <c r="QEP3380" s="383"/>
      <c r="QEQ3380" s="383"/>
      <c r="QER3380" s="383"/>
      <c r="QES3380" s="383"/>
      <c r="QET3380" s="383"/>
      <c r="QEU3380" s="383"/>
      <c r="QEV3380" s="383"/>
      <c r="QEW3380" s="383"/>
      <c r="QEX3380" s="383"/>
      <c r="QEY3380" s="383"/>
      <c r="QEZ3380" s="383"/>
      <c r="QFA3380" s="383"/>
      <c r="QFB3380" s="383"/>
      <c r="QFC3380" s="383"/>
      <c r="QFD3380" s="383"/>
      <c r="QFE3380" s="383"/>
      <c r="QFF3380" s="383"/>
      <c r="QFG3380" s="383"/>
      <c r="QFH3380" s="383"/>
      <c r="QFI3380" s="383"/>
      <c r="QFJ3380" s="383"/>
      <c r="QFK3380" s="383"/>
      <c r="QFL3380" s="383"/>
      <c r="QFM3380" s="383"/>
      <c r="QFN3380" s="383"/>
      <c r="QFO3380" s="383"/>
      <c r="QFP3380" s="383"/>
      <c r="QFQ3380" s="383"/>
      <c r="QFR3380" s="383"/>
      <c r="QFS3380" s="383"/>
      <c r="QFT3380" s="383"/>
      <c r="QFU3380" s="383"/>
      <c r="QFV3380" s="383"/>
      <c r="QFW3380" s="383"/>
      <c r="QFX3380" s="383"/>
      <c r="QFY3380" s="383"/>
      <c r="QFZ3380" s="383"/>
      <c r="QGA3380" s="383"/>
      <c r="QGB3380" s="383"/>
      <c r="QGC3380" s="383"/>
      <c r="QGD3380" s="383"/>
      <c r="QGE3380" s="383"/>
      <c r="QGF3380" s="383"/>
      <c r="QGG3380" s="383"/>
      <c r="QGH3380" s="383"/>
      <c r="QGI3380" s="383"/>
      <c r="QGJ3380" s="383"/>
      <c r="QGK3380" s="383"/>
      <c r="QGL3380" s="383"/>
      <c r="QGM3380" s="383"/>
      <c r="QGN3380" s="383"/>
      <c r="QGO3380" s="383"/>
      <c r="QGP3380" s="383"/>
      <c r="QGQ3380" s="383"/>
      <c r="QGR3380" s="383"/>
      <c r="QGS3380" s="383"/>
      <c r="QGT3380" s="383"/>
      <c r="QGU3380" s="383"/>
      <c r="QGV3380" s="383"/>
      <c r="QGW3380" s="383"/>
      <c r="QGX3380" s="383"/>
      <c r="QGY3380" s="383"/>
      <c r="QGZ3380" s="383"/>
      <c r="QHA3380" s="383"/>
      <c r="QHB3380" s="383"/>
      <c r="QHC3380" s="383"/>
      <c r="QHD3380" s="383"/>
      <c r="QHE3380" s="383"/>
      <c r="QHF3380" s="383"/>
      <c r="QHG3380" s="383"/>
      <c r="QHH3380" s="383"/>
      <c r="QHI3380" s="383"/>
      <c r="QHJ3380" s="383"/>
      <c r="QHK3380" s="383"/>
      <c r="QHL3380" s="383"/>
      <c r="QHM3380" s="383"/>
      <c r="QHN3380" s="383"/>
      <c r="QHO3380" s="383"/>
      <c r="QHP3380" s="383"/>
      <c r="QHQ3380" s="383"/>
      <c r="QHR3380" s="383"/>
      <c r="QHS3380" s="383"/>
      <c r="QHT3380" s="383"/>
      <c r="QHU3380" s="383"/>
      <c r="QHV3380" s="383"/>
      <c r="QHW3380" s="383"/>
      <c r="QHX3380" s="383"/>
      <c r="QHY3380" s="383"/>
      <c r="QHZ3380" s="383"/>
      <c r="QIA3380" s="383"/>
      <c r="QIB3380" s="383"/>
      <c r="QIC3380" s="383"/>
      <c r="QID3380" s="383"/>
      <c r="QIE3380" s="383"/>
      <c r="QIF3380" s="383"/>
      <c r="QIG3380" s="383"/>
      <c r="QIH3380" s="383"/>
      <c r="QII3380" s="383"/>
      <c r="QIJ3380" s="383"/>
      <c r="QIK3380" s="383"/>
      <c r="QIL3380" s="383"/>
      <c r="QIM3380" s="383"/>
      <c r="QIN3380" s="383"/>
      <c r="QIO3380" s="383"/>
      <c r="QIP3380" s="383"/>
      <c r="QIQ3380" s="383"/>
      <c r="QIR3380" s="383"/>
      <c r="QIS3380" s="383"/>
      <c r="QIT3380" s="383"/>
      <c r="QIU3380" s="383"/>
      <c r="QIV3380" s="383"/>
      <c r="QIW3380" s="383"/>
      <c r="QIX3380" s="383"/>
      <c r="QIY3380" s="383"/>
      <c r="QIZ3380" s="383"/>
      <c r="QJA3380" s="383"/>
      <c r="QJB3380" s="383"/>
      <c r="QJC3380" s="383"/>
      <c r="QJD3380" s="383"/>
      <c r="QJE3380" s="383"/>
      <c r="QJF3380" s="383"/>
      <c r="QJG3380" s="383"/>
      <c r="QJH3380" s="383"/>
      <c r="QJI3380" s="383"/>
      <c r="QJJ3380" s="383"/>
      <c r="QJK3380" s="383"/>
      <c r="QJL3380" s="383"/>
      <c r="QJM3380" s="383"/>
      <c r="QJN3380" s="383"/>
      <c r="QJO3380" s="383"/>
      <c r="QJP3380" s="383"/>
      <c r="QJQ3380" s="383"/>
      <c r="QJR3380" s="383"/>
      <c r="QJS3380" s="383"/>
      <c r="QJT3380" s="383"/>
      <c r="QJU3380" s="383"/>
      <c r="QJV3380" s="383"/>
      <c r="QJW3380" s="383"/>
      <c r="QJX3380" s="383"/>
      <c r="QJY3380" s="383"/>
      <c r="QJZ3380" s="383"/>
      <c r="QKA3380" s="383"/>
      <c r="QKB3380" s="383"/>
      <c r="QKC3380" s="383"/>
      <c r="QKD3380" s="383"/>
      <c r="QKE3380" s="383"/>
      <c r="QKF3380" s="383"/>
      <c r="QKG3380" s="383"/>
      <c r="QKH3380" s="383"/>
      <c r="QKI3380" s="383"/>
      <c r="QKJ3380" s="383"/>
      <c r="QKK3380" s="383"/>
      <c r="QKL3380" s="383"/>
      <c r="QKM3380" s="383"/>
      <c r="QKN3380" s="383"/>
      <c r="QKO3380" s="383"/>
      <c r="QKP3380" s="383"/>
      <c r="QKQ3380" s="383"/>
      <c r="QKR3380" s="383"/>
      <c r="QKS3380" s="383"/>
      <c r="QKT3380" s="383"/>
      <c r="QKU3380" s="383"/>
      <c r="QKV3380" s="383"/>
      <c r="QKW3380" s="383"/>
      <c r="QKX3380" s="383"/>
      <c r="QKY3380" s="383"/>
      <c r="QKZ3380" s="383"/>
      <c r="QLA3380" s="383"/>
      <c r="QLB3380" s="383"/>
      <c r="QLC3380" s="383"/>
      <c r="QLD3380" s="383"/>
      <c r="QLE3380" s="383"/>
      <c r="QLF3380" s="383"/>
      <c r="QLG3380" s="383"/>
      <c r="QLH3380" s="383"/>
      <c r="QLI3380" s="383"/>
      <c r="QLJ3380" s="383"/>
      <c r="QLK3380" s="383"/>
      <c r="QLL3380" s="383"/>
      <c r="QLM3380" s="383"/>
      <c r="QLN3380" s="383"/>
      <c r="QLO3380" s="383"/>
      <c r="QLP3380" s="383"/>
      <c r="QLQ3380" s="383"/>
      <c r="QLR3380" s="383"/>
      <c r="QLS3380" s="383"/>
      <c r="QLT3380" s="383"/>
      <c r="QLU3380" s="383"/>
      <c r="QLV3380" s="383"/>
      <c r="QLW3380" s="383"/>
      <c r="QLX3380" s="383"/>
      <c r="QLY3380" s="383"/>
      <c r="QLZ3380" s="383"/>
      <c r="QMA3380" s="383"/>
      <c r="QMB3380" s="383"/>
      <c r="QMC3380" s="383"/>
      <c r="QMD3380" s="383"/>
      <c r="QME3380" s="383"/>
      <c r="QMF3380" s="383"/>
      <c r="QMG3380" s="383"/>
      <c r="QMH3380" s="383"/>
      <c r="QMI3380" s="383"/>
      <c r="QMJ3380" s="383"/>
      <c r="QMK3380" s="383"/>
      <c r="QML3380" s="383"/>
      <c r="QMM3380" s="383"/>
      <c r="QMN3380" s="383"/>
      <c r="QMO3380" s="383"/>
      <c r="QMP3380" s="383"/>
      <c r="QMQ3380" s="383"/>
      <c r="QMR3380" s="383"/>
      <c r="QMS3380" s="383"/>
      <c r="QMT3380" s="383"/>
      <c r="QMU3380" s="383"/>
      <c r="QMV3380" s="383"/>
      <c r="QMW3380" s="383"/>
      <c r="QMX3380" s="383"/>
      <c r="QMY3380" s="383"/>
      <c r="QMZ3380" s="383"/>
      <c r="QNA3380" s="383"/>
      <c r="QNB3380" s="383"/>
      <c r="QNC3380" s="383"/>
      <c r="QND3380" s="383"/>
      <c r="QNE3380" s="383"/>
      <c r="QNF3380" s="383"/>
      <c r="QNG3380" s="383"/>
      <c r="QNH3380" s="383"/>
      <c r="QNI3380" s="383"/>
      <c r="QNJ3380" s="383"/>
      <c r="QNK3380" s="383"/>
      <c r="QNL3380" s="383"/>
      <c r="QNM3380" s="383"/>
      <c r="QNN3380" s="383"/>
      <c r="QNO3380" s="383"/>
      <c r="QNP3380" s="383"/>
      <c r="QNQ3380" s="383"/>
      <c r="QNR3380" s="383"/>
      <c r="QNS3380" s="383"/>
      <c r="QNT3380" s="383"/>
      <c r="QNU3380" s="383"/>
      <c r="QNV3380" s="383"/>
      <c r="QNW3380" s="383"/>
      <c r="QNX3380" s="383"/>
      <c r="QNY3380" s="383"/>
      <c r="QNZ3380" s="383"/>
      <c r="QOA3380" s="383"/>
      <c r="QOB3380" s="383"/>
      <c r="QOC3380" s="383"/>
      <c r="QOD3380" s="383"/>
      <c r="QOE3380" s="383"/>
      <c r="QOF3380" s="383"/>
      <c r="QOG3380" s="383"/>
      <c r="QOH3380" s="383"/>
      <c r="QOI3380" s="383"/>
      <c r="QOJ3380" s="383"/>
      <c r="QOK3380" s="383"/>
      <c r="QOL3380" s="383"/>
      <c r="QOM3380" s="383"/>
      <c r="QON3380" s="383"/>
      <c r="QOO3380" s="383"/>
      <c r="QOP3380" s="383"/>
      <c r="QOQ3380" s="383"/>
      <c r="QOR3380" s="383"/>
      <c r="QOS3380" s="383"/>
      <c r="QOT3380" s="383"/>
      <c r="QOU3380" s="383"/>
      <c r="QOV3380" s="383"/>
      <c r="QOW3380" s="383"/>
      <c r="QOX3380" s="383"/>
      <c r="QOY3380" s="383"/>
      <c r="QOZ3380" s="383"/>
      <c r="QPA3380" s="383"/>
      <c r="QPB3380" s="383"/>
      <c r="QPC3380" s="383"/>
      <c r="QPD3380" s="383"/>
      <c r="QPE3380" s="383"/>
      <c r="QPF3380" s="383"/>
      <c r="QPG3380" s="383"/>
      <c r="QPH3380" s="383"/>
      <c r="QPI3380" s="383"/>
      <c r="QPJ3380" s="383"/>
      <c r="QPK3380" s="383"/>
      <c r="QPL3380" s="383"/>
      <c r="QPM3380" s="383"/>
      <c r="QPN3380" s="383"/>
      <c r="QPO3380" s="383"/>
      <c r="QPP3380" s="383"/>
      <c r="QPQ3380" s="383"/>
      <c r="QPR3380" s="383"/>
      <c r="QPS3380" s="383"/>
      <c r="QPT3380" s="383"/>
      <c r="QPU3380" s="383"/>
      <c r="QPV3380" s="383"/>
      <c r="QPW3380" s="383"/>
      <c r="QPX3380" s="383"/>
      <c r="QPY3380" s="383"/>
      <c r="QPZ3380" s="383"/>
      <c r="QQA3380" s="383"/>
      <c r="QQB3380" s="383"/>
      <c r="QQC3380" s="383"/>
      <c r="QQD3380" s="383"/>
      <c r="QQE3380" s="383"/>
      <c r="QQF3380" s="383"/>
      <c r="QQG3380" s="383"/>
      <c r="QQH3380" s="383"/>
      <c r="QQI3380" s="383"/>
      <c r="QQJ3380" s="383"/>
      <c r="QQK3380" s="383"/>
      <c r="QQL3380" s="383"/>
      <c r="QQM3380" s="383"/>
      <c r="QQN3380" s="383"/>
      <c r="QQO3380" s="383"/>
      <c r="QQP3380" s="383"/>
      <c r="QQQ3380" s="383"/>
      <c r="QQR3380" s="383"/>
      <c r="QQS3380" s="383"/>
      <c r="QQT3380" s="383"/>
      <c r="QQU3380" s="383"/>
      <c r="QQV3380" s="383"/>
      <c r="QQW3380" s="383"/>
      <c r="QQX3380" s="383"/>
      <c r="QQY3380" s="383"/>
      <c r="QQZ3380" s="383"/>
      <c r="QRA3380" s="383"/>
      <c r="QRB3380" s="383"/>
      <c r="QRC3380" s="383"/>
      <c r="QRD3380" s="383"/>
      <c r="QRE3380" s="383"/>
      <c r="QRF3380" s="383"/>
      <c r="QRG3380" s="383"/>
      <c r="QRH3380" s="383"/>
      <c r="QRI3380" s="383"/>
      <c r="QRJ3380" s="383"/>
      <c r="QRK3380" s="383"/>
      <c r="QRL3380" s="383"/>
      <c r="QRM3380" s="383"/>
      <c r="QRN3380" s="383"/>
      <c r="QRO3380" s="383"/>
      <c r="QRP3380" s="383"/>
      <c r="QRQ3380" s="383"/>
      <c r="QRR3380" s="383"/>
      <c r="QRS3380" s="383"/>
      <c r="QRT3380" s="383"/>
      <c r="QRU3380" s="383"/>
      <c r="QRV3380" s="383"/>
      <c r="QRW3380" s="383"/>
      <c r="QRX3380" s="383"/>
      <c r="QRY3380" s="383"/>
      <c r="QRZ3380" s="383"/>
      <c r="QSA3380" s="383"/>
      <c r="QSB3380" s="383"/>
      <c r="QSC3380" s="383"/>
      <c r="QSD3380" s="383"/>
      <c r="QSE3380" s="383"/>
      <c r="QSF3380" s="383"/>
      <c r="QSG3380" s="383"/>
      <c r="QSH3380" s="383"/>
      <c r="QSI3380" s="383"/>
      <c r="QSJ3380" s="383"/>
      <c r="QSK3380" s="383"/>
      <c r="QSL3380" s="383"/>
      <c r="QSM3380" s="383"/>
      <c r="QSN3380" s="383"/>
      <c r="QSO3380" s="383"/>
      <c r="QSP3380" s="383"/>
      <c r="QSQ3380" s="383"/>
      <c r="QSR3380" s="383"/>
      <c r="QSS3380" s="383"/>
      <c r="QST3380" s="383"/>
      <c r="QSU3380" s="383"/>
      <c r="QSV3380" s="383"/>
      <c r="QSW3380" s="383"/>
      <c r="QSX3380" s="383"/>
      <c r="QSY3380" s="383"/>
      <c r="QSZ3380" s="383"/>
      <c r="QTA3380" s="383"/>
      <c r="QTB3380" s="383"/>
      <c r="QTC3380" s="383"/>
      <c r="QTD3380" s="383"/>
      <c r="QTE3380" s="383"/>
      <c r="QTF3380" s="383"/>
      <c r="QTG3380" s="383"/>
      <c r="QTH3380" s="383"/>
      <c r="QTI3380" s="383"/>
      <c r="QTJ3380" s="383"/>
      <c r="QTK3380" s="383"/>
      <c r="QTL3380" s="383"/>
      <c r="QTM3380" s="383"/>
      <c r="QTN3380" s="383"/>
      <c r="QTO3380" s="383"/>
      <c r="QTP3380" s="383"/>
      <c r="QTQ3380" s="383"/>
      <c r="QTR3380" s="383"/>
      <c r="QTS3380" s="383"/>
      <c r="QTT3380" s="383"/>
      <c r="QTU3380" s="383"/>
      <c r="QTV3380" s="383"/>
      <c r="QTW3380" s="383"/>
      <c r="QTX3380" s="383"/>
      <c r="QTY3380" s="383"/>
      <c r="QTZ3380" s="383"/>
      <c r="QUA3380" s="383"/>
      <c r="QUB3380" s="383"/>
      <c r="QUC3380" s="383"/>
      <c r="QUD3380" s="383"/>
      <c r="QUE3380" s="383"/>
      <c r="QUF3380" s="383"/>
      <c r="QUG3380" s="383"/>
      <c r="QUH3380" s="383"/>
      <c r="QUI3380" s="383"/>
      <c r="QUJ3380" s="383"/>
      <c r="QUK3380" s="383"/>
      <c r="QUL3380" s="383"/>
      <c r="QUM3380" s="383"/>
      <c r="QUN3380" s="383"/>
      <c r="QUO3380" s="383"/>
      <c r="QUP3380" s="383"/>
      <c r="QUQ3380" s="383"/>
      <c r="QUR3380" s="383"/>
      <c r="QUS3380" s="383"/>
      <c r="QUT3380" s="383"/>
      <c r="QUU3380" s="383"/>
      <c r="QUV3380" s="383"/>
      <c r="QUW3380" s="383"/>
      <c r="QUX3380" s="383"/>
      <c r="QUY3380" s="383"/>
      <c r="QUZ3380" s="383"/>
      <c r="QVA3380" s="383"/>
      <c r="QVB3380" s="383"/>
      <c r="QVC3380" s="383"/>
      <c r="QVD3380" s="383"/>
      <c r="QVE3380" s="383"/>
      <c r="QVF3380" s="383"/>
      <c r="QVG3380" s="383"/>
      <c r="QVH3380" s="383"/>
      <c r="QVI3380" s="383"/>
      <c r="QVJ3380" s="383"/>
      <c r="QVK3380" s="383"/>
      <c r="QVL3380" s="383"/>
      <c r="QVM3380" s="383"/>
      <c r="QVN3380" s="383"/>
      <c r="QVO3380" s="383"/>
      <c r="QVP3380" s="383"/>
      <c r="QVQ3380" s="383"/>
      <c r="QVR3380" s="383"/>
      <c r="QVS3380" s="383"/>
      <c r="QVT3380" s="383"/>
      <c r="QVU3380" s="383"/>
      <c r="QVV3380" s="383"/>
      <c r="QVW3380" s="383"/>
      <c r="QVX3380" s="383"/>
      <c r="QVY3380" s="383"/>
      <c r="QVZ3380" s="383"/>
      <c r="QWA3380" s="383"/>
      <c r="QWB3380" s="383"/>
      <c r="QWC3380" s="383"/>
      <c r="QWD3380" s="383"/>
      <c r="QWE3380" s="383"/>
      <c r="QWF3380" s="383"/>
      <c r="QWG3380" s="383"/>
      <c r="QWH3380" s="383"/>
      <c r="QWI3380" s="383"/>
      <c r="QWJ3380" s="383"/>
      <c r="QWK3380" s="383"/>
      <c r="QWL3380" s="383"/>
      <c r="QWM3380" s="383"/>
      <c r="QWN3380" s="383"/>
      <c r="QWO3380" s="383"/>
      <c r="QWP3380" s="383"/>
      <c r="QWQ3380" s="383"/>
      <c r="QWR3380" s="383"/>
      <c r="QWS3380" s="383"/>
      <c r="QWT3380" s="383"/>
      <c r="QWU3380" s="383"/>
      <c r="QWV3380" s="383"/>
      <c r="QWW3380" s="383"/>
      <c r="QWX3380" s="383"/>
      <c r="QWY3380" s="383"/>
      <c r="QWZ3380" s="383"/>
      <c r="QXA3380" s="383"/>
      <c r="QXB3380" s="383"/>
      <c r="QXC3380" s="383"/>
      <c r="QXD3380" s="383"/>
      <c r="QXE3380" s="383"/>
      <c r="QXF3380" s="383"/>
      <c r="QXG3380" s="383"/>
      <c r="QXH3380" s="383"/>
      <c r="QXI3380" s="383"/>
      <c r="QXJ3380" s="383"/>
      <c r="QXK3380" s="383"/>
      <c r="QXL3380" s="383"/>
      <c r="QXM3380" s="383"/>
      <c r="QXN3380" s="383"/>
      <c r="QXO3380" s="383"/>
      <c r="QXP3380" s="383"/>
      <c r="QXQ3380" s="383"/>
      <c r="QXR3380" s="383"/>
      <c r="QXS3380" s="383"/>
      <c r="QXT3380" s="383"/>
      <c r="QXU3380" s="383"/>
      <c r="QXV3380" s="383"/>
      <c r="QXW3380" s="383"/>
      <c r="QXX3380" s="383"/>
      <c r="QXY3380" s="383"/>
      <c r="QXZ3380" s="383"/>
      <c r="QYA3380" s="383"/>
      <c r="QYB3380" s="383"/>
      <c r="QYC3380" s="383"/>
      <c r="QYD3380" s="383"/>
      <c r="QYE3380" s="383"/>
      <c r="QYF3380" s="383"/>
      <c r="QYG3380" s="383"/>
      <c r="QYH3380" s="383"/>
      <c r="QYI3380" s="383"/>
      <c r="QYJ3380" s="383"/>
      <c r="QYK3380" s="383"/>
      <c r="QYL3380" s="383"/>
      <c r="QYM3380" s="383"/>
      <c r="QYN3380" s="383"/>
      <c r="QYO3380" s="383"/>
      <c r="QYP3380" s="383"/>
      <c r="QYQ3380" s="383"/>
      <c r="QYR3380" s="383"/>
      <c r="QYS3380" s="383"/>
      <c r="QYT3380" s="383"/>
      <c r="QYU3380" s="383"/>
      <c r="QYV3380" s="383"/>
      <c r="QYW3380" s="383"/>
      <c r="QYX3380" s="383"/>
      <c r="QYY3380" s="383"/>
      <c r="QYZ3380" s="383"/>
      <c r="QZA3380" s="383"/>
      <c r="QZB3380" s="383"/>
      <c r="QZC3380" s="383"/>
      <c r="QZD3380" s="383"/>
      <c r="QZE3380" s="383"/>
      <c r="QZF3380" s="383"/>
      <c r="QZG3380" s="383"/>
      <c r="QZH3380" s="383"/>
      <c r="QZI3380" s="383"/>
      <c r="QZJ3380" s="383"/>
      <c r="QZK3380" s="383"/>
      <c r="QZL3380" s="383"/>
      <c r="QZM3380" s="383"/>
      <c r="QZN3380" s="383"/>
      <c r="QZO3380" s="383"/>
      <c r="QZP3380" s="383"/>
      <c r="QZQ3380" s="383"/>
      <c r="QZR3380" s="383"/>
      <c r="QZS3380" s="383"/>
      <c r="QZT3380" s="383"/>
      <c r="QZU3380" s="383"/>
      <c r="QZV3380" s="383"/>
      <c r="QZW3380" s="383"/>
      <c r="QZX3380" s="383"/>
      <c r="QZY3380" s="383"/>
      <c r="QZZ3380" s="383"/>
      <c r="RAA3380" s="383"/>
      <c r="RAB3380" s="383"/>
      <c r="RAC3380" s="383"/>
      <c r="RAD3380" s="383"/>
      <c r="RAE3380" s="383"/>
      <c r="RAF3380" s="383"/>
      <c r="RAG3380" s="383"/>
      <c r="RAH3380" s="383"/>
      <c r="RAI3380" s="383"/>
      <c r="RAJ3380" s="383"/>
      <c r="RAK3380" s="383"/>
      <c r="RAL3380" s="383"/>
      <c r="RAM3380" s="383"/>
      <c r="RAN3380" s="383"/>
      <c r="RAO3380" s="383"/>
      <c r="RAP3380" s="383"/>
      <c r="RAQ3380" s="383"/>
      <c r="RAR3380" s="383"/>
      <c r="RAS3380" s="383"/>
      <c r="RAT3380" s="383"/>
      <c r="RAU3380" s="383"/>
      <c r="RAV3380" s="383"/>
      <c r="RAW3380" s="383"/>
      <c r="RAX3380" s="383"/>
      <c r="RAY3380" s="383"/>
      <c r="RAZ3380" s="383"/>
      <c r="RBA3380" s="383"/>
      <c r="RBB3380" s="383"/>
      <c r="RBC3380" s="383"/>
      <c r="RBD3380" s="383"/>
      <c r="RBE3380" s="383"/>
      <c r="RBF3380" s="383"/>
      <c r="RBG3380" s="383"/>
      <c r="RBH3380" s="383"/>
      <c r="RBI3380" s="383"/>
      <c r="RBJ3380" s="383"/>
      <c r="RBK3380" s="383"/>
      <c r="RBL3380" s="383"/>
      <c r="RBM3380" s="383"/>
      <c r="RBN3380" s="383"/>
      <c r="RBO3380" s="383"/>
      <c r="RBP3380" s="383"/>
      <c r="RBQ3380" s="383"/>
      <c r="RBR3380" s="383"/>
      <c r="RBS3380" s="383"/>
      <c r="RBT3380" s="383"/>
      <c r="RBU3380" s="383"/>
      <c r="RBV3380" s="383"/>
      <c r="RBW3380" s="383"/>
      <c r="RBX3380" s="383"/>
      <c r="RBY3380" s="383"/>
      <c r="RBZ3380" s="383"/>
      <c r="RCA3380" s="383"/>
      <c r="RCB3380" s="383"/>
      <c r="RCC3380" s="383"/>
      <c r="RCD3380" s="383"/>
      <c r="RCE3380" s="383"/>
      <c r="RCF3380" s="383"/>
      <c r="RCG3380" s="383"/>
      <c r="RCH3380" s="383"/>
      <c r="RCI3380" s="383"/>
      <c r="RCJ3380" s="383"/>
      <c r="RCK3380" s="383"/>
      <c r="RCL3380" s="383"/>
      <c r="RCM3380" s="383"/>
      <c r="RCN3380" s="383"/>
      <c r="RCO3380" s="383"/>
      <c r="RCP3380" s="383"/>
      <c r="RCQ3380" s="383"/>
      <c r="RCR3380" s="383"/>
      <c r="RCS3380" s="383"/>
      <c r="RCT3380" s="383"/>
      <c r="RCU3380" s="383"/>
      <c r="RCV3380" s="383"/>
      <c r="RCW3380" s="383"/>
      <c r="RCX3380" s="383"/>
      <c r="RCY3380" s="383"/>
      <c r="RCZ3380" s="383"/>
      <c r="RDA3380" s="383"/>
      <c r="RDB3380" s="383"/>
      <c r="RDC3380" s="383"/>
      <c r="RDD3380" s="383"/>
      <c r="RDE3380" s="383"/>
      <c r="RDF3380" s="383"/>
      <c r="RDG3380" s="383"/>
      <c r="RDH3380" s="383"/>
      <c r="RDI3380" s="383"/>
      <c r="RDJ3380" s="383"/>
      <c r="RDK3380" s="383"/>
      <c r="RDL3380" s="383"/>
      <c r="RDM3380" s="383"/>
      <c r="RDN3380" s="383"/>
      <c r="RDO3380" s="383"/>
      <c r="RDP3380" s="383"/>
      <c r="RDQ3380" s="383"/>
      <c r="RDR3380" s="383"/>
      <c r="RDS3380" s="383"/>
      <c r="RDT3380" s="383"/>
      <c r="RDU3380" s="383"/>
      <c r="RDV3380" s="383"/>
      <c r="RDW3380" s="383"/>
      <c r="RDX3380" s="383"/>
      <c r="RDY3380" s="383"/>
      <c r="RDZ3380" s="383"/>
      <c r="REA3380" s="383"/>
      <c r="REB3380" s="383"/>
      <c r="REC3380" s="383"/>
      <c r="RED3380" s="383"/>
      <c r="REE3380" s="383"/>
      <c r="REF3380" s="383"/>
      <c r="REG3380" s="383"/>
      <c r="REH3380" s="383"/>
      <c r="REI3380" s="383"/>
      <c r="REJ3380" s="383"/>
      <c r="REK3380" s="383"/>
      <c r="REL3380" s="383"/>
      <c r="REM3380" s="383"/>
      <c r="REN3380" s="383"/>
      <c r="REO3380" s="383"/>
      <c r="REP3380" s="383"/>
      <c r="REQ3380" s="383"/>
      <c r="RER3380" s="383"/>
      <c r="RES3380" s="383"/>
      <c r="RET3380" s="383"/>
      <c r="REU3380" s="383"/>
      <c r="REV3380" s="383"/>
      <c r="REW3380" s="383"/>
      <c r="REX3380" s="383"/>
      <c r="REY3380" s="383"/>
      <c r="REZ3380" s="383"/>
      <c r="RFA3380" s="383"/>
      <c r="RFB3380" s="383"/>
      <c r="RFC3380" s="383"/>
      <c r="RFD3380" s="383"/>
      <c r="RFE3380" s="383"/>
      <c r="RFF3380" s="383"/>
      <c r="RFG3380" s="383"/>
      <c r="RFH3380" s="383"/>
      <c r="RFI3380" s="383"/>
      <c r="RFJ3380" s="383"/>
      <c r="RFK3380" s="383"/>
      <c r="RFL3380" s="383"/>
      <c r="RFM3380" s="383"/>
      <c r="RFN3380" s="383"/>
      <c r="RFO3380" s="383"/>
      <c r="RFP3380" s="383"/>
      <c r="RFQ3380" s="383"/>
      <c r="RFR3380" s="383"/>
      <c r="RFS3380" s="383"/>
      <c r="RFT3380" s="383"/>
      <c r="RFU3380" s="383"/>
      <c r="RFV3380" s="383"/>
      <c r="RFW3380" s="383"/>
      <c r="RFX3380" s="383"/>
      <c r="RFY3380" s="383"/>
      <c r="RFZ3380" s="383"/>
      <c r="RGA3380" s="383"/>
      <c r="RGB3380" s="383"/>
      <c r="RGC3380" s="383"/>
      <c r="RGD3380" s="383"/>
      <c r="RGE3380" s="383"/>
      <c r="RGF3380" s="383"/>
      <c r="RGG3380" s="383"/>
      <c r="RGH3380" s="383"/>
      <c r="RGI3380" s="383"/>
      <c r="RGJ3380" s="383"/>
      <c r="RGK3380" s="383"/>
      <c r="RGL3380" s="383"/>
      <c r="RGM3380" s="383"/>
      <c r="RGN3380" s="383"/>
      <c r="RGO3380" s="383"/>
      <c r="RGP3380" s="383"/>
      <c r="RGQ3380" s="383"/>
      <c r="RGR3380" s="383"/>
      <c r="RGS3380" s="383"/>
      <c r="RGT3380" s="383"/>
      <c r="RGU3380" s="383"/>
      <c r="RGV3380" s="383"/>
      <c r="RGW3380" s="383"/>
      <c r="RGX3380" s="383"/>
      <c r="RGY3380" s="383"/>
      <c r="RGZ3380" s="383"/>
      <c r="RHA3380" s="383"/>
      <c r="RHB3380" s="383"/>
      <c r="RHC3380" s="383"/>
      <c r="RHD3380" s="383"/>
      <c r="RHE3380" s="383"/>
      <c r="RHF3380" s="383"/>
      <c r="RHG3380" s="383"/>
      <c r="RHH3380" s="383"/>
      <c r="RHI3380" s="383"/>
      <c r="RHJ3380" s="383"/>
      <c r="RHK3380" s="383"/>
      <c r="RHL3380" s="383"/>
      <c r="RHM3380" s="383"/>
      <c r="RHN3380" s="383"/>
      <c r="RHO3380" s="383"/>
      <c r="RHP3380" s="383"/>
      <c r="RHQ3380" s="383"/>
      <c r="RHR3380" s="383"/>
      <c r="RHS3380" s="383"/>
      <c r="RHT3380" s="383"/>
      <c r="RHU3380" s="383"/>
      <c r="RHV3380" s="383"/>
      <c r="RHW3380" s="383"/>
      <c r="RHX3380" s="383"/>
      <c r="RHY3380" s="383"/>
      <c r="RHZ3380" s="383"/>
      <c r="RIA3380" s="383"/>
      <c r="RIB3380" s="383"/>
      <c r="RIC3380" s="383"/>
      <c r="RID3380" s="383"/>
      <c r="RIE3380" s="383"/>
      <c r="RIF3380" s="383"/>
      <c r="RIG3380" s="383"/>
      <c r="RIH3380" s="383"/>
      <c r="RII3380" s="383"/>
      <c r="RIJ3380" s="383"/>
      <c r="RIK3380" s="383"/>
      <c r="RIL3380" s="383"/>
      <c r="RIM3380" s="383"/>
      <c r="RIN3380" s="383"/>
      <c r="RIO3380" s="383"/>
      <c r="RIP3380" s="383"/>
      <c r="RIQ3380" s="383"/>
      <c r="RIR3380" s="383"/>
      <c r="RIS3380" s="383"/>
      <c r="RIT3380" s="383"/>
      <c r="RIU3380" s="383"/>
      <c r="RIV3380" s="383"/>
      <c r="RIW3380" s="383"/>
      <c r="RIX3380" s="383"/>
      <c r="RIY3380" s="383"/>
      <c r="RIZ3380" s="383"/>
      <c r="RJA3380" s="383"/>
      <c r="RJB3380" s="383"/>
      <c r="RJC3380" s="383"/>
      <c r="RJD3380" s="383"/>
      <c r="RJE3380" s="383"/>
      <c r="RJF3380" s="383"/>
      <c r="RJG3380" s="383"/>
      <c r="RJH3380" s="383"/>
      <c r="RJI3380" s="383"/>
      <c r="RJJ3380" s="383"/>
      <c r="RJK3380" s="383"/>
      <c r="RJL3380" s="383"/>
      <c r="RJM3380" s="383"/>
      <c r="RJN3380" s="383"/>
      <c r="RJO3380" s="383"/>
      <c r="RJP3380" s="383"/>
      <c r="RJQ3380" s="383"/>
      <c r="RJR3380" s="383"/>
      <c r="RJS3380" s="383"/>
      <c r="RJT3380" s="383"/>
      <c r="RJU3380" s="383"/>
      <c r="RJV3380" s="383"/>
      <c r="RJW3380" s="383"/>
      <c r="RJX3380" s="383"/>
      <c r="RJY3380" s="383"/>
      <c r="RJZ3380" s="383"/>
      <c r="RKA3380" s="383"/>
      <c r="RKB3380" s="383"/>
      <c r="RKC3380" s="383"/>
      <c r="RKD3380" s="383"/>
      <c r="RKE3380" s="383"/>
      <c r="RKF3380" s="383"/>
      <c r="RKG3380" s="383"/>
      <c r="RKH3380" s="383"/>
      <c r="RKI3380" s="383"/>
      <c r="RKJ3380" s="383"/>
      <c r="RKK3380" s="383"/>
      <c r="RKL3380" s="383"/>
      <c r="RKM3380" s="383"/>
      <c r="RKN3380" s="383"/>
      <c r="RKO3380" s="383"/>
      <c r="RKP3380" s="383"/>
      <c r="RKQ3380" s="383"/>
      <c r="RKR3380" s="383"/>
      <c r="RKS3380" s="383"/>
      <c r="RKT3380" s="383"/>
      <c r="RKU3380" s="383"/>
      <c r="RKV3380" s="383"/>
      <c r="RKW3380" s="383"/>
      <c r="RKX3380" s="383"/>
      <c r="RKY3380" s="383"/>
      <c r="RKZ3380" s="383"/>
      <c r="RLA3380" s="383"/>
      <c r="RLB3380" s="383"/>
      <c r="RLC3380" s="383"/>
      <c r="RLD3380" s="383"/>
      <c r="RLE3380" s="383"/>
      <c r="RLF3380" s="383"/>
      <c r="RLG3380" s="383"/>
      <c r="RLH3380" s="383"/>
      <c r="RLI3380" s="383"/>
      <c r="RLJ3380" s="383"/>
      <c r="RLK3380" s="383"/>
      <c r="RLL3380" s="383"/>
      <c r="RLM3380" s="383"/>
      <c r="RLN3380" s="383"/>
      <c r="RLO3380" s="383"/>
      <c r="RLP3380" s="383"/>
      <c r="RLQ3380" s="383"/>
      <c r="RLR3380" s="383"/>
      <c r="RLS3380" s="383"/>
      <c r="RLT3380" s="383"/>
      <c r="RLU3380" s="383"/>
      <c r="RLV3380" s="383"/>
      <c r="RLW3380" s="383"/>
      <c r="RLX3380" s="383"/>
      <c r="RLY3380" s="383"/>
      <c r="RLZ3380" s="383"/>
      <c r="RMA3380" s="383"/>
      <c r="RMB3380" s="383"/>
      <c r="RMC3380" s="383"/>
      <c r="RMD3380" s="383"/>
      <c r="RME3380" s="383"/>
      <c r="RMF3380" s="383"/>
      <c r="RMG3380" s="383"/>
      <c r="RMH3380" s="383"/>
      <c r="RMI3380" s="383"/>
      <c r="RMJ3380" s="383"/>
      <c r="RMK3380" s="383"/>
      <c r="RML3380" s="383"/>
      <c r="RMM3380" s="383"/>
      <c r="RMN3380" s="383"/>
      <c r="RMO3380" s="383"/>
      <c r="RMP3380" s="383"/>
      <c r="RMQ3380" s="383"/>
      <c r="RMR3380" s="383"/>
      <c r="RMS3380" s="383"/>
      <c r="RMT3380" s="383"/>
      <c r="RMU3380" s="383"/>
      <c r="RMV3380" s="383"/>
      <c r="RMW3380" s="383"/>
      <c r="RMX3380" s="383"/>
      <c r="RMY3380" s="383"/>
      <c r="RMZ3380" s="383"/>
      <c r="RNA3380" s="383"/>
      <c r="RNB3380" s="383"/>
      <c r="RNC3380" s="383"/>
      <c r="RND3380" s="383"/>
      <c r="RNE3380" s="383"/>
      <c r="RNF3380" s="383"/>
      <c r="RNG3380" s="383"/>
      <c r="RNH3380" s="383"/>
      <c r="RNI3380" s="383"/>
      <c r="RNJ3380" s="383"/>
      <c r="RNK3380" s="383"/>
      <c r="RNL3380" s="383"/>
      <c r="RNM3380" s="383"/>
      <c r="RNN3380" s="383"/>
      <c r="RNO3380" s="383"/>
      <c r="RNP3380" s="383"/>
      <c r="RNQ3380" s="383"/>
      <c r="RNR3380" s="383"/>
      <c r="RNS3380" s="383"/>
      <c r="RNT3380" s="383"/>
      <c r="RNU3380" s="383"/>
      <c r="RNV3380" s="383"/>
      <c r="RNW3380" s="383"/>
      <c r="RNX3380" s="383"/>
      <c r="RNY3380" s="383"/>
      <c r="RNZ3380" s="383"/>
      <c r="ROA3380" s="383"/>
      <c r="ROB3380" s="383"/>
      <c r="ROC3380" s="383"/>
      <c r="ROD3380" s="383"/>
      <c r="ROE3380" s="383"/>
      <c r="ROF3380" s="383"/>
      <c r="ROG3380" s="383"/>
      <c r="ROH3380" s="383"/>
      <c r="ROI3380" s="383"/>
      <c r="ROJ3380" s="383"/>
      <c r="ROK3380" s="383"/>
      <c r="ROL3380" s="383"/>
      <c r="ROM3380" s="383"/>
      <c r="RON3380" s="383"/>
      <c r="ROO3380" s="383"/>
      <c r="ROP3380" s="383"/>
      <c r="ROQ3380" s="383"/>
      <c r="ROR3380" s="383"/>
      <c r="ROS3380" s="383"/>
      <c r="ROT3380" s="383"/>
      <c r="ROU3380" s="383"/>
      <c r="ROV3380" s="383"/>
      <c r="ROW3380" s="383"/>
      <c r="ROX3380" s="383"/>
      <c r="ROY3380" s="383"/>
      <c r="ROZ3380" s="383"/>
      <c r="RPA3380" s="383"/>
      <c r="RPB3380" s="383"/>
      <c r="RPC3380" s="383"/>
      <c r="RPD3380" s="383"/>
      <c r="RPE3380" s="383"/>
      <c r="RPF3380" s="383"/>
      <c r="RPG3380" s="383"/>
      <c r="RPH3380" s="383"/>
      <c r="RPI3380" s="383"/>
      <c r="RPJ3380" s="383"/>
      <c r="RPK3380" s="383"/>
      <c r="RPL3380" s="383"/>
      <c r="RPM3380" s="383"/>
      <c r="RPN3380" s="383"/>
      <c r="RPO3380" s="383"/>
      <c r="RPP3380" s="383"/>
      <c r="RPQ3380" s="383"/>
      <c r="RPR3380" s="383"/>
      <c r="RPS3380" s="383"/>
      <c r="RPT3380" s="383"/>
      <c r="RPU3380" s="383"/>
      <c r="RPV3380" s="383"/>
      <c r="RPW3380" s="383"/>
      <c r="RPX3380" s="383"/>
      <c r="RPY3380" s="383"/>
      <c r="RPZ3380" s="383"/>
      <c r="RQA3380" s="383"/>
      <c r="RQB3380" s="383"/>
      <c r="RQC3380" s="383"/>
      <c r="RQD3380" s="383"/>
      <c r="RQE3380" s="383"/>
      <c r="RQF3380" s="383"/>
      <c r="RQG3380" s="383"/>
      <c r="RQH3380" s="383"/>
      <c r="RQI3380" s="383"/>
      <c r="RQJ3380" s="383"/>
      <c r="RQK3380" s="383"/>
      <c r="RQL3380" s="383"/>
      <c r="RQM3380" s="383"/>
      <c r="RQN3380" s="383"/>
      <c r="RQO3380" s="383"/>
      <c r="RQP3380" s="383"/>
      <c r="RQQ3380" s="383"/>
      <c r="RQR3380" s="383"/>
      <c r="RQS3380" s="383"/>
      <c r="RQT3380" s="383"/>
      <c r="RQU3380" s="383"/>
      <c r="RQV3380" s="383"/>
      <c r="RQW3380" s="383"/>
      <c r="RQX3380" s="383"/>
      <c r="RQY3380" s="383"/>
      <c r="RQZ3380" s="383"/>
      <c r="RRA3380" s="383"/>
      <c r="RRB3380" s="383"/>
      <c r="RRC3380" s="383"/>
      <c r="RRD3380" s="383"/>
      <c r="RRE3380" s="383"/>
      <c r="RRF3380" s="383"/>
      <c r="RRG3380" s="383"/>
      <c r="RRH3380" s="383"/>
      <c r="RRI3380" s="383"/>
      <c r="RRJ3380" s="383"/>
      <c r="RRK3380" s="383"/>
      <c r="RRL3380" s="383"/>
      <c r="RRM3380" s="383"/>
      <c r="RRN3380" s="383"/>
      <c r="RRO3380" s="383"/>
      <c r="RRP3380" s="383"/>
      <c r="RRQ3380" s="383"/>
      <c r="RRR3380" s="383"/>
      <c r="RRS3380" s="383"/>
      <c r="RRT3380" s="383"/>
      <c r="RRU3380" s="383"/>
      <c r="RRV3380" s="383"/>
      <c r="RRW3380" s="383"/>
      <c r="RRX3380" s="383"/>
      <c r="RRY3380" s="383"/>
      <c r="RRZ3380" s="383"/>
      <c r="RSA3380" s="383"/>
      <c r="RSB3380" s="383"/>
      <c r="RSC3380" s="383"/>
      <c r="RSD3380" s="383"/>
      <c r="RSE3380" s="383"/>
      <c r="RSF3380" s="383"/>
      <c r="RSG3380" s="383"/>
      <c r="RSH3380" s="383"/>
      <c r="RSI3380" s="383"/>
      <c r="RSJ3380" s="383"/>
      <c r="RSK3380" s="383"/>
      <c r="RSL3380" s="383"/>
      <c r="RSM3380" s="383"/>
      <c r="RSN3380" s="383"/>
      <c r="RSO3380" s="383"/>
      <c r="RSP3380" s="383"/>
      <c r="RSQ3380" s="383"/>
      <c r="RSR3380" s="383"/>
      <c r="RSS3380" s="383"/>
      <c r="RST3380" s="383"/>
      <c r="RSU3380" s="383"/>
      <c r="RSV3380" s="383"/>
      <c r="RSW3380" s="383"/>
      <c r="RSX3380" s="383"/>
      <c r="RSY3380" s="383"/>
      <c r="RSZ3380" s="383"/>
      <c r="RTA3380" s="383"/>
      <c r="RTB3380" s="383"/>
      <c r="RTC3380" s="383"/>
      <c r="RTD3380" s="383"/>
      <c r="RTE3380" s="383"/>
      <c r="RTF3380" s="383"/>
      <c r="RTG3380" s="383"/>
      <c r="RTH3380" s="383"/>
      <c r="RTI3380" s="383"/>
      <c r="RTJ3380" s="383"/>
      <c r="RTK3380" s="383"/>
      <c r="RTL3380" s="383"/>
      <c r="RTM3380" s="383"/>
      <c r="RTN3380" s="383"/>
      <c r="RTO3380" s="383"/>
      <c r="RTP3380" s="383"/>
      <c r="RTQ3380" s="383"/>
      <c r="RTR3380" s="383"/>
      <c r="RTS3380" s="383"/>
      <c r="RTT3380" s="383"/>
      <c r="RTU3380" s="383"/>
      <c r="RTV3380" s="383"/>
      <c r="RTW3380" s="383"/>
      <c r="RTX3380" s="383"/>
      <c r="RTY3380" s="383"/>
      <c r="RTZ3380" s="383"/>
      <c r="RUA3380" s="383"/>
      <c r="RUB3380" s="383"/>
      <c r="RUC3380" s="383"/>
      <c r="RUD3380" s="383"/>
      <c r="RUE3380" s="383"/>
      <c r="RUF3380" s="383"/>
      <c r="RUG3380" s="383"/>
      <c r="RUH3380" s="383"/>
      <c r="RUI3380" s="383"/>
      <c r="RUJ3380" s="383"/>
      <c r="RUK3380" s="383"/>
      <c r="RUL3380" s="383"/>
      <c r="RUM3380" s="383"/>
      <c r="RUN3380" s="383"/>
      <c r="RUO3380" s="383"/>
      <c r="RUP3380" s="383"/>
      <c r="RUQ3380" s="383"/>
      <c r="RUR3380" s="383"/>
      <c r="RUS3380" s="383"/>
      <c r="RUT3380" s="383"/>
      <c r="RUU3380" s="383"/>
      <c r="RUV3380" s="383"/>
      <c r="RUW3380" s="383"/>
      <c r="RUX3380" s="383"/>
      <c r="RUY3380" s="383"/>
      <c r="RUZ3380" s="383"/>
      <c r="RVA3380" s="383"/>
      <c r="RVB3380" s="383"/>
      <c r="RVC3380" s="383"/>
      <c r="RVD3380" s="383"/>
      <c r="RVE3380" s="383"/>
      <c r="RVF3380" s="383"/>
      <c r="RVG3380" s="383"/>
      <c r="RVH3380" s="383"/>
      <c r="RVI3380" s="383"/>
      <c r="RVJ3380" s="383"/>
      <c r="RVK3380" s="383"/>
      <c r="RVL3380" s="383"/>
      <c r="RVM3380" s="383"/>
      <c r="RVN3380" s="383"/>
      <c r="RVO3380" s="383"/>
      <c r="RVP3380" s="383"/>
      <c r="RVQ3380" s="383"/>
      <c r="RVR3380" s="383"/>
      <c r="RVS3380" s="383"/>
      <c r="RVT3380" s="383"/>
      <c r="RVU3380" s="383"/>
      <c r="RVV3380" s="383"/>
      <c r="RVW3380" s="383"/>
      <c r="RVX3380" s="383"/>
      <c r="RVY3380" s="383"/>
      <c r="RVZ3380" s="383"/>
      <c r="RWA3380" s="383"/>
      <c r="RWB3380" s="383"/>
      <c r="RWC3380" s="383"/>
      <c r="RWD3380" s="383"/>
      <c r="RWE3380" s="383"/>
      <c r="RWF3380" s="383"/>
      <c r="RWG3380" s="383"/>
      <c r="RWH3380" s="383"/>
      <c r="RWI3380" s="383"/>
      <c r="RWJ3380" s="383"/>
      <c r="RWK3380" s="383"/>
      <c r="RWL3380" s="383"/>
      <c r="RWM3380" s="383"/>
      <c r="RWN3380" s="383"/>
      <c r="RWO3380" s="383"/>
      <c r="RWP3380" s="383"/>
      <c r="RWQ3380" s="383"/>
      <c r="RWR3380" s="383"/>
      <c r="RWS3380" s="383"/>
      <c r="RWT3380" s="383"/>
      <c r="RWU3380" s="383"/>
      <c r="RWV3380" s="383"/>
      <c r="RWW3380" s="383"/>
      <c r="RWX3380" s="383"/>
      <c r="RWY3380" s="383"/>
      <c r="RWZ3380" s="383"/>
      <c r="RXA3380" s="383"/>
      <c r="RXB3380" s="383"/>
      <c r="RXC3380" s="383"/>
      <c r="RXD3380" s="383"/>
      <c r="RXE3380" s="383"/>
      <c r="RXF3380" s="383"/>
      <c r="RXG3380" s="383"/>
      <c r="RXH3380" s="383"/>
      <c r="RXI3380" s="383"/>
      <c r="RXJ3380" s="383"/>
      <c r="RXK3380" s="383"/>
      <c r="RXL3380" s="383"/>
      <c r="RXM3380" s="383"/>
      <c r="RXN3380" s="383"/>
      <c r="RXO3380" s="383"/>
      <c r="RXP3380" s="383"/>
      <c r="RXQ3380" s="383"/>
      <c r="RXR3380" s="383"/>
      <c r="RXS3380" s="383"/>
      <c r="RXT3380" s="383"/>
      <c r="RXU3380" s="383"/>
      <c r="RXV3380" s="383"/>
      <c r="RXW3380" s="383"/>
      <c r="RXX3380" s="383"/>
      <c r="RXY3380" s="383"/>
      <c r="RXZ3380" s="383"/>
      <c r="RYA3380" s="383"/>
      <c r="RYB3380" s="383"/>
      <c r="RYC3380" s="383"/>
      <c r="RYD3380" s="383"/>
      <c r="RYE3380" s="383"/>
      <c r="RYF3380" s="383"/>
      <c r="RYG3380" s="383"/>
      <c r="RYH3380" s="383"/>
      <c r="RYI3380" s="383"/>
      <c r="RYJ3380" s="383"/>
      <c r="RYK3380" s="383"/>
      <c r="RYL3380" s="383"/>
      <c r="RYM3380" s="383"/>
      <c r="RYN3380" s="383"/>
      <c r="RYO3380" s="383"/>
      <c r="RYP3380" s="383"/>
      <c r="RYQ3380" s="383"/>
      <c r="RYR3380" s="383"/>
      <c r="RYS3380" s="383"/>
      <c r="RYT3380" s="383"/>
      <c r="RYU3380" s="383"/>
      <c r="RYV3380" s="383"/>
      <c r="RYW3380" s="383"/>
      <c r="RYX3380" s="383"/>
      <c r="RYY3380" s="383"/>
      <c r="RYZ3380" s="383"/>
      <c r="RZA3380" s="383"/>
      <c r="RZB3380" s="383"/>
      <c r="RZC3380" s="383"/>
      <c r="RZD3380" s="383"/>
      <c r="RZE3380" s="383"/>
      <c r="RZF3380" s="383"/>
      <c r="RZG3380" s="383"/>
      <c r="RZH3380" s="383"/>
      <c r="RZI3380" s="383"/>
      <c r="RZJ3380" s="383"/>
      <c r="RZK3380" s="383"/>
      <c r="RZL3380" s="383"/>
      <c r="RZM3380" s="383"/>
      <c r="RZN3380" s="383"/>
      <c r="RZO3380" s="383"/>
      <c r="RZP3380" s="383"/>
      <c r="RZQ3380" s="383"/>
      <c r="RZR3380" s="383"/>
      <c r="RZS3380" s="383"/>
      <c r="RZT3380" s="383"/>
      <c r="RZU3380" s="383"/>
      <c r="RZV3380" s="383"/>
      <c r="RZW3380" s="383"/>
      <c r="RZX3380" s="383"/>
      <c r="RZY3380" s="383"/>
      <c r="RZZ3380" s="383"/>
      <c r="SAA3380" s="383"/>
      <c r="SAB3380" s="383"/>
      <c r="SAC3380" s="383"/>
      <c r="SAD3380" s="383"/>
      <c r="SAE3380" s="383"/>
      <c r="SAF3380" s="383"/>
      <c r="SAG3380" s="383"/>
      <c r="SAH3380" s="383"/>
      <c r="SAI3380" s="383"/>
      <c r="SAJ3380" s="383"/>
      <c r="SAK3380" s="383"/>
      <c r="SAL3380" s="383"/>
      <c r="SAM3380" s="383"/>
      <c r="SAN3380" s="383"/>
      <c r="SAO3380" s="383"/>
      <c r="SAP3380" s="383"/>
      <c r="SAQ3380" s="383"/>
      <c r="SAR3380" s="383"/>
      <c r="SAS3380" s="383"/>
      <c r="SAT3380" s="383"/>
      <c r="SAU3380" s="383"/>
      <c r="SAV3380" s="383"/>
      <c r="SAW3380" s="383"/>
      <c r="SAX3380" s="383"/>
      <c r="SAY3380" s="383"/>
      <c r="SAZ3380" s="383"/>
      <c r="SBA3380" s="383"/>
      <c r="SBB3380" s="383"/>
      <c r="SBC3380" s="383"/>
      <c r="SBD3380" s="383"/>
      <c r="SBE3380" s="383"/>
      <c r="SBF3380" s="383"/>
      <c r="SBG3380" s="383"/>
      <c r="SBH3380" s="383"/>
      <c r="SBI3380" s="383"/>
      <c r="SBJ3380" s="383"/>
      <c r="SBK3380" s="383"/>
      <c r="SBL3380" s="383"/>
      <c r="SBM3380" s="383"/>
      <c r="SBN3380" s="383"/>
      <c r="SBO3380" s="383"/>
      <c r="SBP3380" s="383"/>
      <c r="SBQ3380" s="383"/>
      <c r="SBR3380" s="383"/>
      <c r="SBS3380" s="383"/>
      <c r="SBT3380" s="383"/>
      <c r="SBU3380" s="383"/>
      <c r="SBV3380" s="383"/>
      <c r="SBW3380" s="383"/>
      <c r="SBX3380" s="383"/>
      <c r="SBY3380" s="383"/>
      <c r="SBZ3380" s="383"/>
      <c r="SCA3380" s="383"/>
      <c r="SCB3380" s="383"/>
      <c r="SCC3380" s="383"/>
      <c r="SCD3380" s="383"/>
      <c r="SCE3380" s="383"/>
      <c r="SCF3380" s="383"/>
      <c r="SCG3380" s="383"/>
      <c r="SCH3380" s="383"/>
      <c r="SCI3380" s="383"/>
      <c r="SCJ3380" s="383"/>
      <c r="SCK3380" s="383"/>
      <c r="SCL3380" s="383"/>
      <c r="SCM3380" s="383"/>
      <c r="SCN3380" s="383"/>
      <c r="SCO3380" s="383"/>
      <c r="SCP3380" s="383"/>
      <c r="SCQ3380" s="383"/>
      <c r="SCR3380" s="383"/>
      <c r="SCS3380" s="383"/>
      <c r="SCT3380" s="383"/>
      <c r="SCU3380" s="383"/>
      <c r="SCV3380" s="383"/>
      <c r="SCW3380" s="383"/>
      <c r="SCX3380" s="383"/>
      <c r="SCY3380" s="383"/>
      <c r="SCZ3380" s="383"/>
      <c r="SDA3380" s="383"/>
      <c r="SDB3380" s="383"/>
      <c r="SDC3380" s="383"/>
      <c r="SDD3380" s="383"/>
      <c r="SDE3380" s="383"/>
      <c r="SDF3380" s="383"/>
      <c r="SDG3380" s="383"/>
      <c r="SDH3380" s="383"/>
      <c r="SDI3380" s="383"/>
      <c r="SDJ3380" s="383"/>
      <c r="SDK3380" s="383"/>
      <c r="SDL3380" s="383"/>
      <c r="SDM3380" s="383"/>
      <c r="SDN3380" s="383"/>
      <c r="SDO3380" s="383"/>
      <c r="SDP3380" s="383"/>
      <c r="SDQ3380" s="383"/>
      <c r="SDR3380" s="383"/>
      <c r="SDS3380" s="383"/>
      <c r="SDT3380" s="383"/>
      <c r="SDU3380" s="383"/>
      <c r="SDV3380" s="383"/>
      <c r="SDW3380" s="383"/>
      <c r="SDX3380" s="383"/>
      <c r="SDY3380" s="383"/>
      <c r="SDZ3380" s="383"/>
      <c r="SEA3380" s="383"/>
      <c r="SEB3380" s="383"/>
      <c r="SEC3380" s="383"/>
      <c r="SED3380" s="383"/>
      <c r="SEE3380" s="383"/>
      <c r="SEF3380" s="383"/>
      <c r="SEG3380" s="383"/>
      <c r="SEH3380" s="383"/>
      <c r="SEI3380" s="383"/>
      <c r="SEJ3380" s="383"/>
      <c r="SEK3380" s="383"/>
      <c r="SEL3380" s="383"/>
      <c r="SEM3380" s="383"/>
      <c r="SEN3380" s="383"/>
      <c r="SEO3380" s="383"/>
      <c r="SEP3380" s="383"/>
      <c r="SEQ3380" s="383"/>
      <c r="SER3380" s="383"/>
      <c r="SES3380" s="383"/>
      <c r="SET3380" s="383"/>
      <c r="SEU3380" s="383"/>
      <c r="SEV3380" s="383"/>
      <c r="SEW3380" s="383"/>
      <c r="SEX3380" s="383"/>
      <c r="SEY3380" s="383"/>
      <c r="SEZ3380" s="383"/>
      <c r="SFA3380" s="383"/>
      <c r="SFB3380" s="383"/>
      <c r="SFC3380" s="383"/>
      <c r="SFD3380" s="383"/>
      <c r="SFE3380" s="383"/>
      <c r="SFF3380" s="383"/>
      <c r="SFG3380" s="383"/>
      <c r="SFH3380" s="383"/>
      <c r="SFI3380" s="383"/>
      <c r="SFJ3380" s="383"/>
      <c r="SFK3380" s="383"/>
      <c r="SFL3380" s="383"/>
      <c r="SFM3380" s="383"/>
      <c r="SFN3380" s="383"/>
      <c r="SFO3380" s="383"/>
      <c r="SFP3380" s="383"/>
      <c r="SFQ3380" s="383"/>
      <c r="SFR3380" s="383"/>
      <c r="SFS3380" s="383"/>
      <c r="SFT3380" s="383"/>
      <c r="SFU3380" s="383"/>
      <c r="SFV3380" s="383"/>
      <c r="SFW3380" s="383"/>
      <c r="SFX3380" s="383"/>
      <c r="SFY3380" s="383"/>
      <c r="SFZ3380" s="383"/>
      <c r="SGA3380" s="383"/>
      <c r="SGB3380" s="383"/>
      <c r="SGC3380" s="383"/>
      <c r="SGD3380" s="383"/>
      <c r="SGE3380" s="383"/>
      <c r="SGF3380" s="383"/>
      <c r="SGG3380" s="383"/>
      <c r="SGH3380" s="383"/>
      <c r="SGI3380" s="383"/>
      <c r="SGJ3380" s="383"/>
      <c r="SGK3380" s="383"/>
      <c r="SGL3380" s="383"/>
      <c r="SGM3380" s="383"/>
      <c r="SGN3380" s="383"/>
      <c r="SGO3380" s="383"/>
      <c r="SGP3380" s="383"/>
      <c r="SGQ3380" s="383"/>
      <c r="SGR3380" s="383"/>
      <c r="SGS3380" s="383"/>
      <c r="SGT3380" s="383"/>
      <c r="SGU3380" s="383"/>
      <c r="SGV3380" s="383"/>
      <c r="SGW3380" s="383"/>
      <c r="SGX3380" s="383"/>
      <c r="SGY3380" s="383"/>
      <c r="SGZ3380" s="383"/>
      <c r="SHA3380" s="383"/>
      <c r="SHB3380" s="383"/>
      <c r="SHC3380" s="383"/>
      <c r="SHD3380" s="383"/>
      <c r="SHE3380" s="383"/>
      <c r="SHF3380" s="383"/>
      <c r="SHG3380" s="383"/>
      <c r="SHH3380" s="383"/>
      <c r="SHI3380" s="383"/>
      <c r="SHJ3380" s="383"/>
      <c r="SHK3380" s="383"/>
      <c r="SHL3380" s="383"/>
      <c r="SHM3380" s="383"/>
      <c r="SHN3380" s="383"/>
      <c r="SHO3380" s="383"/>
      <c r="SHP3380" s="383"/>
      <c r="SHQ3380" s="383"/>
      <c r="SHR3380" s="383"/>
      <c r="SHS3380" s="383"/>
      <c r="SHT3380" s="383"/>
      <c r="SHU3380" s="383"/>
      <c r="SHV3380" s="383"/>
      <c r="SHW3380" s="383"/>
      <c r="SHX3380" s="383"/>
      <c r="SHY3380" s="383"/>
      <c r="SHZ3380" s="383"/>
      <c r="SIA3380" s="383"/>
      <c r="SIB3380" s="383"/>
      <c r="SIC3380" s="383"/>
      <c r="SID3380" s="383"/>
      <c r="SIE3380" s="383"/>
      <c r="SIF3380" s="383"/>
      <c r="SIG3380" s="383"/>
      <c r="SIH3380" s="383"/>
      <c r="SII3380" s="383"/>
      <c r="SIJ3380" s="383"/>
      <c r="SIK3380" s="383"/>
      <c r="SIL3380" s="383"/>
      <c r="SIM3380" s="383"/>
      <c r="SIN3380" s="383"/>
      <c r="SIO3380" s="383"/>
      <c r="SIP3380" s="383"/>
      <c r="SIQ3380" s="383"/>
      <c r="SIR3380" s="383"/>
      <c r="SIS3380" s="383"/>
      <c r="SIT3380" s="383"/>
      <c r="SIU3380" s="383"/>
      <c r="SIV3380" s="383"/>
      <c r="SIW3380" s="383"/>
      <c r="SIX3380" s="383"/>
      <c r="SIY3380" s="383"/>
      <c r="SIZ3380" s="383"/>
      <c r="SJA3380" s="383"/>
      <c r="SJB3380" s="383"/>
      <c r="SJC3380" s="383"/>
      <c r="SJD3380" s="383"/>
      <c r="SJE3380" s="383"/>
      <c r="SJF3380" s="383"/>
      <c r="SJG3380" s="383"/>
      <c r="SJH3380" s="383"/>
      <c r="SJI3380" s="383"/>
      <c r="SJJ3380" s="383"/>
      <c r="SJK3380" s="383"/>
      <c r="SJL3380" s="383"/>
      <c r="SJM3380" s="383"/>
      <c r="SJN3380" s="383"/>
      <c r="SJO3380" s="383"/>
      <c r="SJP3380" s="383"/>
      <c r="SJQ3380" s="383"/>
      <c r="SJR3380" s="383"/>
      <c r="SJS3380" s="383"/>
      <c r="SJT3380" s="383"/>
      <c r="SJU3380" s="383"/>
      <c r="SJV3380" s="383"/>
      <c r="SJW3380" s="383"/>
      <c r="SJX3380" s="383"/>
      <c r="SJY3380" s="383"/>
      <c r="SJZ3380" s="383"/>
      <c r="SKA3380" s="383"/>
      <c r="SKB3380" s="383"/>
      <c r="SKC3380" s="383"/>
      <c r="SKD3380" s="383"/>
      <c r="SKE3380" s="383"/>
      <c r="SKF3380" s="383"/>
      <c r="SKG3380" s="383"/>
      <c r="SKH3380" s="383"/>
      <c r="SKI3380" s="383"/>
      <c r="SKJ3380" s="383"/>
      <c r="SKK3380" s="383"/>
      <c r="SKL3380" s="383"/>
      <c r="SKM3380" s="383"/>
      <c r="SKN3380" s="383"/>
      <c r="SKO3380" s="383"/>
      <c r="SKP3380" s="383"/>
      <c r="SKQ3380" s="383"/>
      <c r="SKR3380" s="383"/>
      <c r="SKS3380" s="383"/>
      <c r="SKT3380" s="383"/>
      <c r="SKU3380" s="383"/>
      <c r="SKV3380" s="383"/>
      <c r="SKW3380" s="383"/>
      <c r="SKX3380" s="383"/>
      <c r="SKY3380" s="383"/>
      <c r="SKZ3380" s="383"/>
      <c r="SLA3380" s="383"/>
      <c r="SLB3380" s="383"/>
      <c r="SLC3380" s="383"/>
      <c r="SLD3380" s="383"/>
      <c r="SLE3380" s="383"/>
      <c r="SLF3380" s="383"/>
      <c r="SLG3380" s="383"/>
      <c r="SLH3380" s="383"/>
      <c r="SLI3380" s="383"/>
      <c r="SLJ3380" s="383"/>
      <c r="SLK3380" s="383"/>
      <c r="SLL3380" s="383"/>
      <c r="SLM3380" s="383"/>
      <c r="SLN3380" s="383"/>
      <c r="SLO3380" s="383"/>
      <c r="SLP3380" s="383"/>
      <c r="SLQ3380" s="383"/>
      <c r="SLR3380" s="383"/>
      <c r="SLS3380" s="383"/>
      <c r="SLT3380" s="383"/>
      <c r="SLU3380" s="383"/>
      <c r="SLV3380" s="383"/>
      <c r="SLW3380" s="383"/>
      <c r="SLX3380" s="383"/>
      <c r="SLY3380" s="383"/>
      <c r="SLZ3380" s="383"/>
      <c r="SMA3380" s="383"/>
      <c r="SMB3380" s="383"/>
      <c r="SMC3380" s="383"/>
      <c r="SMD3380" s="383"/>
      <c r="SME3380" s="383"/>
      <c r="SMF3380" s="383"/>
      <c r="SMG3380" s="383"/>
      <c r="SMH3380" s="383"/>
      <c r="SMI3380" s="383"/>
      <c r="SMJ3380" s="383"/>
      <c r="SMK3380" s="383"/>
      <c r="SML3380" s="383"/>
      <c r="SMM3380" s="383"/>
      <c r="SMN3380" s="383"/>
      <c r="SMO3380" s="383"/>
      <c r="SMP3380" s="383"/>
      <c r="SMQ3380" s="383"/>
      <c r="SMR3380" s="383"/>
      <c r="SMS3380" s="383"/>
      <c r="SMT3380" s="383"/>
      <c r="SMU3380" s="383"/>
      <c r="SMV3380" s="383"/>
      <c r="SMW3380" s="383"/>
      <c r="SMX3380" s="383"/>
      <c r="SMY3380" s="383"/>
      <c r="SMZ3380" s="383"/>
      <c r="SNA3380" s="383"/>
      <c r="SNB3380" s="383"/>
      <c r="SNC3380" s="383"/>
      <c r="SND3380" s="383"/>
      <c r="SNE3380" s="383"/>
      <c r="SNF3380" s="383"/>
      <c r="SNG3380" s="383"/>
      <c r="SNH3380" s="383"/>
      <c r="SNI3380" s="383"/>
      <c r="SNJ3380" s="383"/>
      <c r="SNK3380" s="383"/>
      <c r="SNL3380" s="383"/>
      <c r="SNM3380" s="383"/>
      <c r="SNN3380" s="383"/>
      <c r="SNO3380" s="383"/>
      <c r="SNP3380" s="383"/>
      <c r="SNQ3380" s="383"/>
      <c r="SNR3380" s="383"/>
      <c r="SNS3380" s="383"/>
      <c r="SNT3380" s="383"/>
      <c r="SNU3380" s="383"/>
      <c r="SNV3380" s="383"/>
      <c r="SNW3380" s="383"/>
      <c r="SNX3380" s="383"/>
      <c r="SNY3380" s="383"/>
      <c r="SNZ3380" s="383"/>
      <c r="SOA3380" s="383"/>
      <c r="SOB3380" s="383"/>
      <c r="SOC3380" s="383"/>
      <c r="SOD3380" s="383"/>
      <c r="SOE3380" s="383"/>
      <c r="SOF3380" s="383"/>
      <c r="SOG3380" s="383"/>
      <c r="SOH3380" s="383"/>
      <c r="SOI3380" s="383"/>
      <c r="SOJ3380" s="383"/>
      <c r="SOK3380" s="383"/>
      <c r="SOL3380" s="383"/>
      <c r="SOM3380" s="383"/>
      <c r="SON3380" s="383"/>
      <c r="SOO3380" s="383"/>
      <c r="SOP3380" s="383"/>
      <c r="SOQ3380" s="383"/>
      <c r="SOR3380" s="383"/>
      <c r="SOS3380" s="383"/>
      <c r="SOT3380" s="383"/>
      <c r="SOU3380" s="383"/>
      <c r="SOV3380" s="383"/>
      <c r="SOW3380" s="383"/>
      <c r="SOX3380" s="383"/>
      <c r="SOY3380" s="383"/>
      <c r="SOZ3380" s="383"/>
      <c r="SPA3380" s="383"/>
      <c r="SPB3380" s="383"/>
      <c r="SPC3380" s="383"/>
      <c r="SPD3380" s="383"/>
      <c r="SPE3380" s="383"/>
      <c r="SPF3380" s="383"/>
      <c r="SPG3380" s="383"/>
      <c r="SPH3380" s="383"/>
      <c r="SPI3380" s="383"/>
      <c r="SPJ3380" s="383"/>
      <c r="SPK3380" s="383"/>
      <c r="SPL3380" s="383"/>
      <c r="SPM3380" s="383"/>
      <c r="SPN3380" s="383"/>
      <c r="SPO3380" s="383"/>
      <c r="SPP3380" s="383"/>
      <c r="SPQ3380" s="383"/>
      <c r="SPR3380" s="383"/>
      <c r="SPS3380" s="383"/>
      <c r="SPT3380" s="383"/>
      <c r="SPU3380" s="383"/>
      <c r="SPV3380" s="383"/>
      <c r="SPW3380" s="383"/>
      <c r="SPX3380" s="383"/>
      <c r="SPY3380" s="383"/>
      <c r="SPZ3380" s="383"/>
      <c r="SQA3380" s="383"/>
      <c r="SQB3380" s="383"/>
      <c r="SQC3380" s="383"/>
      <c r="SQD3380" s="383"/>
      <c r="SQE3380" s="383"/>
      <c r="SQF3380" s="383"/>
      <c r="SQG3380" s="383"/>
      <c r="SQH3380" s="383"/>
      <c r="SQI3380" s="383"/>
      <c r="SQJ3380" s="383"/>
      <c r="SQK3380" s="383"/>
      <c r="SQL3380" s="383"/>
      <c r="SQM3380" s="383"/>
      <c r="SQN3380" s="383"/>
      <c r="SQO3380" s="383"/>
      <c r="SQP3380" s="383"/>
      <c r="SQQ3380" s="383"/>
      <c r="SQR3380" s="383"/>
      <c r="SQS3380" s="383"/>
      <c r="SQT3380" s="383"/>
      <c r="SQU3380" s="383"/>
      <c r="SQV3380" s="383"/>
      <c r="SQW3380" s="383"/>
      <c r="SQX3380" s="383"/>
      <c r="SQY3380" s="383"/>
      <c r="SQZ3380" s="383"/>
      <c r="SRA3380" s="383"/>
      <c r="SRB3380" s="383"/>
      <c r="SRC3380" s="383"/>
      <c r="SRD3380" s="383"/>
      <c r="SRE3380" s="383"/>
      <c r="SRF3380" s="383"/>
      <c r="SRG3380" s="383"/>
      <c r="SRH3380" s="383"/>
      <c r="SRI3380" s="383"/>
      <c r="SRJ3380" s="383"/>
      <c r="SRK3380" s="383"/>
      <c r="SRL3380" s="383"/>
      <c r="SRM3380" s="383"/>
      <c r="SRN3380" s="383"/>
      <c r="SRO3380" s="383"/>
      <c r="SRP3380" s="383"/>
      <c r="SRQ3380" s="383"/>
      <c r="SRR3380" s="383"/>
      <c r="SRS3380" s="383"/>
      <c r="SRT3380" s="383"/>
      <c r="SRU3380" s="383"/>
      <c r="SRV3380" s="383"/>
      <c r="SRW3380" s="383"/>
      <c r="SRX3380" s="383"/>
      <c r="SRY3380" s="383"/>
      <c r="SRZ3380" s="383"/>
      <c r="SSA3380" s="383"/>
      <c r="SSB3380" s="383"/>
      <c r="SSC3380" s="383"/>
      <c r="SSD3380" s="383"/>
      <c r="SSE3380" s="383"/>
      <c r="SSF3380" s="383"/>
      <c r="SSG3380" s="383"/>
      <c r="SSH3380" s="383"/>
      <c r="SSI3380" s="383"/>
      <c r="SSJ3380" s="383"/>
      <c r="SSK3380" s="383"/>
      <c r="SSL3380" s="383"/>
      <c r="SSM3380" s="383"/>
      <c r="SSN3380" s="383"/>
      <c r="SSO3380" s="383"/>
      <c r="SSP3380" s="383"/>
      <c r="SSQ3380" s="383"/>
      <c r="SSR3380" s="383"/>
      <c r="SSS3380" s="383"/>
      <c r="SST3380" s="383"/>
      <c r="SSU3380" s="383"/>
      <c r="SSV3380" s="383"/>
      <c r="SSW3380" s="383"/>
      <c r="SSX3380" s="383"/>
      <c r="SSY3380" s="383"/>
      <c r="SSZ3380" s="383"/>
      <c r="STA3380" s="383"/>
      <c r="STB3380" s="383"/>
      <c r="STC3380" s="383"/>
      <c r="STD3380" s="383"/>
      <c r="STE3380" s="383"/>
      <c r="STF3380" s="383"/>
      <c r="STG3380" s="383"/>
      <c r="STH3380" s="383"/>
      <c r="STI3380" s="383"/>
      <c r="STJ3380" s="383"/>
      <c r="STK3380" s="383"/>
      <c r="STL3380" s="383"/>
      <c r="STM3380" s="383"/>
      <c r="STN3380" s="383"/>
      <c r="STO3380" s="383"/>
      <c r="STP3380" s="383"/>
      <c r="STQ3380" s="383"/>
      <c r="STR3380" s="383"/>
      <c r="STS3380" s="383"/>
      <c r="STT3380" s="383"/>
      <c r="STU3380" s="383"/>
      <c r="STV3380" s="383"/>
      <c r="STW3380" s="383"/>
      <c r="STX3380" s="383"/>
      <c r="STY3380" s="383"/>
      <c r="STZ3380" s="383"/>
      <c r="SUA3380" s="383"/>
      <c r="SUB3380" s="383"/>
      <c r="SUC3380" s="383"/>
      <c r="SUD3380" s="383"/>
      <c r="SUE3380" s="383"/>
      <c r="SUF3380" s="383"/>
      <c r="SUG3380" s="383"/>
      <c r="SUH3380" s="383"/>
      <c r="SUI3380" s="383"/>
      <c r="SUJ3380" s="383"/>
      <c r="SUK3380" s="383"/>
      <c r="SUL3380" s="383"/>
      <c r="SUM3380" s="383"/>
      <c r="SUN3380" s="383"/>
      <c r="SUO3380" s="383"/>
      <c r="SUP3380" s="383"/>
      <c r="SUQ3380" s="383"/>
      <c r="SUR3380" s="383"/>
      <c r="SUS3380" s="383"/>
      <c r="SUT3380" s="383"/>
      <c r="SUU3380" s="383"/>
      <c r="SUV3380" s="383"/>
      <c r="SUW3380" s="383"/>
      <c r="SUX3380" s="383"/>
      <c r="SUY3380" s="383"/>
      <c r="SUZ3380" s="383"/>
      <c r="SVA3380" s="383"/>
      <c r="SVB3380" s="383"/>
      <c r="SVC3380" s="383"/>
      <c r="SVD3380" s="383"/>
      <c r="SVE3380" s="383"/>
      <c r="SVF3380" s="383"/>
      <c r="SVG3380" s="383"/>
      <c r="SVH3380" s="383"/>
      <c r="SVI3380" s="383"/>
      <c r="SVJ3380" s="383"/>
      <c r="SVK3380" s="383"/>
      <c r="SVL3380" s="383"/>
      <c r="SVM3380" s="383"/>
      <c r="SVN3380" s="383"/>
      <c r="SVO3380" s="383"/>
      <c r="SVP3380" s="383"/>
      <c r="SVQ3380" s="383"/>
      <c r="SVR3380" s="383"/>
      <c r="SVS3380" s="383"/>
      <c r="SVT3380" s="383"/>
      <c r="SVU3380" s="383"/>
      <c r="SVV3380" s="383"/>
      <c r="SVW3380" s="383"/>
      <c r="SVX3380" s="383"/>
      <c r="SVY3380" s="383"/>
      <c r="SVZ3380" s="383"/>
      <c r="SWA3380" s="383"/>
      <c r="SWB3380" s="383"/>
      <c r="SWC3380" s="383"/>
      <c r="SWD3380" s="383"/>
      <c r="SWE3380" s="383"/>
      <c r="SWF3380" s="383"/>
      <c r="SWG3380" s="383"/>
      <c r="SWH3380" s="383"/>
      <c r="SWI3380" s="383"/>
      <c r="SWJ3380" s="383"/>
      <c r="SWK3380" s="383"/>
      <c r="SWL3380" s="383"/>
      <c r="SWM3380" s="383"/>
      <c r="SWN3380" s="383"/>
      <c r="SWO3380" s="383"/>
      <c r="SWP3380" s="383"/>
      <c r="SWQ3380" s="383"/>
      <c r="SWR3380" s="383"/>
      <c r="SWS3380" s="383"/>
      <c r="SWT3380" s="383"/>
      <c r="SWU3380" s="383"/>
      <c r="SWV3380" s="383"/>
      <c r="SWW3380" s="383"/>
      <c r="SWX3380" s="383"/>
      <c r="SWY3380" s="383"/>
      <c r="SWZ3380" s="383"/>
      <c r="SXA3380" s="383"/>
      <c r="SXB3380" s="383"/>
      <c r="SXC3380" s="383"/>
      <c r="SXD3380" s="383"/>
      <c r="SXE3380" s="383"/>
      <c r="SXF3380" s="383"/>
      <c r="SXG3380" s="383"/>
      <c r="SXH3380" s="383"/>
      <c r="SXI3380" s="383"/>
      <c r="SXJ3380" s="383"/>
      <c r="SXK3380" s="383"/>
      <c r="SXL3380" s="383"/>
      <c r="SXM3380" s="383"/>
      <c r="SXN3380" s="383"/>
      <c r="SXO3380" s="383"/>
      <c r="SXP3380" s="383"/>
      <c r="SXQ3380" s="383"/>
      <c r="SXR3380" s="383"/>
      <c r="SXS3380" s="383"/>
      <c r="SXT3380" s="383"/>
      <c r="SXU3380" s="383"/>
      <c r="SXV3380" s="383"/>
      <c r="SXW3380" s="383"/>
      <c r="SXX3380" s="383"/>
      <c r="SXY3380" s="383"/>
      <c r="SXZ3380" s="383"/>
      <c r="SYA3380" s="383"/>
      <c r="SYB3380" s="383"/>
      <c r="SYC3380" s="383"/>
      <c r="SYD3380" s="383"/>
      <c r="SYE3380" s="383"/>
      <c r="SYF3380" s="383"/>
      <c r="SYG3380" s="383"/>
      <c r="SYH3380" s="383"/>
      <c r="SYI3380" s="383"/>
      <c r="SYJ3380" s="383"/>
      <c r="SYK3380" s="383"/>
      <c r="SYL3380" s="383"/>
      <c r="SYM3380" s="383"/>
      <c r="SYN3380" s="383"/>
      <c r="SYO3380" s="383"/>
      <c r="SYP3380" s="383"/>
      <c r="SYQ3380" s="383"/>
      <c r="SYR3380" s="383"/>
      <c r="SYS3380" s="383"/>
      <c r="SYT3380" s="383"/>
      <c r="SYU3380" s="383"/>
      <c r="SYV3380" s="383"/>
      <c r="SYW3380" s="383"/>
      <c r="SYX3380" s="383"/>
      <c r="SYY3380" s="383"/>
      <c r="SYZ3380" s="383"/>
      <c r="SZA3380" s="383"/>
      <c r="SZB3380" s="383"/>
      <c r="SZC3380" s="383"/>
      <c r="SZD3380" s="383"/>
      <c r="SZE3380" s="383"/>
      <c r="SZF3380" s="383"/>
      <c r="SZG3380" s="383"/>
      <c r="SZH3380" s="383"/>
      <c r="SZI3380" s="383"/>
      <c r="SZJ3380" s="383"/>
      <c r="SZK3380" s="383"/>
      <c r="SZL3380" s="383"/>
      <c r="SZM3380" s="383"/>
      <c r="SZN3380" s="383"/>
      <c r="SZO3380" s="383"/>
      <c r="SZP3380" s="383"/>
      <c r="SZQ3380" s="383"/>
      <c r="SZR3380" s="383"/>
      <c r="SZS3380" s="383"/>
      <c r="SZT3380" s="383"/>
      <c r="SZU3380" s="383"/>
      <c r="SZV3380" s="383"/>
      <c r="SZW3380" s="383"/>
      <c r="SZX3380" s="383"/>
      <c r="SZY3380" s="383"/>
      <c r="SZZ3380" s="383"/>
      <c r="TAA3380" s="383"/>
      <c r="TAB3380" s="383"/>
      <c r="TAC3380" s="383"/>
      <c r="TAD3380" s="383"/>
      <c r="TAE3380" s="383"/>
      <c r="TAF3380" s="383"/>
      <c r="TAG3380" s="383"/>
      <c r="TAH3380" s="383"/>
      <c r="TAI3380" s="383"/>
      <c r="TAJ3380" s="383"/>
      <c r="TAK3380" s="383"/>
      <c r="TAL3380" s="383"/>
      <c r="TAM3380" s="383"/>
      <c r="TAN3380" s="383"/>
      <c r="TAO3380" s="383"/>
      <c r="TAP3380" s="383"/>
      <c r="TAQ3380" s="383"/>
      <c r="TAR3380" s="383"/>
      <c r="TAS3380" s="383"/>
      <c r="TAT3380" s="383"/>
      <c r="TAU3380" s="383"/>
      <c r="TAV3380" s="383"/>
      <c r="TAW3380" s="383"/>
      <c r="TAX3380" s="383"/>
      <c r="TAY3380" s="383"/>
      <c r="TAZ3380" s="383"/>
      <c r="TBA3380" s="383"/>
      <c r="TBB3380" s="383"/>
      <c r="TBC3380" s="383"/>
      <c r="TBD3380" s="383"/>
      <c r="TBE3380" s="383"/>
      <c r="TBF3380" s="383"/>
      <c r="TBG3380" s="383"/>
      <c r="TBH3380" s="383"/>
      <c r="TBI3380" s="383"/>
      <c r="TBJ3380" s="383"/>
      <c r="TBK3380" s="383"/>
      <c r="TBL3380" s="383"/>
      <c r="TBM3380" s="383"/>
      <c r="TBN3380" s="383"/>
      <c r="TBO3380" s="383"/>
      <c r="TBP3380" s="383"/>
      <c r="TBQ3380" s="383"/>
      <c r="TBR3380" s="383"/>
      <c r="TBS3380" s="383"/>
      <c r="TBT3380" s="383"/>
      <c r="TBU3380" s="383"/>
      <c r="TBV3380" s="383"/>
      <c r="TBW3380" s="383"/>
      <c r="TBX3380" s="383"/>
      <c r="TBY3380" s="383"/>
      <c r="TBZ3380" s="383"/>
      <c r="TCA3380" s="383"/>
      <c r="TCB3380" s="383"/>
      <c r="TCC3380" s="383"/>
      <c r="TCD3380" s="383"/>
      <c r="TCE3380" s="383"/>
      <c r="TCF3380" s="383"/>
      <c r="TCG3380" s="383"/>
      <c r="TCH3380" s="383"/>
      <c r="TCI3380" s="383"/>
      <c r="TCJ3380" s="383"/>
      <c r="TCK3380" s="383"/>
      <c r="TCL3380" s="383"/>
      <c r="TCM3380" s="383"/>
      <c r="TCN3380" s="383"/>
      <c r="TCO3380" s="383"/>
      <c r="TCP3380" s="383"/>
      <c r="TCQ3380" s="383"/>
      <c r="TCR3380" s="383"/>
      <c r="TCS3380" s="383"/>
      <c r="TCT3380" s="383"/>
      <c r="TCU3380" s="383"/>
      <c r="TCV3380" s="383"/>
      <c r="TCW3380" s="383"/>
      <c r="TCX3380" s="383"/>
      <c r="TCY3380" s="383"/>
      <c r="TCZ3380" s="383"/>
      <c r="TDA3380" s="383"/>
      <c r="TDB3380" s="383"/>
      <c r="TDC3380" s="383"/>
      <c r="TDD3380" s="383"/>
      <c r="TDE3380" s="383"/>
      <c r="TDF3380" s="383"/>
      <c r="TDG3380" s="383"/>
      <c r="TDH3380" s="383"/>
      <c r="TDI3380" s="383"/>
      <c r="TDJ3380" s="383"/>
      <c r="TDK3380" s="383"/>
      <c r="TDL3380" s="383"/>
      <c r="TDM3380" s="383"/>
      <c r="TDN3380" s="383"/>
      <c r="TDO3380" s="383"/>
      <c r="TDP3380" s="383"/>
      <c r="TDQ3380" s="383"/>
      <c r="TDR3380" s="383"/>
      <c r="TDS3380" s="383"/>
      <c r="TDT3380" s="383"/>
      <c r="TDU3380" s="383"/>
      <c r="TDV3380" s="383"/>
      <c r="TDW3380" s="383"/>
      <c r="TDX3380" s="383"/>
      <c r="TDY3380" s="383"/>
      <c r="TDZ3380" s="383"/>
      <c r="TEA3380" s="383"/>
      <c r="TEB3380" s="383"/>
      <c r="TEC3380" s="383"/>
      <c r="TED3380" s="383"/>
      <c r="TEE3380" s="383"/>
      <c r="TEF3380" s="383"/>
      <c r="TEG3380" s="383"/>
      <c r="TEH3380" s="383"/>
      <c r="TEI3380" s="383"/>
      <c r="TEJ3380" s="383"/>
      <c r="TEK3380" s="383"/>
      <c r="TEL3380" s="383"/>
      <c r="TEM3380" s="383"/>
      <c r="TEN3380" s="383"/>
      <c r="TEO3380" s="383"/>
      <c r="TEP3380" s="383"/>
      <c r="TEQ3380" s="383"/>
      <c r="TER3380" s="383"/>
      <c r="TES3380" s="383"/>
      <c r="TET3380" s="383"/>
      <c r="TEU3380" s="383"/>
      <c r="TEV3380" s="383"/>
      <c r="TEW3380" s="383"/>
      <c r="TEX3380" s="383"/>
      <c r="TEY3380" s="383"/>
      <c r="TEZ3380" s="383"/>
      <c r="TFA3380" s="383"/>
      <c r="TFB3380" s="383"/>
      <c r="TFC3380" s="383"/>
      <c r="TFD3380" s="383"/>
      <c r="TFE3380" s="383"/>
      <c r="TFF3380" s="383"/>
      <c r="TFG3380" s="383"/>
      <c r="TFH3380" s="383"/>
      <c r="TFI3380" s="383"/>
      <c r="TFJ3380" s="383"/>
      <c r="TFK3380" s="383"/>
      <c r="TFL3380" s="383"/>
      <c r="TFM3380" s="383"/>
      <c r="TFN3380" s="383"/>
      <c r="TFO3380" s="383"/>
      <c r="TFP3380" s="383"/>
      <c r="TFQ3380" s="383"/>
      <c r="TFR3380" s="383"/>
      <c r="TFS3380" s="383"/>
      <c r="TFT3380" s="383"/>
      <c r="TFU3380" s="383"/>
      <c r="TFV3380" s="383"/>
      <c r="TFW3380" s="383"/>
      <c r="TFX3380" s="383"/>
      <c r="TFY3380" s="383"/>
      <c r="TFZ3380" s="383"/>
      <c r="TGA3380" s="383"/>
      <c r="TGB3380" s="383"/>
      <c r="TGC3380" s="383"/>
      <c r="TGD3380" s="383"/>
      <c r="TGE3380" s="383"/>
      <c r="TGF3380" s="383"/>
      <c r="TGG3380" s="383"/>
      <c r="TGH3380" s="383"/>
      <c r="TGI3380" s="383"/>
      <c r="TGJ3380" s="383"/>
      <c r="TGK3380" s="383"/>
      <c r="TGL3380" s="383"/>
      <c r="TGM3380" s="383"/>
      <c r="TGN3380" s="383"/>
      <c r="TGO3380" s="383"/>
      <c r="TGP3380" s="383"/>
      <c r="TGQ3380" s="383"/>
      <c r="TGR3380" s="383"/>
      <c r="TGS3380" s="383"/>
      <c r="TGT3380" s="383"/>
      <c r="TGU3380" s="383"/>
      <c r="TGV3380" s="383"/>
      <c r="TGW3380" s="383"/>
      <c r="TGX3380" s="383"/>
      <c r="TGY3380" s="383"/>
      <c r="TGZ3380" s="383"/>
      <c r="THA3380" s="383"/>
      <c r="THB3380" s="383"/>
      <c r="THC3380" s="383"/>
      <c r="THD3380" s="383"/>
      <c r="THE3380" s="383"/>
      <c r="THF3380" s="383"/>
      <c r="THG3380" s="383"/>
      <c r="THH3380" s="383"/>
      <c r="THI3380" s="383"/>
      <c r="THJ3380" s="383"/>
      <c r="THK3380" s="383"/>
      <c r="THL3380" s="383"/>
      <c r="THM3380" s="383"/>
      <c r="THN3380" s="383"/>
      <c r="THO3380" s="383"/>
      <c r="THP3380" s="383"/>
      <c r="THQ3380" s="383"/>
      <c r="THR3380" s="383"/>
      <c r="THS3380" s="383"/>
      <c r="THT3380" s="383"/>
      <c r="THU3380" s="383"/>
      <c r="THV3380" s="383"/>
      <c r="THW3380" s="383"/>
      <c r="THX3380" s="383"/>
      <c r="THY3380" s="383"/>
      <c r="THZ3380" s="383"/>
      <c r="TIA3380" s="383"/>
      <c r="TIB3380" s="383"/>
      <c r="TIC3380" s="383"/>
      <c r="TID3380" s="383"/>
      <c r="TIE3380" s="383"/>
      <c r="TIF3380" s="383"/>
      <c r="TIG3380" s="383"/>
      <c r="TIH3380" s="383"/>
      <c r="TII3380" s="383"/>
      <c r="TIJ3380" s="383"/>
      <c r="TIK3380" s="383"/>
      <c r="TIL3380" s="383"/>
      <c r="TIM3380" s="383"/>
      <c r="TIN3380" s="383"/>
      <c r="TIO3380" s="383"/>
      <c r="TIP3380" s="383"/>
      <c r="TIQ3380" s="383"/>
      <c r="TIR3380" s="383"/>
      <c r="TIS3380" s="383"/>
      <c r="TIT3380" s="383"/>
      <c r="TIU3380" s="383"/>
      <c r="TIV3380" s="383"/>
      <c r="TIW3380" s="383"/>
      <c r="TIX3380" s="383"/>
      <c r="TIY3380" s="383"/>
      <c r="TIZ3380" s="383"/>
      <c r="TJA3380" s="383"/>
      <c r="TJB3380" s="383"/>
      <c r="TJC3380" s="383"/>
      <c r="TJD3380" s="383"/>
      <c r="TJE3380" s="383"/>
      <c r="TJF3380" s="383"/>
      <c r="TJG3380" s="383"/>
      <c r="TJH3380" s="383"/>
      <c r="TJI3380" s="383"/>
      <c r="TJJ3380" s="383"/>
      <c r="TJK3380" s="383"/>
      <c r="TJL3380" s="383"/>
      <c r="TJM3380" s="383"/>
      <c r="TJN3380" s="383"/>
      <c r="TJO3380" s="383"/>
      <c r="TJP3380" s="383"/>
      <c r="TJQ3380" s="383"/>
      <c r="TJR3380" s="383"/>
      <c r="TJS3380" s="383"/>
      <c r="TJT3380" s="383"/>
      <c r="TJU3380" s="383"/>
      <c r="TJV3380" s="383"/>
      <c r="TJW3380" s="383"/>
      <c r="TJX3380" s="383"/>
      <c r="TJY3380" s="383"/>
      <c r="TJZ3380" s="383"/>
      <c r="TKA3380" s="383"/>
      <c r="TKB3380" s="383"/>
      <c r="TKC3380" s="383"/>
      <c r="TKD3380" s="383"/>
      <c r="TKE3380" s="383"/>
      <c r="TKF3380" s="383"/>
      <c r="TKG3380" s="383"/>
      <c r="TKH3380" s="383"/>
      <c r="TKI3380" s="383"/>
      <c r="TKJ3380" s="383"/>
      <c r="TKK3380" s="383"/>
      <c r="TKL3380" s="383"/>
      <c r="TKM3380" s="383"/>
      <c r="TKN3380" s="383"/>
      <c r="TKO3380" s="383"/>
      <c r="TKP3380" s="383"/>
      <c r="TKQ3380" s="383"/>
      <c r="TKR3380" s="383"/>
      <c r="TKS3380" s="383"/>
      <c r="TKT3380" s="383"/>
      <c r="TKU3380" s="383"/>
      <c r="TKV3380" s="383"/>
      <c r="TKW3380" s="383"/>
      <c r="TKX3380" s="383"/>
      <c r="TKY3380" s="383"/>
      <c r="TKZ3380" s="383"/>
      <c r="TLA3380" s="383"/>
      <c r="TLB3380" s="383"/>
      <c r="TLC3380" s="383"/>
      <c r="TLD3380" s="383"/>
      <c r="TLE3380" s="383"/>
      <c r="TLF3380" s="383"/>
      <c r="TLG3380" s="383"/>
      <c r="TLH3380" s="383"/>
      <c r="TLI3380" s="383"/>
      <c r="TLJ3380" s="383"/>
      <c r="TLK3380" s="383"/>
      <c r="TLL3380" s="383"/>
      <c r="TLM3380" s="383"/>
      <c r="TLN3380" s="383"/>
      <c r="TLO3380" s="383"/>
      <c r="TLP3380" s="383"/>
      <c r="TLQ3380" s="383"/>
      <c r="TLR3380" s="383"/>
      <c r="TLS3380" s="383"/>
      <c r="TLT3380" s="383"/>
      <c r="TLU3380" s="383"/>
      <c r="TLV3380" s="383"/>
      <c r="TLW3380" s="383"/>
      <c r="TLX3380" s="383"/>
      <c r="TLY3380" s="383"/>
      <c r="TLZ3380" s="383"/>
      <c r="TMA3380" s="383"/>
      <c r="TMB3380" s="383"/>
      <c r="TMC3380" s="383"/>
      <c r="TMD3380" s="383"/>
      <c r="TME3380" s="383"/>
      <c r="TMF3380" s="383"/>
      <c r="TMG3380" s="383"/>
      <c r="TMH3380" s="383"/>
      <c r="TMI3380" s="383"/>
      <c r="TMJ3380" s="383"/>
      <c r="TMK3380" s="383"/>
      <c r="TML3380" s="383"/>
      <c r="TMM3380" s="383"/>
      <c r="TMN3380" s="383"/>
      <c r="TMO3380" s="383"/>
      <c r="TMP3380" s="383"/>
      <c r="TMQ3380" s="383"/>
      <c r="TMR3380" s="383"/>
      <c r="TMS3380" s="383"/>
      <c r="TMT3380" s="383"/>
      <c r="TMU3380" s="383"/>
      <c r="TMV3380" s="383"/>
      <c r="TMW3380" s="383"/>
      <c r="TMX3380" s="383"/>
      <c r="TMY3380" s="383"/>
      <c r="TMZ3380" s="383"/>
      <c r="TNA3380" s="383"/>
      <c r="TNB3380" s="383"/>
      <c r="TNC3380" s="383"/>
      <c r="TND3380" s="383"/>
      <c r="TNE3380" s="383"/>
      <c r="TNF3380" s="383"/>
      <c r="TNG3380" s="383"/>
      <c r="TNH3380" s="383"/>
      <c r="TNI3380" s="383"/>
      <c r="TNJ3380" s="383"/>
      <c r="TNK3380" s="383"/>
      <c r="TNL3380" s="383"/>
      <c r="TNM3380" s="383"/>
      <c r="TNN3380" s="383"/>
      <c r="TNO3380" s="383"/>
      <c r="TNP3380" s="383"/>
      <c r="TNQ3380" s="383"/>
      <c r="TNR3380" s="383"/>
      <c r="TNS3380" s="383"/>
      <c r="TNT3380" s="383"/>
      <c r="TNU3380" s="383"/>
      <c r="TNV3380" s="383"/>
      <c r="TNW3380" s="383"/>
      <c r="TNX3380" s="383"/>
      <c r="TNY3380" s="383"/>
      <c r="TNZ3380" s="383"/>
      <c r="TOA3380" s="383"/>
      <c r="TOB3380" s="383"/>
      <c r="TOC3380" s="383"/>
      <c r="TOD3380" s="383"/>
      <c r="TOE3380" s="383"/>
      <c r="TOF3380" s="383"/>
      <c r="TOG3380" s="383"/>
      <c r="TOH3380" s="383"/>
      <c r="TOI3380" s="383"/>
      <c r="TOJ3380" s="383"/>
      <c r="TOK3380" s="383"/>
      <c r="TOL3380" s="383"/>
      <c r="TOM3380" s="383"/>
      <c r="TON3380" s="383"/>
      <c r="TOO3380" s="383"/>
      <c r="TOP3380" s="383"/>
      <c r="TOQ3380" s="383"/>
      <c r="TOR3380" s="383"/>
      <c r="TOS3380" s="383"/>
      <c r="TOT3380" s="383"/>
      <c r="TOU3380" s="383"/>
      <c r="TOV3380" s="383"/>
      <c r="TOW3380" s="383"/>
      <c r="TOX3380" s="383"/>
      <c r="TOY3380" s="383"/>
      <c r="TOZ3380" s="383"/>
      <c r="TPA3380" s="383"/>
      <c r="TPB3380" s="383"/>
      <c r="TPC3380" s="383"/>
      <c r="TPD3380" s="383"/>
      <c r="TPE3380" s="383"/>
      <c r="TPF3380" s="383"/>
      <c r="TPG3380" s="383"/>
      <c r="TPH3380" s="383"/>
      <c r="TPI3380" s="383"/>
      <c r="TPJ3380" s="383"/>
      <c r="TPK3380" s="383"/>
      <c r="TPL3380" s="383"/>
      <c r="TPM3380" s="383"/>
      <c r="TPN3380" s="383"/>
      <c r="TPO3380" s="383"/>
      <c r="TPP3380" s="383"/>
      <c r="TPQ3380" s="383"/>
      <c r="TPR3380" s="383"/>
      <c r="TPS3380" s="383"/>
      <c r="TPT3380" s="383"/>
      <c r="TPU3380" s="383"/>
      <c r="TPV3380" s="383"/>
      <c r="TPW3380" s="383"/>
      <c r="TPX3380" s="383"/>
      <c r="TPY3380" s="383"/>
      <c r="TPZ3380" s="383"/>
      <c r="TQA3380" s="383"/>
      <c r="TQB3380" s="383"/>
      <c r="TQC3380" s="383"/>
      <c r="TQD3380" s="383"/>
      <c r="TQE3380" s="383"/>
      <c r="TQF3380" s="383"/>
      <c r="TQG3380" s="383"/>
      <c r="TQH3380" s="383"/>
      <c r="TQI3380" s="383"/>
      <c r="TQJ3380" s="383"/>
      <c r="TQK3380" s="383"/>
      <c r="TQL3380" s="383"/>
      <c r="TQM3380" s="383"/>
      <c r="TQN3380" s="383"/>
      <c r="TQO3380" s="383"/>
      <c r="TQP3380" s="383"/>
      <c r="TQQ3380" s="383"/>
      <c r="TQR3380" s="383"/>
      <c r="TQS3380" s="383"/>
      <c r="TQT3380" s="383"/>
      <c r="TQU3380" s="383"/>
      <c r="TQV3380" s="383"/>
      <c r="TQW3380" s="383"/>
      <c r="TQX3380" s="383"/>
      <c r="TQY3380" s="383"/>
      <c r="TQZ3380" s="383"/>
      <c r="TRA3380" s="383"/>
      <c r="TRB3380" s="383"/>
      <c r="TRC3380" s="383"/>
      <c r="TRD3380" s="383"/>
      <c r="TRE3380" s="383"/>
      <c r="TRF3380" s="383"/>
      <c r="TRG3380" s="383"/>
      <c r="TRH3380" s="383"/>
      <c r="TRI3380" s="383"/>
      <c r="TRJ3380" s="383"/>
      <c r="TRK3380" s="383"/>
      <c r="TRL3380" s="383"/>
      <c r="TRM3380" s="383"/>
      <c r="TRN3380" s="383"/>
      <c r="TRO3380" s="383"/>
      <c r="TRP3380" s="383"/>
      <c r="TRQ3380" s="383"/>
      <c r="TRR3380" s="383"/>
      <c r="TRS3380" s="383"/>
      <c r="TRT3380" s="383"/>
      <c r="TRU3380" s="383"/>
      <c r="TRV3380" s="383"/>
      <c r="TRW3380" s="383"/>
      <c r="TRX3380" s="383"/>
      <c r="TRY3380" s="383"/>
      <c r="TRZ3380" s="383"/>
      <c r="TSA3380" s="383"/>
      <c r="TSB3380" s="383"/>
      <c r="TSC3380" s="383"/>
      <c r="TSD3380" s="383"/>
      <c r="TSE3380" s="383"/>
      <c r="TSF3380" s="383"/>
      <c r="TSG3380" s="383"/>
      <c r="TSH3380" s="383"/>
      <c r="TSI3380" s="383"/>
      <c r="TSJ3380" s="383"/>
      <c r="TSK3380" s="383"/>
      <c r="TSL3380" s="383"/>
      <c r="TSM3380" s="383"/>
      <c r="TSN3380" s="383"/>
      <c r="TSO3380" s="383"/>
      <c r="TSP3380" s="383"/>
      <c r="TSQ3380" s="383"/>
      <c r="TSR3380" s="383"/>
      <c r="TSS3380" s="383"/>
      <c r="TST3380" s="383"/>
      <c r="TSU3380" s="383"/>
      <c r="TSV3380" s="383"/>
      <c r="TSW3380" s="383"/>
      <c r="TSX3380" s="383"/>
      <c r="TSY3380" s="383"/>
      <c r="TSZ3380" s="383"/>
      <c r="TTA3380" s="383"/>
      <c r="TTB3380" s="383"/>
      <c r="TTC3380" s="383"/>
      <c r="TTD3380" s="383"/>
      <c r="TTE3380" s="383"/>
      <c r="TTF3380" s="383"/>
      <c r="TTG3380" s="383"/>
      <c r="TTH3380" s="383"/>
      <c r="TTI3380" s="383"/>
      <c r="TTJ3380" s="383"/>
      <c r="TTK3380" s="383"/>
      <c r="TTL3380" s="383"/>
      <c r="TTM3380" s="383"/>
      <c r="TTN3380" s="383"/>
      <c r="TTO3380" s="383"/>
      <c r="TTP3380" s="383"/>
      <c r="TTQ3380" s="383"/>
      <c r="TTR3380" s="383"/>
      <c r="TTS3380" s="383"/>
      <c r="TTT3380" s="383"/>
      <c r="TTU3380" s="383"/>
      <c r="TTV3380" s="383"/>
      <c r="TTW3380" s="383"/>
      <c r="TTX3380" s="383"/>
      <c r="TTY3380" s="383"/>
      <c r="TTZ3380" s="383"/>
      <c r="TUA3380" s="383"/>
      <c r="TUB3380" s="383"/>
      <c r="TUC3380" s="383"/>
      <c r="TUD3380" s="383"/>
      <c r="TUE3380" s="383"/>
      <c r="TUF3380" s="383"/>
      <c r="TUG3380" s="383"/>
      <c r="TUH3380" s="383"/>
      <c r="TUI3380" s="383"/>
      <c r="TUJ3380" s="383"/>
      <c r="TUK3380" s="383"/>
      <c r="TUL3380" s="383"/>
      <c r="TUM3380" s="383"/>
      <c r="TUN3380" s="383"/>
      <c r="TUO3380" s="383"/>
      <c r="TUP3380" s="383"/>
      <c r="TUQ3380" s="383"/>
      <c r="TUR3380" s="383"/>
      <c r="TUS3380" s="383"/>
      <c r="TUT3380" s="383"/>
      <c r="TUU3380" s="383"/>
      <c r="TUV3380" s="383"/>
      <c r="TUW3380" s="383"/>
      <c r="TUX3380" s="383"/>
      <c r="TUY3380" s="383"/>
      <c r="TUZ3380" s="383"/>
      <c r="TVA3380" s="383"/>
      <c r="TVB3380" s="383"/>
      <c r="TVC3380" s="383"/>
      <c r="TVD3380" s="383"/>
      <c r="TVE3380" s="383"/>
      <c r="TVF3380" s="383"/>
      <c r="TVG3380" s="383"/>
      <c r="TVH3380" s="383"/>
      <c r="TVI3380" s="383"/>
      <c r="TVJ3380" s="383"/>
      <c r="TVK3380" s="383"/>
      <c r="TVL3380" s="383"/>
      <c r="TVM3380" s="383"/>
      <c r="TVN3380" s="383"/>
      <c r="TVO3380" s="383"/>
      <c r="TVP3380" s="383"/>
      <c r="TVQ3380" s="383"/>
      <c r="TVR3380" s="383"/>
      <c r="TVS3380" s="383"/>
      <c r="TVT3380" s="383"/>
      <c r="TVU3380" s="383"/>
      <c r="TVV3380" s="383"/>
      <c r="TVW3380" s="383"/>
      <c r="TVX3380" s="383"/>
      <c r="TVY3380" s="383"/>
      <c r="TVZ3380" s="383"/>
      <c r="TWA3380" s="383"/>
      <c r="TWB3380" s="383"/>
      <c r="TWC3380" s="383"/>
      <c r="TWD3380" s="383"/>
      <c r="TWE3380" s="383"/>
      <c r="TWF3380" s="383"/>
      <c r="TWG3380" s="383"/>
      <c r="TWH3380" s="383"/>
      <c r="TWI3380" s="383"/>
      <c r="TWJ3380" s="383"/>
      <c r="TWK3380" s="383"/>
      <c r="TWL3380" s="383"/>
      <c r="TWM3380" s="383"/>
      <c r="TWN3380" s="383"/>
      <c r="TWO3380" s="383"/>
      <c r="TWP3380" s="383"/>
      <c r="TWQ3380" s="383"/>
      <c r="TWR3380" s="383"/>
      <c r="TWS3380" s="383"/>
      <c r="TWT3380" s="383"/>
      <c r="TWU3380" s="383"/>
      <c r="TWV3380" s="383"/>
      <c r="TWW3380" s="383"/>
      <c r="TWX3380" s="383"/>
      <c r="TWY3380" s="383"/>
      <c r="TWZ3380" s="383"/>
      <c r="TXA3380" s="383"/>
      <c r="TXB3380" s="383"/>
      <c r="TXC3380" s="383"/>
      <c r="TXD3380" s="383"/>
      <c r="TXE3380" s="383"/>
      <c r="TXF3380" s="383"/>
      <c r="TXG3380" s="383"/>
      <c r="TXH3380" s="383"/>
      <c r="TXI3380" s="383"/>
      <c r="TXJ3380" s="383"/>
      <c r="TXK3380" s="383"/>
      <c r="TXL3380" s="383"/>
      <c r="TXM3380" s="383"/>
      <c r="TXN3380" s="383"/>
      <c r="TXO3380" s="383"/>
      <c r="TXP3380" s="383"/>
      <c r="TXQ3380" s="383"/>
      <c r="TXR3380" s="383"/>
      <c r="TXS3380" s="383"/>
      <c r="TXT3380" s="383"/>
      <c r="TXU3380" s="383"/>
      <c r="TXV3380" s="383"/>
      <c r="TXW3380" s="383"/>
      <c r="TXX3380" s="383"/>
      <c r="TXY3380" s="383"/>
      <c r="TXZ3380" s="383"/>
      <c r="TYA3380" s="383"/>
      <c r="TYB3380" s="383"/>
      <c r="TYC3380" s="383"/>
      <c r="TYD3380" s="383"/>
      <c r="TYE3380" s="383"/>
      <c r="TYF3380" s="383"/>
      <c r="TYG3380" s="383"/>
      <c r="TYH3380" s="383"/>
      <c r="TYI3380" s="383"/>
      <c r="TYJ3380" s="383"/>
      <c r="TYK3380" s="383"/>
      <c r="TYL3380" s="383"/>
      <c r="TYM3380" s="383"/>
      <c r="TYN3380" s="383"/>
      <c r="TYO3380" s="383"/>
      <c r="TYP3380" s="383"/>
      <c r="TYQ3380" s="383"/>
      <c r="TYR3380" s="383"/>
      <c r="TYS3380" s="383"/>
      <c r="TYT3380" s="383"/>
      <c r="TYU3380" s="383"/>
      <c r="TYV3380" s="383"/>
      <c r="TYW3380" s="383"/>
      <c r="TYX3380" s="383"/>
      <c r="TYY3380" s="383"/>
      <c r="TYZ3380" s="383"/>
      <c r="TZA3380" s="383"/>
      <c r="TZB3380" s="383"/>
      <c r="TZC3380" s="383"/>
      <c r="TZD3380" s="383"/>
      <c r="TZE3380" s="383"/>
      <c r="TZF3380" s="383"/>
      <c r="TZG3380" s="383"/>
      <c r="TZH3380" s="383"/>
      <c r="TZI3380" s="383"/>
      <c r="TZJ3380" s="383"/>
      <c r="TZK3380" s="383"/>
      <c r="TZL3380" s="383"/>
      <c r="TZM3380" s="383"/>
      <c r="TZN3380" s="383"/>
      <c r="TZO3380" s="383"/>
      <c r="TZP3380" s="383"/>
      <c r="TZQ3380" s="383"/>
      <c r="TZR3380" s="383"/>
      <c r="TZS3380" s="383"/>
      <c r="TZT3380" s="383"/>
      <c r="TZU3380" s="383"/>
      <c r="TZV3380" s="383"/>
      <c r="TZW3380" s="383"/>
      <c r="TZX3380" s="383"/>
      <c r="TZY3380" s="383"/>
      <c r="TZZ3380" s="383"/>
      <c r="UAA3380" s="383"/>
      <c r="UAB3380" s="383"/>
      <c r="UAC3380" s="383"/>
      <c r="UAD3380" s="383"/>
      <c r="UAE3380" s="383"/>
      <c r="UAF3380" s="383"/>
      <c r="UAG3380" s="383"/>
      <c r="UAH3380" s="383"/>
      <c r="UAI3380" s="383"/>
      <c r="UAJ3380" s="383"/>
      <c r="UAK3380" s="383"/>
      <c r="UAL3380" s="383"/>
      <c r="UAM3380" s="383"/>
      <c r="UAN3380" s="383"/>
      <c r="UAO3380" s="383"/>
      <c r="UAP3380" s="383"/>
      <c r="UAQ3380" s="383"/>
      <c r="UAR3380" s="383"/>
      <c r="UAS3380" s="383"/>
      <c r="UAT3380" s="383"/>
      <c r="UAU3380" s="383"/>
      <c r="UAV3380" s="383"/>
      <c r="UAW3380" s="383"/>
      <c r="UAX3380" s="383"/>
      <c r="UAY3380" s="383"/>
      <c r="UAZ3380" s="383"/>
      <c r="UBA3380" s="383"/>
      <c r="UBB3380" s="383"/>
      <c r="UBC3380" s="383"/>
      <c r="UBD3380" s="383"/>
      <c r="UBE3380" s="383"/>
      <c r="UBF3380" s="383"/>
      <c r="UBG3380" s="383"/>
      <c r="UBH3380" s="383"/>
      <c r="UBI3380" s="383"/>
      <c r="UBJ3380" s="383"/>
      <c r="UBK3380" s="383"/>
      <c r="UBL3380" s="383"/>
      <c r="UBM3380" s="383"/>
      <c r="UBN3380" s="383"/>
      <c r="UBO3380" s="383"/>
      <c r="UBP3380" s="383"/>
      <c r="UBQ3380" s="383"/>
      <c r="UBR3380" s="383"/>
      <c r="UBS3380" s="383"/>
      <c r="UBT3380" s="383"/>
      <c r="UBU3380" s="383"/>
      <c r="UBV3380" s="383"/>
      <c r="UBW3380" s="383"/>
      <c r="UBX3380" s="383"/>
      <c r="UBY3380" s="383"/>
      <c r="UBZ3380" s="383"/>
      <c r="UCA3380" s="383"/>
      <c r="UCB3380" s="383"/>
      <c r="UCC3380" s="383"/>
      <c r="UCD3380" s="383"/>
      <c r="UCE3380" s="383"/>
      <c r="UCF3380" s="383"/>
      <c r="UCG3380" s="383"/>
      <c r="UCH3380" s="383"/>
      <c r="UCI3380" s="383"/>
      <c r="UCJ3380" s="383"/>
      <c r="UCK3380" s="383"/>
      <c r="UCL3380" s="383"/>
      <c r="UCM3380" s="383"/>
      <c r="UCN3380" s="383"/>
      <c r="UCO3380" s="383"/>
      <c r="UCP3380" s="383"/>
      <c r="UCQ3380" s="383"/>
      <c r="UCR3380" s="383"/>
      <c r="UCS3380" s="383"/>
      <c r="UCT3380" s="383"/>
      <c r="UCU3380" s="383"/>
      <c r="UCV3380" s="383"/>
      <c r="UCW3380" s="383"/>
      <c r="UCX3380" s="383"/>
      <c r="UCY3380" s="383"/>
      <c r="UCZ3380" s="383"/>
      <c r="UDA3380" s="383"/>
      <c r="UDB3380" s="383"/>
      <c r="UDC3380" s="383"/>
      <c r="UDD3380" s="383"/>
      <c r="UDE3380" s="383"/>
      <c r="UDF3380" s="383"/>
      <c r="UDG3380" s="383"/>
      <c r="UDH3380" s="383"/>
      <c r="UDI3380" s="383"/>
      <c r="UDJ3380" s="383"/>
      <c r="UDK3380" s="383"/>
      <c r="UDL3380" s="383"/>
      <c r="UDM3380" s="383"/>
      <c r="UDN3380" s="383"/>
      <c r="UDO3380" s="383"/>
      <c r="UDP3380" s="383"/>
      <c r="UDQ3380" s="383"/>
      <c r="UDR3380" s="383"/>
      <c r="UDS3380" s="383"/>
      <c r="UDT3380" s="383"/>
      <c r="UDU3380" s="383"/>
      <c r="UDV3380" s="383"/>
      <c r="UDW3380" s="383"/>
      <c r="UDX3380" s="383"/>
      <c r="UDY3380" s="383"/>
      <c r="UDZ3380" s="383"/>
      <c r="UEA3380" s="383"/>
      <c r="UEB3380" s="383"/>
      <c r="UEC3380" s="383"/>
      <c r="UED3380" s="383"/>
      <c r="UEE3380" s="383"/>
      <c r="UEF3380" s="383"/>
      <c r="UEG3380" s="383"/>
      <c r="UEH3380" s="383"/>
      <c r="UEI3380" s="383"/>
      <c r="UEJ3380" s="383"/>
      <c r="UEK3380" s="383"/>
      <c r="UEL3380" s="383"/>
      <c r="UEM3380" s="383"/>
      <c r="UEN3380" s="383"/>
      <c r="UEO3380" s="383"/>
      <c r="UEP3380" s="383"/>
      <c r="UEQ3380" s="383"/>
      <c r="UER3380" s="383"/>
      <c r="UES3380" s="383"/>
      <c r="UET3380" s="383"/>
      <c r="UEU3380" s="383"/>
      <c r="UEV3380" s="383"/>
      <c r="UEW3380" s="383"/>
      <c r="UEX3380" s="383"/>
      <c r="UEY3380" s="383"/>
      <c r="UEZ3380" s="383"/>
      <c r="UFA3380" s="383"/>
      <c r="UFB3380" s="383"/>
      <c r="UFC3380" s="383"/>
      <c r="UFD3380" s="383"/>
      <c r="UFE3380" s="383"/>
      <c r="UFF3380" s="383"/>
      <c r="UFG3380" s="383"/>
      <c r="UFH3380" s="383"/>
      <c r="UFI3380" s="383"/>
      <c r="UFJ3380" s="383"/>
      <c r="UFK3380" s="383"/>
      <c r="UFL3380" s="383"/>
      <c r="UFM3380" s="383"/>
      <c r="UFN3380" s="383"/>
      <c r="UFO3380" s="383"/>
      <c r="UFP3380" s="383"/>
      <c r="UFQ3380" s="383"/>
      <c r="UFR3380" s="383"/>
      <c r="UFS3380" s="383"/>
      <c r="UFT3380" s="383"/>
      <c r="UFU3380" s="383"/>
      <c r="UFV3380" s="383"/>
      <c r="UFW3380" s="383"/>
      <c r="UFX3380" s="383"/>
      <c r="UFY3380" s="383"/>
      <c r="UFZ3380" s="383"/>
      <c r="UGA3380" s="383"/>
      <c r="UGB3380" s="383"/>
      <c r="UGC3380" s="383"/>
      <c r="UGD3380" s="383"/>
      <c r="UGE3380" s="383"/>
      <c r="UGF3380" s="383"/>
      <c r="UGG3380" s="383"/>
      <c r="UGH3380" s="383"/>
      <c r="UGI3380" s="383"/>
      <c r="UGJ3380" s="383"/>
      <c r="UGK3380" s="383"/>
      <c r="UGL3380" s="383"/>
      <c r="UGM3380" s="383"/>
      <c r="UGN3380" s="383"/>
      <c r="UGO3380" s="383"/>
      <c r="UGP3380" s="383"/>
      <c r="UGQ3380" s="383"/>
      <c r="UGR3380" s="383"/>
      <c r="UGS3380" s="383"/>
      <c r="UGT3380" s="383"/>
      <c r="UGU3380" s="383"/>
      <c r="UGV3380" s="383"/>
      <c r="UGW3380" s="383"/>
      <c r="UGX3380" s="383"/>
      <c r="UGY3380" s="383"/>
      <c r="UGZ3380" s="383"/>
      <c r="UHA3380" s="383"/>
      <c r="UHB3380" s="383"/>
      <c r="UHC3380" s="383"/>
      <c r="UHD3380" s="383"/>
      <c r="UHE3380" s="383"/>
      <c r="UHF3380" s="383"/>
      <c r="UHG3380" s="383"/>
      <c r="UHH3380" s="383"/>
      <c r="UHI3380" s="383"/>
      <c r="UHJ3380" s="383"/>
      <c r="UHK3380" s="383"/>
      <c r="UHL3380" s="383"/>
      <c r="UHM3380" s="383"/>
      <c r="UHN3380" s="383"/>
      <c r="UHO3380" s="383"/>
      <c r="UHP3380" s="383"/>
      <c r="UHQ3380" s="383"/>
      <c r="UHR3380" s="383"/>
      <c r="UHS3380" s="383"/>
      <c r="UHT3380" s="383"/>
      <c r="UHU3380" s="383"/>
      <c r="UHV3380" s="383"/>
      <c r="UHW3380" s="383"/>
      <c r="UHX3380" s="383"/>
      <c r="UHY3380" s="383"/>
      <c r="UHZ3380" s="383"/>
      <c r="UIA3380" s="383"/>
      <c r="UIB3380" s="383"/>
      <c r="UIC3380" s="383"/>
      <c r="UID3380" s="383"/>
      <c r="UIE3380" s="383"/>
      <c r="UIF3380" s="383"/>
      <c r="UIG3380" s="383"/>
      <c r="UIH3380" s="383"/>
      <c r="UII3380" s="383"/>
      <c r="UIJ3380" s="383"/>
      <c r="UIK3380" s="383"/>
      <c r="UIL3380" s="383"/>
      <c r="UIM3380" s="383"/>
      <c r="UIN3380" s="383"/>
      <c r="UIO3380" s="383"/>
      <c r="UIP3380" s="383"/>
      <c r="UIQ3380" s="383"/>
      <c r="UIR3380" s="383"/>
      <c r="UIS3380" s="383"/>
      <c r="UIT3380" s="383"/>
      <c r="UIU3380" s="383"/>
      <c r="UIV3380" s="383"/>
      <c r="UIW3380" s="383"/>
      <c r="UIX3380" s="383"/>
      <c r="UIY3380" s="383"/>
      <c r="UIZ3380" s="383"/>
      <c r="UJA3380" s="383"/>
      <c r="UJB3380" s="383"/>
      <c r="UJC3380" s="383"/>
      <c r="UJD3380" s="383"/>
      <c r="UJE3380" s="383"/>
      <c r="UJF3380" s="383"/>
      <c r="UJG3380" s="383"/>
      <c r="UJH3380" s="383"/>
      <c r="UJI3380" s="383"/>
      <c r="UJJ3380" s="383"/>
      <c r="UJK3380" s="383"/>
      <c r="UJL3380" s="383"/>
      <c r="UJM3380" s="383"/>
      <c r="UJN3380" s="383"/>
      <c r="UJO3380" s="383"/>
      <c r="UJP3380" s="383"/>
      <c r="UJQ3380" s="383"/>
      <c r="UJR3380" s="383"/>
      <c r="UJS3380" s="383"/>
      <c r="UJT3380" s="383"/>
      <c r="UJU3380" s="383"/>
      <c r="UJV3380" s="383"/>
      <c r="UJW3380" s="383"/>
      <c r="UJX3380" s="383"/>
      <c r="UJY3380" s="383"/>
      <c r="UJZ3380" s="383"/>
      <c r="UKA3380" s="383"/>
      <c r="UKB3380" s="383"/>
      <c r="UKC3380" s="383"/>
      <c r="UKD3380" s="383"/>
      <c r="UKE3380" s="383"/>
      <c r="UKF3380" s="383"/>
      <c r="UKG3380" s="383"/>
      <c r="UKH3380" s="383"/>
      <c r="UKI3380" s="383"/>
      <c r="UKJ3380" s="383"/>
      <c r="UKK3380" s="383"/>
      <c r="UKL3380" s="383"/>
      <c r="UKM3380" s="383"/>
      <c r="UKN3380" s="383"/>
      <c r="UKO3380" s="383"/>
      <c r="UKP3380" s="383"/>
      <c r="UKQ3380" s="383"/>
      <c r="UKR3380" s="383"/>
      <c r="UKS3380" s="383"/>
      <c r="UKT3380" s="383"/>
      <c r="UKU3380" s="383"/>
      <c r="UKV3380" s="383"/>
      <c r="UKW3380" s="383"/>
      <c r="UKX3380" s="383"/>
      <c r="UKY3380" s="383"/>
      <c r="UKZ3380" s="383"/>
      <c r="ULA3380" s="383"/>
      <c r="ULB3380" s="383"/>
      <c r="ULC3380" s="383"/>
      <c r="ULD3380" s="383"/>
      <c r="ULE3380" s="383"/>
      <c r="ULF3380" s="383"/>
      <c r="ULG3380" s="383"/>
      <c r="ULH3380" s="383"/>
      <c r="ULI3380" s="383"/>
      <c r="ULJ3380" s="383"/>
      <c r="ULK3380" s="383"/>
      <c r="ULL3380" s="383"/>
      <c r="ULM3380" s="383"/>
      <c r="ULN3380" s="383"/>
      <c r="ULO3380" s="383"/>
      <c r="ULP3380" s="383"/>
      <c r="ULQ3380" s="383"/>
      <c r="ULR3380" s="383"/>
      <c r="ULS3380" s="383"/>
      <c r="ULT3380" s="383"/>
      <c r="ULU3380" s="383"/>
      <c r="ULV3380" s="383"/>
      <c r="ULW3380" s="383"/>
      <c r="ULX3380" s="383"/>
      <c r="ULY3380" s="383"/>
      <c r="ULZ3380" s="383"/>
      <c r="UMA3380" s="383"/>
      <c r="UMB3380" s="383"/>
      <c r="UMC3380" s="383"/>
      <c r="UMD3380" s="383"/>
      <c r="UME3380" s="383"/>
      <c r="UMF3380" s="383"/>
      <c r="UMG3380" s="383"/>
      <c r="UMH3380" s="383"/>
      <c r="UMI3380" s="383"/>
      <c r="UMJ3380" s="383"/>
      <c r="UMK3380" s="383"/>
      <c r="UML3380" s="383"/>
      <c r="UMM3380" s="383"/>
      <c r="UMN3380" s="383"/>
      <c r="UMO3380" s="383"/>
      <c r="UMP3380" s="383"/>
      <c r="UMQ3380" s="383"/>
      <c r="UMR3380" s="383"/>
      <c r="UMS3380" s="383"/>
      <c r="UMT3380" s="383"/>
      <c r="UMU3380" s="383"/>
      <c r="UMV3380" s="383"/>
      <c r="UMW3380" s="383"/>
      <c r="UMX3380" s="383"/>
      <c r="UMY3380" s="383"/>
      <c r="UMZ3380" s="383"/>
      <c r="UNA3380" s="383"/>
      <c r="UNB3380" s="383"/>
      <c r="UNC3380" s="383"/>
      <c r="UND3380" s="383"/>
      <c r="UNE3380" s="383"/>
      <c r="UNF3380" s="383"/>
      <c r="UNG3380" s="383"/>
      <c r="UNH3380" s="383"/>
      <c r="UNI3380" s="383"/>
      <c r="UNJ3380" s="383"/>
      <c r="UNK3380" s="383"/>
      <c r="UNL3380" s="383"/>
      <c r="UNM3380" s="383"/>
      <c r="UNN3380" s="383"/>
      <c r="UNO3380" s="383"/>
      <c r="UNP3380" s="383"/>
      <c r="UNQ3380" s="383"/>
      <c r="UNR3380" s="383"/>
      <c r="UNS3380" s="383"/>
      <c r="UNT3380" s="383"/>
      <c r="UNU3380" s="383"/>
      <c r="UNV3380" s="383"/>
      <c r="UNW3380" s="383"/>
      <c r="UNX3380" s="383"/>
      <c r="UNY3380" s="383"/>
      <c r="UNZ3380" s="383"/>
      <c r="UOA3380" s="383"/>
      <c r="UOB3380" s="383"/>
      <c r="UOC3380" s="383"/>
      <c r="UOD3380" s="383"/>
      <c r="UOE3380" s="383"/>
      <c r="UOF3380" s="383"/>
      <c r="UOG3380" s="383"/>
      <c r="UOH3380" s="383"/>
      <c r="UOI3380" s="383"/>
      <c r="UOJ3380" s="383"/>
      <c r="UOK3380" s="383"/>
      <c r="UOL3380" s="383"/>
      <c r="UOM3380" s="383"/>
      <c r="UON3380" s="383"/>
      <c r="UOO3380" s="383"/>
      <c r="UOP3380" s="383"/>
      <c r="UOQ3380" s="383"/>
      <c r="UOR3380" s="383"/>
      <c r="UOS3380" s="383"/>
      <c r="UOT3380" s="383"/>
      <c r="UOU3380" s="383"/>
      <c r="UOV3380" s="383"/>
      <c r="UOW3380" s="383"/>
      <c r="UOX3380" s="383"/>
      <c r="UOY3380" s="383"/>
      <c r="UOZ3380" s="383"/>
      <c r="UPA3380" s="383"/>
      <c r="UPB3380" s="383"/>
      <c r="UPC3380" s="383"/>
      <c r="UPD3380" s="383"/>
      <c r="UPE3380" s="383"/>
      <c r="UPF3380" s="383"/>
      <c r="UPG3380" s="383"/>
      <c r="UPH3380" s="383"/>
      <c r="UPI3380" s="383"/>
      <c r="UPJ3380" s="383"/>
      <c r="UPK3380" s="383"/>
      <c r="UPL3380" s="383"/>
      <c r="UPM3380" s="383"/>
      <c r="UPN3380" s="383"/>
      <c r="UPO3380" s="383"/>
      <c r="UPP3380" s="383"/>
      <c r="UPQ3380" s="383"/>
      <c r="UPR3380" s="383"/>
      <c r="UPS3380" s="383"/>
      <c r="UPT3380" s="383"/>
      <c r="UPU3380" s="383"/>
      <c r="UPV3380" s="383"/>
      <c r="UPW3380" s="383"/>
      <c r="UPX3380" s="383"/>
      <c r="UPY3380" s="383"/>
      <c r="UPZ3380" s="383"/>
      <c r="UQA3380" s="383"/>
      <c r="UQB3380" s="383"/>
      <c r="UQC3380" s="383"/>
      <c r="UQD3380" s="383"/>
      <c r="UQE3380" s="383"/>
      <c r="UQF3380" s="383"/>
      <c r="UQG3380" s="383"/>
      <c r="UQH3380" s="383"/>
      <c r="UQI3380" s="383"/>
      <c r="UQJ3380" s="383"/>
      <c r="UQK3380" s="383"/>
      <c r="UQL3380" s="383"/>
      <c r="UQM3380" s="383"/>
      <c r="UQN3380" s="383"/>
      <c r="UQO3380" s="383"/>
      <c r="UQP3380" s="383"/>
      <c r="UQQ3380" s="383"/>
      <c r="UQR3380" s="383"/>
      <c r="UQS3380" s="383"/>
      <c r="UQT3380" s="383"/>
      <c r="UQU3380" s="383"/>
      <c r="UQV3380" s="383"/>
      <c r="UQW3380" s="383"/>
      <c r="UQX3380" s="383"/>
      <c r="UQY3380" s="383"/>
      <c r="UQZ3380" s="383"/>
      <c r="URA3380" s="383"/>
      <c r="URB3380" s="383"/>
      <c r="URC3380" s="383"/>
      <c r="URD3380" s="383"/>
      <c r="URE3380" s="383"/>
      <c r="URF3380" s="383"/>
      <c r="URG3380" s="383"/>
      <c r="URH3380" s="383"/>
      <c r="URI3380" s="383"/>
      <c r="URJ3380" s="383"/>
      <c r="URK3380" s="383"/>
      <c r="URL3380" s="383"/>
      <c r="URM3380" s="383"/>
      <c r="URN3380" s="383"/>
      <c r="URO3380" s="383"/>
      <c r="URP3380" s="383"/>
      <c r="URQ3380" s="383"/>
      <c r="URR3380" s="383"/>
      <c r="URS3380" s="383"/>
      <c r="URT3380" s="383"/>
      <c r="URU3380" s="383"/>
      <c r="URV3380" s="383"/>
      <c r="URW3380" s="383"/>
      <c r="URX3380" s="383"/>
      <c r="URY3380" s="383"/>
      <c r="URZ3380" s="383"/>
      <c r="USA3380" s="383"/>
      <c r="USB3380" s="383"/>
      <c r="USC3380" s="383"/>
      <c r="USD3380" s="383"/>
      <c r="USE3380" s="383"/>
      <c r="USF3380" s="383"/>
      <c r="USG3380" s="383"/>
      <c r="USH3380" s="383"/>
      <c r="USI3380" s="383"/>
      <c r="USJ3380" s="383"/>
      <c r="USK3380" s="383"/>
      <c r="USL3380" s="383"/>
      <c r="USM3380" s="383"/>
      <c r="USN3380" s="383"/>
      <c r="USO3380" s="383"/>
      <c r="USP3380" s="383"/>
      <c r="USQ3380" s="383"/>
      <c r="USR3380" s="383"/>
      <c r="USS3380" s="383"/>
      <c r="UST3380" s="383"/>
      <c r="USU3380" s="383"/>
      <c r="USV3380" s="383"/>
      <c r="USW3380" s="383"/>
      <c r="USX3380" s="383"/>
      <c r="USY3380" s="383"/>
      <c r="USZ3380" s="383"/>
      <c r="UTA3380" s="383"/>
      <c r="UTB3380" s="383"/>
      <c r="UTC3380" s="383"/>
      <c r="UTD3380" s="383"/>
      <c r="UTE3380" s="383"/>
      <c r="UTF3380" s="383"/>
      <c r="UTG3380" s="383"/>
      <c r="UTH3380" s="383"/>
      <c r="UTI3380" s="383"/>
      <c r="UTJ3380" s="383"/>
      <c r="UTK3380" s="383"/>
      <c r="UTL3380" s="383"/>
      <c r="UTM3380" s="383"/>
      <c r="UTN3380" s="383"/>
      <c r="UTO3380" s="383"/>
      <c r="UTP3380" s="383"/>
      <c r="UTQ3380" s="383"/>
      <c r="UTR3380" s="383"/>
      <c r="UTS3380" s="383"/>
      <c r="UTT3380" s="383"/>
      <c r="UTU3380" s="383"/>
      <c r="UTV3380" s="383"/>
      <c r="UTW3380" s="383"/>
      <c r="UTX3380" s="383"/>
      <c r="UTY3380" s="383"/>
      <c r="UTZ3380" s="383"/>
      <c r="UUA3380" s="383"/>
      <c r="UUB3380" s="383"/>
      <c r="UUC3380" s="383"/>
      <c r="UUD3380" s="383"/>
      <c r="UUE3380" s="383"/>
      <c r="UUF3380" s="383"/>
      <c r="UUG3380" s="383"/>
      <c r="UUH3380" s="383"/>
      <c r="UUI3380" s="383"/>
      <c r="UUJ3380" s="383"/>
      <c r="UUK3380" s="383"/>
      <c r="UUL3380" s="383"/>
      <c r="UUM3380" s="383"/>
      <c r="UUN3380" s="383"/>
      <c r="UUO3380" s="383"/>
      <c r="UUP3380" s="383"/>
      <c r="UUQ3380" s="383"/>
      <c r="UUR3380" s="383"/>
      <c r="UUS3380" s="383"/>
      <c r="UUT3380" s="383"/>
      <c r="UUU3380" s="383"/>
      <c r="UUV3380" s="383"/>
      <c r="UUW3380" s="383"/>
      <c r="UUX3380" s="383"/>
      <c r="UUY3380" s="383"/>
      <c r="UUZ3380" s="383"/>
      <c r="UVA3380" s="383"/>
      <c r="UVB3380" s="383"/>
      <c r="UVC3380" s="383"/>
      <c r="UVD3380" s="383"/>
      <c r="UVE3380" s="383"/>
      <c r="UVF3380" s="383"/>
      <c r="UVG3380" s="383"/>
      <c r="UVH3380" s="383"/>
      <c r="UVI3380" s="383"/>
      <c r="UVJ3380" s="383"/>
      <c r="UVK3380" s="383"/>
      <c r="UVL3380" s="383"/>
      <c r="UVM3380" s="383"/>
      <c r="UVN3380" s="383"/>
      <c r="UVO3380" s="383"/>
      <c r="UVP3380" s="383"/>
      <c r="UVQ3380" s="383"/>
      <c r="UVR3380" s="383"/>
      <c r="UVS3380" s="383"/>
      <c r="UVT3380" s="383"/>
      <c r="UVU3380" s="383"/>
      <c r="UVV3380" s="383"/>
      <c r="UVW3380" s="383"/>
      <c r="UVX3380" s="383"/>
      <c r="UVY3380" s="383"/>
      <c r="UVZ3380" s="383"/>
      <c r="UWA3380" s="383"/>
      <c r="UWB3380" s="383"/>
      <c r="UWC3380" s="383"/>
      <c r="UWD3380" s="383"/>
      <c r="UWE3380" s="383"/>
      <c r="UWF3380" s="383"/>
      <c r="UWG3380" s="383"/>
      <c r="UWH3380" s="383"/>
      <c r="UWI3380" s="383"/>
      <c r="UWJ3380" s="383"/>
      <c r="UWK3380" s="383"/>
      <c r="UWL3380" s="383"/>
      <c r="UWM3380" s="383"/>
      <c r="UWN3380" s="383"/>
      <c r="UWO3380" s="383"/>
      <c r="UWP3380" s="383"/>
      <c r="UWQ3380" s="383"/>
      <c r="UWR3380" s="383"/>
      <c r="UWS3380" s="383"/>
      <c r="UWT3380" s="383"/>
      <c r="UWU3380" s="383"/>
      <c r="UWV3380" s="383"/>
      <c r="UWW3380" s="383"/>
      <c r="UWX3380" s="383"/>
      <c r="UWY3380" s="383"/>
      <c r="UWZ3380" s="383"/>
      <c r="UXA3380" s="383"/>
      <c r="UXB3380" s="383"/>
      <c r="UXC3380" s="383"/>
      <c r="UXD3380" s="383"/>
      <c r="UXE3380" s="383"/>
      <c r="UXF3380" s="383"/>
      <c r="UXG3380" s="383"/>
      <c r="UXH3380" s="383"/>
      <c r="UXI3380" s="383"/>
      <c r="UXJ3380" s="383"/>
      <c r="UXK3380" s="383"/>
      <c r="UXL3380" s="383"/>
      <c r="UXM3380" s="383"/>
      <c r="UXN3380" s="383"/>
      <c r="UXO3380" s="383"/>
      <c r="UXP3380" s="383"/>
      <c r="UXQ3380" s="383"/>
      <c r="UXR3380" s="383"/>
      <c r="UXS3380" s="383"/>
      <c r="UXT3380" s="383"/>
      <c r="UXU3380" s="383"/>
      <c r="UXV3380" s="383"/>
      <c r="UXW3380" s="383"/>
      <c r="UXX3380" s="383"/>
      <c r="UXY3380" s="383"/>
      <c r="UXZ3380" s="383"/>
      <c r="UYA3380" s="383"/>
      <c r="UYB3380" s="383"/>
      <c r="UYC3380" s="383"/>
      <c r="UYD3380" s="383"/>
      <c r="UYE3380" s="383"/>
      <c r="UYF3380" s="383"/>
      <c r="UYG3380" s="383"/>
      <c r="UYH3380" s="383"/>
      <c r="UYI3380" s="383"/>
      <c r="UYJ3380" s="383"/>
      <c r="UYK3380" s="383"/>
      <c r="UYL3380" s="383"/>
      <c r="UYM3380" s="383"/>
      <c r="UYN3380" s="383"/>
      <c r="UYO3380" s="383"/>
      <c r="UYP3380" s="383"/>
      <c r="UYQ3380" s="383"/>
      <c r="UYR3380" s="383"/>
      <c r="UYS3380" s="383"/>
      <c r="UYT3380" s="383"/>
      <c r="UYU3380" s="383"/>
      <c r="UYV3380" s="383"/>
      <c r="UYW3380" s="383"/>
      <c r="UYX3380" s="383"/>
      <c r="UYY3380" s="383"/>
      <c r="UYZ3380" s="383"/>
      <c r="UZA3380" s="383"/>
      <c r="UZB3380" s="383"/>
      <c r="UZC3380" s="383"/>
      <c r="UZD3380" s="383"/>
      <c r="UZE3380" s="383"/>
      <c r="UZF3380" s="383"/>
      <c r="UZG3380" s="383"/>
      <c r="UZH3380" s="383"/>
      <c r="UZI3380" s="383"/>
      <c r="UZJ3380" s="383"/>
      <c r="UZK3380" s="383"/>
      <c r="UZL3380" s="383"/>
      <c r="UZM3380" s="383"/>
      <c r="UZN3380" s="383"/>
      <c r="UZO3380" s="383"/>
      <c r="UZP3380" s="383"/>
      <c r="UZQ3380" s="383"/>
      <c r="UZR3380" s="383"/>
      <c r="UZS3380" s="383"/>
      <c r="UZT3380" s="383"/>
      <c r="UZU3380" s="383"/>
      <c r="UZV3380" s="383"/>
      <c r="UZW3380" s="383"/>
      <c r="UZX3380" s="383"/>
      <c r="UZY3380" s="383"/>
      <c r="UZZ3380" s="383"/>
      <c r="VAA3380" s="383"/>
      <c r="VAB3380" s="383"/>
      <c r="VAC3380" s="383"/>
      <c r="VAD3380" s="383"/>
      <c r="VAE3380" s="383"/>
      <c r="VAF3380" s="383"/>
      <c r="VAG3380" s="383"/>
      <c r="VAH3380" s="383"/>
      <c r="VAI3380" s="383"/>
      <c r="VAJ3380" s="383"/>
      <c r="VAK3380" s="383"/>
      <c r="VAL3380" s="383"/>
      <c r="VAM3380" s="383"/>
      <c r="VAN3380" s="383"/>
      <c r="VAO3380" s="383"/>
      <c r="VAP3380" s="383"/>
      <c r="VAQ3380" s="383"/>
      <c r="VAR3380" s="383"/>
      <c r="VAS3380" s="383"/>
      <c r="VAT3380" s="383"/>
      <c r="VAU3380" s="383"/>
      <c r="VAV3380" s="383"/>
      <c r="VAW3380" s="383"/>
      <c r="VAX3380" s="383"/>
      <c r="VAY3380" s="383"/>
      <c r="VAZ3380" s="383"/>
      <c r="VBA3380" s="383"/>
      <c r="VBB3380" s="383"/>
      <c r="VBC3380" s="383"/>
      <c r="VBD3380" s="383"/>
      <c r="VBE3380" s="383"/>
      <c r="VBF3380" s="383"/>
      <c r="VBG3380" s="383"/>
      <c r="VBH3380" s="383"/>
      <c r="VBI3380" s="383"/>
      <c r="VBJ3380" s="383"/>
      <c r="VBK3380" s="383"/>
      <c r="VBL3380" s="383"/>
      <c r="VBM3380" s="383"/>
      <c r="VBN3380" s="383"/>
      <c r="VBO3380" s="383"/>
      <c r="VBP3380" s="383"/>
      <c r="VBQ3380" s="383"/>
      <c r="VBR3380" s="383"/>
      <c r="VBS3380" s="383"/>
      <c r="VBT3380" s="383"/>
      <c r="VBU3380" s="383"/>
      <c r="VBV3380" s="383"/>
      <c r="VBW3380" s="383"/>
      <c r="VBX3380" s="383"/>
      <c r="VBY3380" s="383"/>
      <c r="VBZ3380" s="383"/>
      <c r="VCA3380" s="383"/>
      <c r="VCB3380" s="383"/>
      <c r="VCC3380" s="383"/>
      <c r="VCD3380" s="383"/>
      <c r="VCE3380" s="383"/>
      <c r="VCF3380" s="383"/>
      <c r="VCG3380" s="383"/>
      <c r="VCH3380" s="383"/>
      <c r="VCI3380" s="383"/>
      <c r="VCJ3380" s="383"/>
      <c r="VCK3380" s="383"/>
      <c r="VCL3380" s="383"/>
      <c r="VCM3380" s="383"/>
      <c r="VCN3380" s="383"/>
      <c r="VCO3380" s="383"/>
      <c r="VCP3380" s="383"/>
      <c r="VCQ3380" s="383"/>
      <c r="VCR3380" s="383"/>
      <c r="VCS3380" s="383"/>
      <c r="VCT3380" s="383"/>
      <c r="VCU3380" s="383"/>
      <c r="VCV3380" s="383"/>
      <c r="VCW3380" s="383"/>
      <c r="VCX3380" s="383"/>
      <c r="VCY3380" s="383"/>
      <c r="VCZ3380" s="383"/>
      <c r="VDA3380" s="383"/>
      <c r="VDB3380" s="383"/>
      <c r="VDC3380" s="383"/>
      <c r="VDD3380" s="383"/>
      <c r="VDE3380" s="383"/>
      <c r="VDF3380" s="383"/>
      <c r="VDG3380" s="383"/>
      <c r="VDH3380" s="383"/>
      <c r="VDI3380" s="383"/>
      <c r="VDJ3380" s="383"/>
      <c r="VDK3380" s="383"/>
      <c r="VDL3380" s="383"/>
      <c r="VDM3380" s="383"/>
      <c r="VDN3380" s="383"/>
      <c r="VDO3380" s="383"/>
      <c r="VDP3380" s="383"/>
      <c r="VDQ3380" s="383"/>
      <c r="VDR3380" s="383"/>
      <c r="VDS3380" s="383"/>
      <c r="VDT3380" s="383"/>
      <c r="VDU3380" s="383"/>
      <c r="VDV3380" s="383"/>
      <c r="VDW3380" s="383"/>
      <c r="VDX3380" s="383"/>
      <c r="VDY3380" s="383"/>
      <c r="VDZ3380" s="383"/>
      <c r="VEA3380" s="383"/>
      <c r="VEB3380" s="383"/>
      <c r="VEC3380" s="383"/>
      <c r="VED3380" s="383"/>
      <c r="VEE3380" s="383"/>
      <c r="VEF3380" s="383"/>
      <c r="VEG3380" s="383"/>
      <c r="VEH3380" s="383"/>
      <c r="VEI3380" s="383"/>
      <c r="VEJ3380" s="383"/>
      <c r="VEK3380" s="383"/>
      <c r="VEL3380" s="383"/>
      <c r="VEM3380" s="383"/>
      <c r="VEN3380" s="383"/>
      <c r="VEO3380" s="383"/>
      <c r="VEP3380" s="383"/>
      <c r="VEQ3380" s="383"/>
      <c r="VER3380" s="383"/>
      <c r="VES3380" s="383"/>
      <c r="VET3380" s="383"/>
      <c r="VEU3380" s="383"/>
      <c r="VEV3380" s="383"/>
      <c r="VEW3380" s="383"/>
      <c r="VEX3380" s="383"/>
      <c r="VEY3380" s="383"/>
      <c r="VEZ3380" s="383"/>
      <c r="VFA3380" s="383"/>
      <c r="VFB3380" s="383"/>
      <c r="VFC3380" s="383"/>
      <c r="VFD3380" s="383"/>
      <c r="VFE3380" s="383"/>
      <c r="VFF3380" s="383"/>
      <c r="VFG3380" s="383"/>
      <c r="VFH3380" s="383"/>
      <c r="VFI3380" s="383"/>
      <c r="VFJ3380" s="383"/>
      <c r="VFK3380" s="383"/>
      <c r="VFL3380" s="383"/>
      <c r="VFM3380" s="383"/>
      <c r="VFN3380" s="383"/>
      <c r="VFO3380" s="383"/>
      <c r="VFP3380" s="383"/>
      <c r="VFQ3380" s="383"/>
      <c r="VFR3380" s="383"/>
      <c r="VFS3380" s="383"/>
      <c r="VFT3380" s="383"/>
      <c r="VFU3380" s="383"/>
      <c r="VFV3380" s="383"/>
      <c r="VFW3380" s="383"/>
      <c r="VFX3380" s="383"/>
      <c r="VFY3380" s="383"/>
      <c r="VFZ3380" s="383"/>
      <c r="VGA3380" s="383"/>
      <c r="VGB3380" s="383"/>
      <c r="VGC3380" s="383"/>
      <c r="VGD3380" s="383"/>
      <c r="VGE3380" s="383"/>
      <c r="VGF3380" s="383"/>
      <c r="VGG3380" s="383"/>
      <c r="VGH3380" s="383"/>
      <c r="VGI3380" s="383"/>
      <c r="VGJ3380" s="383"/>
      <c r="VGK3380" s="383"/>
      <c r="VGL3380" s="383"/>
      <c r="VGM3380" s="383"/>
      <c r="VGN3380" s="383"/>
      <c r="VGO3380" s="383"/>
      <c r="VGP3380" s="383"/>
      <c r="VGQ3380" s="383"/>
      <c r="VGR3380" s="383"/>
      <c r="VGS3380" s="383"/>
      <c r="VGT3380" s="383"/>
      <c r="VGU3380" s="383"/>
      <c r="VGV3380" s="383"/>
      <c r="VGW3380" s="383"/>
      <c r="VGX3380" s="383"/>
      <c r="VGY3380" s="383"/>
      <c r="VGZ3380" s="383"/>
      <c r="VHA3380" s="383"/>
      <c r="VHB3380" s="383"/>
      <c r="VHC3380" s="383"/>
      <c r="VHD3380" s="383"/>
      <c r="VHE3380" s="383"/>
      <c r="VHF3380" s="383"/>
      <c r="VHG3380" s="383"/>
      <c r="VHH3380" s="383"/>
      <c r="VHI3380" s="383"/>
      <c r="VHJ3380" s="383"/>
      <c r="VHK3380" s="383"/>
      <c r="VHL3380" s="383"/>
      <c r="VHM3380" s="383"/>
      <c r="VHN3380" s="383"/>
      <c r="VHO3380" s="383"/>
      <c r="VHP3380" s="383"/>
      <c r="VHQ3380" s="383"/>
      <c r="VHR3380" s="383"/>
      <c r="VHS3380" s="383"/>
      <c r="VHT3380" s="383"/>
      <c r="VHU3380" s="383"/>
      <c r="VHV3380" s="383"/>
      <c r="VHW3380" s="383"/>
      <c r="VHX3380" s="383"/>
      <c r="VHY3380" s="383"/>
      <c r="VHZ3380" s="383"/>
      <c r="VIA3380" s="383"/>
      <c r="VIB3380" s="383"/>
      <c r="VIC3380" s="383"/>
      <c r="VID3380" s="383"/>
      <c r="VIE3380" s="383"/>
      <c r="VIF3380" s="383"/>
      <c r="VIG3380" s="383"/>
      <c r="VIH3380" s="383"/>
      <c r="VII3380" s="383"/>
      <c r="VIJ3380" s="383"/>
      <c r="VIK3380" s="383"/>
      <c r="VIL3380" s="383"/>
      <c r="VIM3380" s="383"/>
      <c r="VIN3380" s="383"/>
      <c r="VIO3380" s="383"/>
      <c r="VIP3380" s="383"/>
      <c r="VIQ3380" s="383"/>
      <c r="VIR3380" s="383"/>
      <c r="VIS3380" s="383"/>
      <c r="VIT3380" s="383"/>
      <c r="VIU3380" s="383"/>
      <c r="VIV3380" s="383"/>
      <c r="VIW3380" s="383"/>
      <c r="VIX3380" s="383"/>
      <c r="VIY3380" s="383"/>
      <c r="VIZ3380" s="383"/>
      <c r="VJA3380" s="383"/>
      <c r="VJB3380" s="383"/>
      <c r="VJC3380" s="383"/>
      <c r="VJD3380" s="383"/>
      <c r="VJE3380" s="383"/>
      <c r="VJF3380" s="383"/>
      <c r="VJG3380" s="383"/>
      <c r="VJH3380" s="383"/>
      <c r="VJI3380" s="383"/>
      <c r="VJJ3380" s="383"/>
      <c r="VJK3380" s="383"/>
      <c r="VJL3380" s="383"/>
      <c r="VJM3380" s="383"/>
      <c r="VJN3380" s="383"/>
      <c r="VJO3380" s="383"/>
      <c r="VJP3380" s="383"/>
      <c r="VJQ3380" s="383"/>
      <c r="VJR3380" s="383"/>
      <c r="VJS3380" s="383"/>
      <c r="VJT3380" s="383"/>
      <c r="VJU3380" s="383"/>
      <c r="VJV3380" s="383"/>
      <c r="VJW3380" s="383"/>
      <c r="VJX3380" s="383"/>
      <c r="VJY3380" s="383"/>
      <c r="VJZ3380" s="383"/>
      <c r="VKA3380" s="383"/>
      <c r="VKB3380" s="383"/>
      <c r="VKC3380" s="383"/>
      <c r="VKD3380" s="383"/>
      <c r="VKE3380" s="383"/>
      <c r="VKF3380" s="383"/>
      <c r="VKG3380" s="383"/>
      <c r="VKH3380" s="383"/>
      <c r="VKI3380" s="383"/>
      <c r="VKJ3380" s="383"/>
      <c r="VKK3380" s="383"/>
      <c r="VKL3380" s="383"/>
      <c r="VKM3380" s="383"/>
      <c r="VKN3380" s="383"/>
      <c r="VKO3380" s="383"/>
      <c r="VKP3380" s="383"/>
      <c r="VKQ3380" s="383"/>
      <c r="VKR3380" s="383"/>
      <c r="VKS3380" s="383"/>
      <c r="VKT3380" s="383"/>
      <c r="VKU3380" s="383"/>
      <c r="VKV3380" s="383"/>
      <c r="VKW3380" s="383"/>
      <c r="VKX3380" s="383"/>
      <c r="VKY3380" s="383"/>
      <c r="VKZ3380" s="383"/>
      <c r="VLA3380" s="383"/>
      <c r="VLB3380" s="383"/>
      <c r="VLC3380" s="383"/>
      <c r="VLD3380" s="383"/>
      <c r="VLE3380" s="383"/>
      <c r="VLF3380" s="383"/>
      <c r="VLG3380" s="383"/>
      <c r="VLH3380" s="383"/>
      <c r="VLI3380" s="383"/>
      <c r="VLJ3380" s="383"/>
      <c r="VLK3380" s="383"/>
      <c r="VLL3380" s="383"/>
      <c r="VLM3380" s="383"/>
      <c r="VLN3380" s="383"/>
      <c r="VLO3380" s="383"/>
      <c r="VLP3380" s="383"/>
      <c r="VLQ3380" s="383"/>
      <c r="VLR3380" s="383"/>
      <c r="VLS3380" s="383"/>
      <c r="VLT3380" s="383"/>
      <c r="VLU3380" s="383"/>
      <c r="VLV3380" s="383"/>
      <c r="VLW3380" s="383"/>
      <c r="VLX3380" s="383"/>
      <c r="VLY3380" s="383"/>
      <c r="VLZ3380" s="383"/>
      <c r="VMA3380" s="383"/>
      <c r="VMB3380" s="383"/>
      <c r="VMC3380" s="383"/>
      <c r="VMD3380" s="383"/>
      <c r="VME3380" s="383"/>
      <c r="VMF3380" s="383"/>
      <c r="VMG3380" s="383"/>
      <c r="VMH3380" s="383"/>
      <c r="VMI3380" s="383"/>
      <c r="VMJ3380" s="383"/>
      <c r="VMK3380" s="383"/>
      <c r="VML3380" s="383"/>
      <c r="VMM3380" s="383"/>
      <c r="VMN3380" s="383"/>
      <c r="VMO3380" s="383"/>
      <c r="VMP3380" s="383"/>
      <c r="VMQ3380" s="383"/>
      <c r="VMR3380" s="383"/>
      <c r="VMS3380" s="383"/>
      <c r="VMT3380" s="383"/>
      <c r="VMU3380" s="383"/>
      <c r="VMV3380" s="383"/>
      <c r="VMW3380" s="383"/>
      <c r="VMX3380" s="383"/>
      <c r="VMY3380" s="383"/>
      <c r="VMZ3380" s="383"/>
      <c r="VNA3380" s="383"/>
      <c r="VNB3380" s="383"/>
      <c r="VNC3380" s="383"/>
      <c r="VND3380" s="383"/>
      <c r="VNE3380" s="383"/>
      <c r="VNF3380" s="383"/>
      <c r="VNG3380" s="383"/>
      <c r="VNH3380" s="383"/>
      <c r="VNI3380" s="383"/>
      <c r="VNJ3380" s="383"/>
      <c r="VNK3380" s="383"/>
      <c r="VNL3380" s="383"/>
      <c r="VNM3380" s="383"/>
      <c r="VNN3380" s="383"/>
      <c r="VNO3380" s="383"/>
      <c r="VNP3380" s="383"/>
      <c r="VNQ3380" s="383"/>
      <c r="VNR3380" s="383"/>
      <c r="VNS3380" s="383"/>
      <c r="VNT3380" s="383"/>
      <c r="VNU3380" s="383"/>
      <c r="VNV3380" s="383"/>
      <c r="VNW3380" s="383"/>
      <c r="VNX3380" s="383"/>
      <c r="VNY3380" s="383"/>
      <c r="VNZ3380" s="383"/>
      <c r="VOA3380" s="383"/>
      <c r="VOB3380" s="383"/>
      <c r="VOC3380" s="383"/>
      <c r="VOD3380" s="383"/>
      <c r="VOE3380" s="383"/>
      <c r="VOF3380" s="383"/>
      <c r="VOG3380" s="383"/>
      <c r="VOH3380" s="383"/>
      <c r="VOI3380" s="383"/>
      <c r="VOJ3380" s="383"/>
      <c r="VOK3380" s="383"/>
      <c r="VOL3380" s="383"/>
      <c r="VOM3380" s="383"/>
      <c r="VON3380" s="383"/>
      <c r="VOO3380" s="383"/>
      <c r="VOP3380" s="383"/>
      <c r="VOQ3380" s="383"/>
      <c r="VOR3380" s="383"/>
      <c r="VOS3380" s="383"/>
      <c r="VOT3380" s="383"/>
      <c r="VOU3380" s="383"/>
      <c r="VOV3380" s="383"/>
      <c r="VOW3380" s="383"/>
      <c r="VOX3380" s="383"/>
      <c r="VOY3380" s="383"/>
      <c r="VOZ3380" s="383"/>
      <c r="VPA3380" s="383"/>
      <c r="VPB3380" s="383"/>
      <c r="VPC3380" s="383"/>
      <c r="VPD3380" s="383"/>
      <c r="VPE3380" s="383"/>
      <c r="VPF3380" s="383"/>
      <c r="VPG3380" s="383"/>
      <c r="VPH3380" s="383"/>
      <c r="VPI3380" s="383"/>
      <c r="VPJ3380" s="383"/>
      <c r="VPK3380" s="383"/>
      <c r="VPL3380" s="383"/>
      <c r="VPM3380" s="383"/>
      <c r="VPN3380" s="383"/>
      <c r="VPO3380" s="383"/>
      <c r="VPP3380" s="383"/>
      <c r="VPQ3380" s="383"/>
      <c r="VPR3380" s="383"/>
      <c r="VPS3380" s="383"/>
      <c r="VPT3380" s="383"/>
      <c r="VPU3380" s="383"/>
      <c r="VPV3380" s="383"/>
      <c r="VPW3380" s="383"/>
      <c r="VPX3380" s="383"/>
      <c r="VPY3380" s="383"/>
      <c r="VPZ3380" s="383"/>
      <c r="VQA3380" s="383"/>
      <c r="VQB3380" s="383"/>
      <c r="VQC3380" s="383"/>
      <c r="VQD3380" s="383"/>
      <c r="VQE3380" s="383"/>
      <c r="VQF3380" s="383"/>
      <c r="VQG3380" s="383"/>
      <c r="VQH3380" s="383"/>
      <c r="VQI3380" s="383"/>
      <c r="VQJ3380" s="383"/>
      <c r="VQK3380" s="383"/>
      <c r="VQL3380" s="383"/>
      <c r="VQM3380" s="383"/>
      <c r="VQN3380" s="383"/>
      <c r="VQO3380" s="383"/>
      <c r="VQP3380" s="383"/>
      <c r="VQQ3380" s="383"/>
      <c r="VQR3380" s="383"/>
      <c r="VQS3380" s="383"/>
      <c r="VQT3380" s="383"/>
      <c r="VQU3380" s="383"/>
      <c r="VQV3380" s="383"/>
      <c r="VQW3380" s="383"/>
      <c r="VQX3380" s="383"/>
      <c r="VQY3380" s="383"/>
      <c r="VQZ3380" s="383"/>
      <c r="VRA3380" s="383"/>
      <c r="VRB3380" s="383"/>
      <c r="VRC3380" s="383"/>
      <c r="VRD3380" s="383"/>
      <c r="VRE3380" s="383"/>
      <c r="VRF3380" s="383"/>
      <c r="VRG3380" s="383"/>
      <c r="VRH3380" s="383"/>
      <c r="VRI3380" s="383"/>
      <c r="VRJ3380" s="383"/>
      <c r="VRK3380" s="383"/>
      <c r="VRL3380" s="383"/>
      <c r="VRM3380" s="383"/>
      <c r="VRN3380" s="383"/>
      <c r="VRO3380" s="383"/>
      <c r="VRP3380" s="383"/>
      <c r="VRQ3380" s="383"/>
      <c r="VRR3380" s="383"/>
      <c r="VRS3380" s="383"/>
      <c r="VRT3380" s="383"/>
      <c r="VRU3380" s="383"/>
      <c r="VRV3380" s="383"/>
      <c r="VRW3380" s="383"/>
      <c r="VRX3380" s="383"/>
      <c r="VRY3380" s="383"/>
      <c r="VRZ3380" s="383"/>
      <c r="VSA3380" s="383"/>
      <c r="VSB3380" s="383"/>
      <c r="VSC3380" s="383"/>
      <c r="VSD3380" s="383"/>
      <c r="VSE3380" s="383"/>
      <c r="VSF3380" s="383"/>
      <c r="VSG3380" s="383"/>
      <c r="VSH3380" s="383"/>
      <c r="VSI3380" s="383"/>
      <c r="VSJ3380" s="383"/>
      <c r="VSK3380" s="383"/>
      <c r="VSL3380" s="383"/>
      <c r="VSM3380" s="383"/>
      <c r="VSN3380" s="383"/>
      <c r="VSO3380" s="383"/>
      <c r="VSP3380" s="383"/>
      <c r="VSQ3380" s="383"/>
      <c r="VSR3380" s="383"/>
      <c r="VSS3380" s="383"/>
      <c r="VST3380" s="383"/>
      <c r="VSU3380" s="383"/>
      <c r="VSV3380" s="383"/>
      <c r="VSW3380" s="383"/>
      <c r="VSX3380" s="383"/>
      <c r="VSY3380" s="383"/>
      <c r="VSZ3380" s="383"/>
      <c r="VTA3380" s="383"/>
      <c r="VTB3380" s="383"/>
      <c r="VTC3380" s="383"/>
      <c r="VTD3380" s="383"/>
      <c r="VTE3380" s="383"/>
      <c r="VTF3380" s="383"/>
      <c r="VTG3380" s="383"/>
      <c r="VTH3380" s="383"/>
      <c r="VTI3380" s="383"/>
      <c r="VTJ3380" s="383"/>
      <c r="VTK3380" s="383"/>
      <c r="VTL3380" s="383"/>
      <c r="VTM3380" s="383"/>
      <c r="VTN3380" s="383"/>
      <c r="VTO3380" s="383"/>
      <c r="VTP3380" s="383"/>
      <c r="VTQ3380" s="383"/>
      <c r="VTR3380" s="383"/>
      <c r="VTS3380" s="383"/>
      <c r="VTT3380" s="383"/>
      <c r="VTU3380" s="383"/>
      <c r="VTV3380" s="383"/>
      <c r="VTW3380" s="383"/>
      <c r="VTX3380" s="383"/>
      <c r="VTY3380" s="383"/>
      <c r="VTZ3380" s="383"/>
      <c r="VUA3380" s="383"/>
      <c r="VUB3380" s="383"/>
      <c r="VUC3380" s="383"/>
      <c r="VUD3380" s="383"/>
      <c r="VUE3380" s="383"/>
      <c r="VUF3380" s="383"/>
      <c r="VUG3380" s="383"/>
      <c r="VUH3380" s="383"/>
      <c r="VUI3380" s="383"/>
      <c r="VUJ3380" s="383"/>
      <c r="VUK3380" s="383"/>
      <c r="VUL3380" s="383"/>
      <c r="VUM3380" s="383"/>
      <c r="VUN3380" s="383"/>
      <c r="VUO3380" s="383"/>
      <c r="VUP3380" s="383"/>
      <c r="VUQ3380" s="383"/>
      <c r="VUR3380" s="383"/>
      <c r="VUS3380" s="383"/>
      <c r="VUT3380" s="383"/>
      <c r="VUU3380" s="383"/>
      <c r="VUV3380" s="383"/>
      <c r="VUW3380" s="383"/>
      <c r="VUX3380" s="383"/>
      <c r="VUY3380" s="383"/>
      <c r="VUZ3380" s="383"/>
      <c r="VVA3380" s="383"/>
      <c r="VVB3380" s="383"/>
      <c r="VVC3380" s="383"/>
      <c r="VVD3380" s="383"/>
      <c r="VVE3380" s="383"/>
      <c r="VVF3380" s="383"/>
      <c r="VVG3380" s="383"/>
      <c r="VVH3380" s="383"/>
      <c r="VVI3380" s="383"/>
      <c r="VVJ3380" s="383"/>
      <c r="VVK3380" s="383"/>
      <c r="VVL3380" s="383"/>
      <c r="VVM3380" s="383"/>
      <c r="VVN3380" s="383"/>
      <c r="VVO3380" s="383"/>
      <c r="VVP3380" s="383"/>
      <c r="VVQ3380" s="383"/>
      <c r="VVR3380" s="383"/>
      <c r="VVS3380" s="383"/>
      <c r="VVT3380" s="383"/>
      <c r="VVU3380" s="383"/>
      <c r="VVV3380" s="383"/>
      <c r="VVW3380" s="383"/>
      <c r="VVX3380" s="383"/>
      <c r="VVY3380" s="383"/>
      <c r="VVZ3380" s="383"/>
      <c r="VWA3380" s="383"/>
      <c r="VWB3380" s="383"/>
      <c r="VWC3380" s="383"/>
      <c r="VWD3380" s="383"/>
      <c r="VWE3380" s="383"/>
      <c r="VWF3380" s="383"/>
      <c r="VWG3380" s="383"/>
      <c r="VWH3380" s="383"/>
      <c r="VWI3380" s="383"/>
      <c r="VWJ3380" s="383"/>
      <c r="VWK3380" s="383"/>
      <c r="VWL3380" s="383"/>
      <c r="VWM3380" s="383"/>
      <c r="VWN3380" s="383"/>
      <c r="VWO3380" s="383"/>
      <c r="VWP3380" s="383"/>
      <c r="VWQ3380" s="383"/>
      <c r="VWR3380" s="383"/>
      <c r="VWS3380" s="383"/>
      <c r="VWT3380" s="383"/>
      <c r="VWU3380" s="383"/>
      <c r="VWV3380" s="383"/>
      <c r="VWW3380" s="383"/>
      <c r="VWX3380" s="383"/>
      <c r="VWY3380" s="383"/>
      <c r="VWZ3380" s="383"/>
      <c r="VXA3380" s="383"/>
      <c r="VXB3380" s="383"/>
      <c r="VXC3380" s="383"/>
      <c r="VXD3380" s="383"/>
      <c r="VXE3380" s="383"/>
      <c r="VXF3380" s="383"/>
      <c r="VXG3380" s="383"/>
      <c r="VXH3380" s="383"/>
      <c r="VXI3380" s="383"/>
      <c r="VXJ3380" s="383"/>
      <c r="VXK3380" s="383"/>
      <c r="VXL3380" s="383"/>
      <c r="VXM3380" s="383"/>
      <c r="VXN3380" s="383"/>
      <c r="VXO3380" s="383"/>
      <c r="VXP3380" s="383"/>
      <c r="VXQ3380" s="383"/>
      <c r="VXR3380" s="383"/>
      <c r="VXS3380" s="383"/>
      <c r="VXT3380" s="383"/>
      <c r="VXU3380" s="383"/>
      <c r="VXV3380" s="383"/>
      <c r="VXW3380" s="383"/>
      <c r="VXX3380" s="383"/>
      <c r="VXY3380" s="383"/>
      <c r="VXZ3380" s="383"/>
      <c r="VYA3380" s="383"/>
      <c r="VYB3380" s="383"/>
      <c r="VYC3380" s="383"/>
      <c r="VYD3380" s="383"/>
      <c r="VYE3380" s="383"/>
      <c r="VYF3380" s="383"/>
      <c r="VYG3380" s="383"/>
      <c r="VYH3380" s="383"/>
      <c r="VYI3380" s="383"/>
      <c r="VYJ3380" s="383"/>
      <c r="VYK3380" s="383"/>
      <c r="VYL3380" s="383"/>
      <c r="VYM3380" s="383"/>
      <c r="VYN3380" s="383"/>
      <c r="VYO3380" s="383"/>
      <c r="VYP3380" s="383"/>
      <c r="VYQ3380" s="383"/>
      <c r="VYR3380" s="383"/>
      <c r="VYS3380" s="383"/>
      <c r="VYT3380" s="383"/>
      <c r="VYU3380" s="383"/>
      <c r="VYV3380" s="383"/>
      <c r="VYW3380" s="383"/>
      <c r="VYX3380" s="383"/>
      <c r="VYY3380" s="383"/>
      <c r="VYZ3380" s="383"/>
      <c r="VZA3380" s="383"/>
      <c r="VZB3380" s="383"/>
      <c r="VZC3380" s="383"/>
      <c r="VZD3380" s="383"/>
      <c r="VZE3380" s="383"/>
      <c r="VZF3380" s="383"/>
      <c r="VZG3380" s="383"/>
      <c r="VZH3380" s="383"/>
      <c r="VZI3380" s="383"/>
      <c r="VZJ3380" s="383"/>
      <c r="VZK3380" s="383"/>
      <c r="VZL3380" s="383"/>
      <c r="VZM3380" s="383"/>
      <c r="VZN3380" s="383"/>
      <c r="VZO3380" s="383"/>
      <c r="VZP3380" s="383"/>
      <c r="VZQ3380" s="383"/>
      <c r="VZR3380" s="383"/>
      <c r="VZS3380" s="383"/>
      <c r="VZT3380" s="383"/>
      <c r="VZU3380" s="383"/>
      <c r="VZV3380" s="383"/>
      <c r="VZW3380" s="383"/>
      <c r="VZX3380" s="383"/>
      <c r="VZY3380" s="383"/>
      <c r="VZZ3380" s="383"/>
      <c r="WAA3380" s="383"/>
      <c r="WAB3380" s="383"/>
      <c r="WAC3380" s="383"/>
      <c r="WAD3380" s="383"/>
      <c r="WAE3380" s="383"/>
      <c r="WAF3380" s="383"/>
      <c r="WAG3380" s="383"/>
      <c r="WAH3380" s="383"/>
      <c r="WAI3380" s="383"/>
      <c r="WAJ3380" s="383"/>
      <c r="WAK3380" s="383"/>
      <c r="WAL3380" s="383"/>
      <c r="WAM3380" s="383"/>
      <c r="WAN3380" s="383"/>
      <c r="WAO3380" s="383"/>
      <c r="WAP3380" s="383"/>
      <c r="WAQ3380" s="383"/>
      <c r="WAR3380" s="383"/>
      <c r="WAS3380" s="383"/>
      <c r="WAT3380" s="383"/>
      <c r="WAU3380" s="383"/>
      <c r="WAV3380" s="383"/>
      <c r="WAW3380" s="383"/>
      <c r="WAX3380" s="383"/>
      <c r="WAY3380" s="383"/>
      <c r="WAZ3380" s="383"/>
      <c r="WBA3380" s="383"/>
      <c r="WBB3380" s="383"/>
      <c r="WBC3380" s="383"/>
      <c r="WBD3380" s="383"/>
      <c r="WBE3380" s="383"/>
      <c r="WBF3380" s="383"/>
      <c r="WBG3380" s="383"/>
      <c r="WBH3380" s="383"/>
      <c r="WBI3380" s="383"/>
      <c r="WBJ3380" s="383"/>
      <c r="WBK3380" s="383"/>
      <c r="WBL3380" s="383"/>
      <c r="WBM3380" s="383"/>
      <c r="WBN3380" s="383"/>
      <c r="WBO3380" s="383"/>
      <c r="WBP3380" s="383"/>
      <c r="WBQ3380" s="383"/>
      <c r="WBR3380" s="383"/>
      <c r="WBS3380" s="383"/>
      <c r="WBT3380" s="383"/>
      <c r="WBU3380" s="383"/>
      <c r="WBV3380" s="383"/>
      <c r="WBW3380" s="383"/>
      <c r="WBX3380" s="383"/>
      <c r="WBY3380" s="383"/>
      <c r="WBZ3380" s="383"/>
      <c r="WCA3380" s="383"/>
      <c r="WCB3380" s="383"/>
      <c r="WCC3380" s="383"/>
      <c r="WCD3380" s="383"/>
      <c r="WCE3380" s="383"/>
      <c r="WCF3380" s="383"/>
      <c r="WCG3380" s="383"/>
      <c r="WCH3380" s="383"/>
      <c r="WCI3380" s="383"/>
      <c r="WCJ3380" s="383"/>
      <c r="WCK3380" s="383"/>
      <c r="WCL3380" s="383"/>
      <c r="WCM3380" s="383"/>
      <c r="WCN3380" s="383"/>
      <c r="WCO3380" s="383"/>
      <c r="WCP3380" s="383"/>
      <c r="WCQ3380" s="383"/>
      <c r="WCR3380" s="383"/>
      <c r="WCS3380" s="383"/>
      <c r="WCT3380" s="383"/>
      <c r="WCU3380" s="383"/>
      <c r="WCV3380" s="383"/>
      <c r="WCW3380" s="383"/>
      <c r="WCX3380" s="383"/>
      <c r="WCY3380" s="383"/>
      <c r="WCZ3380" s="383"/>
      <c r="WDA3380" s="383"/>
      <c r="WDB3380" s="383"/>
      <c r="WDC3380" s="383"/>
      <c r="WDD3380" s="383"/>
      <c r="WDE3380" s="383"/>
      <c r="WDF3380" s="383"/>
      <c r="WDG3380" s="383"/>
      <c r="WDH3380" s="383"/>
      <c r="WDI3380" s="383"/>
      <c r="WDJ3380" s="383"/>
      <c r="WDK3380" s="383"/>
      <c r="WDL3380" s="383"/>
      <c r="WDM3380" s="383"/>
      <c r="WDN3380" s="383"/>
      <c r="WDO3380" s="383"/>
      <c r="WDP3380" s="383"/>
      <c r="WDQ3380" s="383"/>
      <c r="WDR3380" s="383"/>
      <c r="WDS3380" s="383"/>
      <c r="WDT3380" s="383"/>
      <c r="WDU3380" s="383"/>
      <c r="WDV3380" s="383"/>
      <c r="WDW3380" s="383"/>
      <c r="WDX3380" s="383"/>
      <c r="WDY3380" s="383"/>
      <c r="WDZ3380" s="383"/>
      <c r="WEA3380" s="383"/>
      <c r="WEB3380" s="383"/>
      <c r="WEC3380" s="383"/>
      <c r="WED3380" s="383"/>
      <c r="WEE3380" s="383"/>
      <c r="WEF3380" s="383"/>
      <c r="WEG3380" s="383"/>
      <c r="WEH3380" s="383"/>
      <c r="WEI3380" s="383"/>
      <c r="WEJ3380" s="383"/>
      <c r="WEK3380" s="383"/>
      <c r="WEL3380" s="383"/>
      <c r="WEM3380" s="383"/>
      <c r="WEN3380" s="383"/>
      <c r="WEO3380" s="383"/>
      <c r="WEP3380" s="383"/>
      <c r="WEQ3380" s="383"/>
      <c r="WER3380" s="383"/>
      <c r="WES3380" s="383"/>
      <c r="WET3380" s="383"/>
      <c r="WEU3380" s="383"/>
      <c r="WEV3380" s="383"/>
      <c r="WEW3380" s="383"/>
      <c r="WEX3380" s="383"/>
      <c r="WEY3380" s="383"/>
      <c r="WEZ3380" s="383"/>
      <c r="WFA3380" s="383"/>
      <c r="WFB3380" s="383"/>
      <c r="WFC3380" s="383"/>
      <c r="WFD3380" s="383"/>
      <c r="WFE3380" s="383"/>
      <c r="WFF3380" s="383"/>
      <c r="WFG3380" s="383"/>
      <c r="WFH3380" s="383"/>
      <c r="WFI3380" s="383"/>
      <c r="WFJ3380" s="383"/>
      <c r="WFK3380" s="383"/>
      <c r="WFL3380" s="383"/>
      <c r="WFM3380" s="383"/>
      <c r="WFN3380" s="383"/>
      <c r="WFO3380" s="383"/>
      <c r="WFP3380" s="383"/>
      <c r="WFQ3380" s="383"/>
      <c r="WFR3380" s="383"/>
      <c r="WFS3380" s="383"/>
      <c r="WFT3380" s="383"/>
      <c r="WFU3380" s="383"/>
      <c r="WFV3380" s="383"/>
      <c r="WFW3380" s="383"/>
      <c r="WFX3380" s="383"/>
      <c r="WFY3380" s="383"/>
      <c r="WFZ3380" s="383"/>
      <c r="WGA3380" s="383"/>
      <c r="WGB3380" s="383"/>
      <c r="WGC3380" s="383"/>
      <c r="WGD3380" s="383"/>
      <c r="WGE3380" s="383"/>
      <c r="WGF3380" s="383"/>
      <c r="WGG3380" s="383"/>
      <c r="WGH3380" s="383"/>
      <c r="WGI3380" s="383"/>
      <c r="WGJ3380" s="383"/>
      <c r="WGK3380" s="383"/>
      <c r="WGL3380" s="383"/>
      <c r="WGM3380" s="383"/>
      <c r="WGN3380" s="383"/>
      <c r="WGO3380" s="383"/>
      <c r="WGP3380" s="383"/>
      <c r="WGQ3380" s="383"/>
      <c r="WGR3380" s="383"/>
      <c r="WGS3380" s="383"/>
      <c r="WGT3380" s="383"/>
      <c r="WGU3380" s="383"/>
      <c r="WGV3380" s="383"/>
      <c r="WGW3380" s="383"/>
      <c r="WGX3380" s="383"/>
      <c r="WGY3380" s="383"/>
      <c r="WGZ3380" s="383"/>
      <c r="WHA3380" s="383"/>
      <c r="WHB3380" s="383"/>
      <c r="WHC3380" s="383"/>
      <c r="WHD3380" s="383"/>
      <c r="WHE3380" s="383"/>
      <c r="WHF3380" s="383"/>
      <c r="WHG3380" s="383"/>
      <c r="WHH3380" s="383"/>
      <c r="WHI3380" s="383"/>
      <c r="WHJ3380" s="383"/>
      <c r="WHK3380" s="383"/>
      <c r="WHL3380" s="383"/>
      <c r="WHM3380" s="383"/>
      <c r="WHN3380" s="383"/>
      <c r="WHO3380" s="383"/>
      <c r="WHP3380" s="383"/>
      <c r="WHQ3380" s="383"/>
      <c r="WHR3380" s="383"/>
      <c r="WHS3380" s="383"/>
      <c r="WHT3380" s="383"/>
      <c r="WHU3380" s="383"/>
      <c r="WHV3380" s="383"/>
      <c r="WHW3380" s="383"/>
      <c r="WHX3380" s="383"/>
      <c r="WHY3380" s="383"/>
      <c r="WHZ3380" s="383"/>
      <c r="WIA3380" s="383"/>
      <c r="WIB3380" s="383"/>
      <c r="WIC3380" s="383"/>
      <c r="WID3380" s="383"/>
      <c r="WIE3380" s="383"/>
      <c r="WIF3380" s="383"/>
      <c r="WIG3380" s="383"/>
      <c r="WIH3380" s="383"/>
      <c r="WII3380" s="383"/>
      <c r="WIJ3380" s="383"/>
      <c r="WIK3380" s="383"/>
      <c r="WIL3380" s="383"/>
      <c r="WIM3380" s="383"/>
      <c r="WIN3380" s="383"/>
      <c r="WIO3380" s="383"/>
      <c r="WIP3380" s="383"/>
      <c r="WIQ3380" s="383"/>
      <c r="WIR3380" s="383"/>
      <c r="WIS3380" s="383"/>
      <c r="WIT3380" s="383"/>
      <c r="WIU3380" s="383"/>
      <c r="WIV3380" s="383"/>
      <c r="WIW3380" s="383"/>
      <c r="WIX3380" s="383"/>
      <c r="WIY3380" s="383"/>
      <c r="WIZ3380" s="383"/>
      <c r="WJA3380" s="383"/>
      <c r="WJB3380" s="383"/>
      <c r="WJC3380" s="383"/>
      <c r="WJD3380" s="383"/>
      <c r="WJE3380" s="383"/>
      <c r="WJF3380" s="383"/>
      <c r="WJG3380" s="383"/>
      <c r="WJH3380" s="383"/>
      <c r="WJI3380" s="383"/>
      <c r="WJJ3380" s="383"/>
      <c r="WJK3380" s="383"/>
      <c r="WJL3380" s="383"/>
      <c r="WJM3380" s="383"/>
      <c r="WJN3380" s="383"/>
      <c r="WJO3380" s="383"/>
      <c r="WJP3380" s="383"/>
      <c r="WJQ3380" s="383"/>
      <c r="WJR3380" s="383"/>
      <c r="WJS3380" s="383"/>
      <c r="WJT3380" s="383"/>
      <c r="WJU3380" s="383"/>
      <c r="WJV3380" s="383"/>
      <c r="WJW3380" s="383"/>
      <c r="WJX3380" s="383"/>
      <c r="WJY3380" s="383"/>
      <c r="WJZ3380" s="383"/>
      <c r="WKA3380" s="383"/>
      <c r="WKB3380" s="383"/>
      <c r="WKC3380" s="383"/>
      <c r="WKD3380" s="383"/>
      <c r="WKE3380" s="383"/>
      <c r="WKF3380" s="383"/>
      <c r="WKG3380" s="383"/>
      <c r="WKH3380" s="383"/>
      <c r="WKI3380" s="383"/>
      <c r="WKJ3380" s="383"/>
      <c r="WKK3380" s="383"/>
      <c r="WKL3380" s="383"/>
      <c r="WKM3380" s="383"/>
      <c r="WKN3380" s="383"/>
      <c r="WKO3380" s="383"/>
      <c r="WKP3380" s="383"/>
      <c r="WKQ3380" s="383"/>
      <c r="WKR3380" s="383"/>
      <c r="WKS3380" s="383"/>
      <c r="WKT3380" s="383"/>
      <c r="WKU3380" s="383"/>
      <c r="WKV3380" s="383"/>
      <c r="WKW3380" s="383"/>
      <c r="WKX3380" s="383"/>
      <c r="WKY3380" s="383"/>
      <c r="WKZ3380" s="383"/>
      <c r="WLA3380" s="383"/>
      <c r="WLB3380" s="383"/>
      <c r="WLC3380" s="383"/>
      <c r="WLD3380" s="383"/>
      <c r="WLE3380" s="383"/>
      <c r="WLF3380" s="383"/>
      <c r="WLG3380" s="383"/>
      <c r="WLH3380" s="383"/>
      <c r="WLI3380" s="383"/>
      <c r="WLJ3380" s="383"/>
      <c r="WLK3380" s="383"/>
      <c r="WLL3380" s="383"/>
      <c r="WLM3380" s="383"/>
      <c r="WLN3380" s="383"/>
      <c r="WLO3380" s="383"/>
      <c r="WLP3380" s="383"/>
      <c r="WLQ3380" s="383"/>
      <c r="WLR3380" s="383"/>
      <c r="WLS3380" s="383"/>
      <c r="WLT3380" s="383"/>
      <c r="WLU3380" s="383"/>
      <c r="WLV3380" s="383"/>
      <c r="WLW3380" s="383"/>
      <c r="WLX3380" s="383"/>
      <c r="WLY3380" s="383"/>
      <c r="WLZ3380" s="383"/>
      <c r="WMA3380" s="383"/>
      <c r="WMB3380" s="383"/>
      <c r="WMC3380" s="383"/>
      <c r="WMD3380" s="383"/>
      <c r="WME3380" s="383"/>
      <c r="WMF3380" s="383"/>
      <c r="WMG3380" s="383"/>
      <c r="WMH3380" s="383"/>
      <c r="WMI3380" s="383"/>
      <c r="WMJ3380" s="383"/>
      <c r="WMK3380" s="383"/>
      <c r="WML3380" s="383"/>
      <c r="WMM3380" s="383"/>
      <c r="WMN3380" s="383"/>
      <c r="WMO3380" s="383"/>
      <c r="WMP3380" s="383"/>
      <c r="WMQ3380" s="383"/>
      <c r="WMR3380" s="383"/>
      <c r="WMS3380" s="383"/>
      <c r="WMT3380" s="383"/>
      <c r="WMU3380" s="383"/>
      <c r="WMV3380" s="383"/>
      <c r="WMW3380" s="383"/>
      <c r="WMX3380" s="383"/>
      <c r="WMY3380" s="383"/>
      <c r="WMZ3380" s="383"/>
      <c r="WNA3380" s="383"/>
      <c r="WNB3380" s="383"/>
      <c r="WNC3380" s="383"/>
      <c r="WND3380" s="383"/>
      <c r="WNE3380" s="383"/>
      <c r="WNF3380" s="383"/>
      <c r="WNG3380" s="383"/>
      <c r="WNH3380" s="383"/>
      <c r="WNI3380" s="383"/>
      <c r="WNJ3380" s="383"/>
      <c r="WNK3380" s="383"/>
      <c r="WNL3380" s="383"/>
      <c r="WNM3380" s="383"/>
      <c r="WNN3380" s="383"/>
      <c r="WNO3380" s="383"/>
      <c r="WNP3380" s="383"/>
      <c r="WNQ3380" s="383"/>
      <c r="WNR3380" s="383"/>
      <c r="WNS3380" s="383"/>
      <c r="WNT3380" s="383"/>
      <c r="WNU3380" s="383"/>
      <c r="WNV3380" s="383"/>
      <c r="WNW3380" s="383"/>
      <c r="WNX3380" s="383"/>
      <c r="WNY3380" s="383"/>
      <c r="WNZ3380" s="383"/>
      <c r="WOA3380" s="383"/>
      <c r="WOB3380" s="383"/>
      <c r="WOC3380" s="383"/>
      <c r="WOD3380" s="383"/>
      <c r="WOE3380" s="383"/>
      <c r="WOF3380" s="383"/>
      <c r="WOG3380" s="383"/>
      <c r="WOH3380" s="383"/>
      <c r="WOI3380" s="383"/>
      <c r="WOJ3380" s="383"/>
      <c r="WOK3380" s="383"/>
      <c r="WOL3380" s="383"/>
      <c r="WOM3380" s="383"/>
      <c r="WON3380" s="383"/>
      <c r="WOO3380" s="383"/>
      <c r="WOP3380" s="383"/>
      <c r="WOQ3380" s="383"/>
      <c r="WOR3380" s="383"/>
      <c r="WOS3380" s="383"/>
      <c r="WOT3380" s="383"/>
      <c r="WOU3380" s="383"/>
      <c r="WOV3380" s="383"/>
      <c r="WOW3380" s="383"/>
      <c r="WOX3380" s="383"/>
      <c r="WOY3380" s="383"/>
      <c r="WOZ3380" s="383"/>
      <c r="WPA3380" s="383"/>
      <c r="WPB3380" s="383"/>
      <c r="WPC3380" s="383"/>
      <c r="WPD3380" s="383"/>
      <c r="WPE3380" s="383"/>
      <c r="WPF3380" s="383"/>
      <c r="WPG3380" s="383"/>
      <c r="WPH3380" s="383"/>
      <c r="WPI3380" s="383"/>
      <c r="WPJ3380" s="383"/>
      <c r="WPK3380" s="383"/>
      <c r="WPL3380" s="383"/>
      <c r="WPM3380" s="383"/>
      <c r="WPN3380" s="383"/>
      <c r="WPO3380" s="383"/>
      <c r="WPP3380" s="383"/>
      <c r="WPQ3380" s="383"/>
      <c r="WPR3380" s="383"/>
      <c r="WPS3380" s="383"/>
      <c r="WPT3380" s="383"/>
      <c r="WPU3380" s="383"/>
      <c r="WPV3380" s="383"/>
      <c r="WPW3380" s="383"/>
      <c r="WPX3380" s="383"/>
      <c r="WPY3380" s="383"/>
      <c r="WPZ3380" s="383"/>
      <c r="WQA3380" s="383"/>
      <c r="WQB3380" s="383"/>
      <c r="WQC3380" s="383"/>
      <c r="WQD3380" s="383"/>
      <c r="WQE3380" s="383"/>
      <c r="WQF3380" s="383"/>
      <c r="WQG3380" s="383"/>
      <c r="WQH3380" s="383"/>
      <c r="WQI3380" s="383"/>
      <c r="WQJ3380" s="383"/>
      <c r="WQK3380" s="383"/>
      <c r="WQL3380" s="383"/>
      <c r="WQM3380" s="383"/>
      <c r="WQN3380" s="383"/>
      <c r="WQO3380" s="383"/>
      <c r="WQP3380" s="383"/>
      <c r="WQQ3380" s="383"/>
      <c r="WQR3380" s="383"/>
      <c r="WQS3380" s="383"/>
      <c r="WQT3380" s="383"/>
      <c r="WQU3380" s="383"/>
      <c r="WQV3380" s="383"/>
      <c r="WQW3380" s="383"/>
      <c r="WQX3380" s="383"/>
      <c r="WQY3380" s="383"/>
      <c r="WQZ3380" s="383"/>
      <c r="WRA3380" s="383"/>
      <c r="WRB3380" s="383"/>
      <c r="WRC3380" s="383"/>
      <c r="WRD3380" s="383"/>
      <c r="WRE3380" s="383"/>
      <c r="WRF3380" s="383"/>
      <c r="WRG3380" s="383"/>
      <c r="WRH3380" s="383"/>
      <c r="WRI3380" s="383"/>
      <c r="WRJ3380" s="383"/>
      <c r="WRK3380" s="383"/>
      <c r="WRL3380" s="383"/>
      <c r="WRM3380" s="383"/>
      <c r="WRN3380" s="383"/>
      <c r="WRO3380" s="383"/>
      <c r="WRP3380" s="383"/>
      <c r="WRQ3380" s="383"/>
      <c r="WRR3380" s="383"/>
      <c r="WRS3380" s="383"/>
      <c r="WRT3380" s="383"/>
      <c r="WRU3380" s="383"/>
      <c r="WRV3380" s="383"/>
      <c r="WRW3380" s="383"/>
      <c r="WRX3380" s="383"/>
      <c r="WRY3380" s="383"/>
      <c r="WRZ3380" s="383"/>
      <c r="WSA3380" s="383"/>
      <c r="WSB3380" s="383"/>
      <c r="WSC3380" s="383"/>
      <c r="WSD3380" s="383"/>
      <c r="WSE3380" s="383"/>
      <c r="WSF3380" s="383"/>
      <c r="WSG3380" s="383"/>
      <c r="WSH3380" s="383"/>
      <c r="WSI3380" s="383"/>
      <c r="WSJ3380" s="383"/>
      <c r="WSK3380" s="383"/>
      <c r="WSL3380" s="383"/>
      <c r="WSM3380" s="383"/>
      <c r="WSN3380" s="383"/>
      <c r="WSO3380" s="383"/>
      <c r="WSP3380" s="383"/>
      <c r="WSQ3380" s="383"/>
      <c r="WSR3380" s="383"/>
      <c r="WSS3380" s="383"/>
      <c r="WST3380" s="383"/>
      <c r="WSU3380" s="383"/>
      <c r="WSV3380" s="383"/>
      <c r="WSW3380" s="383"/>
      <c r="WSX3380" s="383"/>
      <c r="WSY3380" s="383"/>
      <c r="WSZ3380" s="383"/>
      <c r="WTA3380" s="383"/>
      <c r="WTB3380" s="383"/>
      <c r="WTC3380" s="383"/>
      <c r="WTD3380" s="383"/>
      <c r="WTE3380" s="383"/>
      <c r="WTF3380" s="383"/>
      <c r="WTG3380" s="383"/>
      <c r="WTH3380" s="383"/>
      <c r="WTI3380" s="383"/>
      <c r="WTJ3380" s="383"/>
      <c r="WTK3380" s="383"/>
      <c r="WTL3380" s="383"/>
      <c r="WTM3380" s="383"/>
      <c r="WTN3380" s="383"/>
      <c r="WTO3380" s="383"/>
      <c r="WTP3380" s="383"/>
      <c r="WTQ3380" s="383"/>
      <c r="WTR3380" s="383"/>
      <c r="WTS3380" s="383"/>
      <c r="WTT3380" s="383"/>
      <c r="WTU3380" s="383"/>
      <c r="WTV3380" s="383"/>
      <c r="WTW3380" s="383"/>
      <c r="WTX3380" s="383"/>
      <c r="WTY3380" s="383"/>
      <c r="WTZ3380" s="383"/>
      <c r="WUA3380" s="383"/>
      <c r="WUB3380" s="383"/>
      <c r="WUC3380" s="383"/>
      <c r="WUD3380" s="383"/>
      <c r="WUE3380" s="383"/>
      <c r="WUF3380" s="383"/>
      <c r="WUG3380" s="383"/>
      <c r="WUH3380" s="383"/>
      <c r="WUI3380" s="383"/>
      <c r="WUJ3380" s="383"/>
      <c r="WUK3380" s="383"/>
      <c r="WUL3380" s="383"/>
      <c r="WUM3380" s="383"/>
      <c r="WUN3380" s="383"/>
      <c r="WUO3380" s="383"/>
      <c r="WUP3380" s="383"/>
      <c r="WUQ3380" s="383"/>
      <c r="WUR3380" s="383"/>
      <c r="WUS3380" s="383"/>
      <c r="WUT3380" s="383"/>
      <c r="WUU3380" s="383"/>
      <c r="WUV3380" s="383"/>
      <c r="WUW3380" s="383"/>
      <c r="WUX3380" s="383"/>
      <c r="WUY3380" s="383"/>
      <c r="WUZ3380" s="383"/>
      <c r="WVA3380" s="383"/>
      <c r="WVB3380" s="383"/>
      <c r="WVC3380" s="383"/>
      <c r="WVD3380" s="383"/>
      <c r="WVE3380" s="383"/>
      <c r="WVF3380" s="383"/>
      <c r="WVG3380" s="383"/>
      <c r="WVH3380" s="383"/>
      <c r="WVI3380" s="383"/>
      <c r="WVJ3380" s="383"/>
      <c r="WVK3380" s="383"/>
      <c r="WVL3380" s="383"/>
      <c r="WVM3380" s="383"/>
      <c r="WVN3380" s="383"/>
      <c r="WVO3380" s="383"/>
      <c r="WVP3380" s="383"/>
      <c r="WVQ3380" s="383"/>
      <c r="WVR3380" s="383"/>
      <c r="WVS3380" s="383"/>
      <c r="WVT3380" s="383"/>
      <c r="WVU3380" s="383"/>
      <c r="WVV3380" s="383"/>
      <c r="WVW3380" s="383"/>
      <c r="WVX3380" s="383"/>
      <c r="WVY3380" s="383"/>
      <c r="WVZ3380" s="383"/>
      <c r="WWA3380" s="383"/>
      <c r="WWB3380" s="383"/>
      <c r="WWC3380" s="383"/>
      <c r="WWD3380" s="383"/>
      <c r="WWE3380" s="383"/>
      <c r="WWF3380" s="383"/>
      <c r="WWG3380" s="383"/>
      <c r="WWH3380" s="383"/>
      <c r="WWI3380" s="383"/>
      <c r="WWJ3380" s="383"/>
      <c r="WWK3380" s="383"/>
      <c r="WWL3380" s="383"/>
      <c r="WWM3380" s="383"/>
      <c r="WWN3380" s="383"/>
      <c r="WWO3380" s="383"/>
      <c r="WWP3380" s="383"/>
      <c r="WWQ3380" s="383"/>
      <c r="WWR3380" s="383"/>
      <c r="WWS3380" s="383"/>
      <c r="WWT3380" s="383"/>
      <c r="WWU3380" s="383"/>
      <c r="WWV3380" s="383"/>
      <c r="WWW3380" s="383"/>
      <c r="WWX3380" s="383"/>
      <c r="WWY3380" s="383"/>
      <c r="WWZ3380" s="383"/>
      <c r="WXA3380" s="383"/>
      <c r="WXB3380" s="383"/>
      <c r="WXC3380" s="383"/>
      <c r="WXD3380" s="383"/>
      <c r="WXE3380" s="383"/>
      <c r="WXF3380" s="383"/>
      <c r="WXG3380" s="383"/>
      <c r="WXH3380" s="383"/>
      <c r="WXI3380" s="383"/>
      <c r="WXJ3380" s="383"/>
      <c r="WXK3380" s="383"/>
      <c r="WXL3380" s="383"/>
      <c r="WXM3380" s="383"/>
      <c r="WXN3380" s="383"/>
      <c r="WXO3380" s="383"/>
      <c r="WXP3380" s="383"/>
      <c r="WXQ3380" s="383"/>
      <c r="WXR3380" s="383"/>
      <c r="WXS3380" s="383"/>
      <c r="WXT3380" s="383"/>
      <c r="WXU3380" s="383"/>
      <c r="WXV3380" s="383"/>
      <c r="WXW3380" s="383"/>
      <c r="WXX3380" s="383"/>
      <c r="WXY3380" s="383"/>
      <c r="WXZ3380" s="383"/>
      <c r="WYA3380" s="383"/>
      <c r="WYB3380" s="383"/>
      <c r="WYC3380" s="383"/>
      <c r="WYD3380" s="383"/>
      <c r="WYE3380" s="383"/>
      <c r="WYF3380" s="383"/>
      <c r="WYG3380" s="383"/>
      <c r="WYH3380" s="383"/>
      <c r="WYI3380" s="383"/>
      <c r="WYJ3380" s="383"/>
      <c r="WYK3380" s="383"/>
      <c r="WYL3380" s="383"/>
      <c r="WYM3380" s="383"/>
      <c r="WYN3380" s="383"/>
      <c r="WYO3380" s="383"/>
      <c r="WYP3380" s="383"/>
      <c r="WYQ3380" s="383"/>
      <c r="WYR3380" s="383"/>
      <c r="WYS3380" s="383"/>
      <c r="WYT3380" s="383"/>
      <c r="WYU3380" s="383"/>
      <c r="WYV3380" s="383"/>
      <c r="WYW3380" s="383"/>
      <c r="WYX3380" s="383"/>
      <c r="WYY3380" s="383"/>
      <c r="WYZ3380" s="383"/>
      <c r="WZA3380" s="383"/>
      <c r="WZB3380" s="383"/>
      <c r="WZC3380" s="383"/>
      <c r="WZD3380" s="383"/>
      <c r="WZE3380" s="383"/>
      <c r="WZF3380" s="383"/>
      <c r="WZG3380" s="383"/>
      <c r="WZH3380" s="383"/>
      <c r="WZI3380" s="383"/>
      <c r="WZJ3380" s="383"/>
      <c r="WZK3380" s="383"/>
      <c r="WZL3380" s="383"/>
      <c r="WZM3380" s="383"/>
      <c r="WZN3380" s="383"/>
      <c r="WZO3380" s="383"/>
      <c r="WZP3380" s="383"/>
      <c r="WZQ3380" s="383"/>
      <c r="WZR3380" s="383"/>
      <c r="WZS3380" s="383"/>
      <c r="WZT3380" s="383"/>
      <c r="WZU3380" s="383"/>
      <c r="WZV3380" s="383"/>
      <c r="WZW3380" s="383"/>
      <c r="WZX3380" s="383"/>
      <c r="WZY3380" s="383"/>
      <c r="WZZ3380" s="383"/>
      <c r="XAA3380" s="383"/>
      <c r="XAB3380" s="383"/>
      <c r="XAC3380" s="383"/>
      <c r="XAD3380" s="383"/>
      <c r="XAE3380" s="383"/>
      <c r="XAF3380" s="383"/>
      <c r="XAG3380" s="383"/>
      <c r="XAH3380" s="383"/>
      <c r="XAI3380" s="383"/>
      <c r="XAJ3380" s="383"/>
      <c r="XAK3380" s="383"/>
      <c r="XAL3380" s="383"/>
      <c r="XAM3380" s="383"/>
      <c r="XAN3380" s="383"/>
      <c r="XAO3380" s="383"/>
      <c r="XAP3380" s="383"/>
      <c r="XAQ3380" s="383"/>
      <c r="XAR3380" s="383"/>
      <c r="XAS3380" s="383"/>
      <c r="XAT3380" s="383"/>
      <c r="XAU3380" s="383"/>
      <c r="XAV3380" s="383"/>
      <c r="XAW3380" s="383"/>
      <c r="XAX3380" s="383"/>
      <c r="XAY3380" s="383"/>
      <c r="XAZ3380" s="383"/>
      <c r="XBA3380" s="383"/>
      <c r="XBB3380" s="383"/>
      <c r="XBC3380" s="383"/>
      <c r="XBD3380" s="383"/>
      <c r="XBE3380" s="383"/>
      <c r="XBF3380" s="383"/>
      <c r="XBG3380" s="383"/>
      <c r="XBH3380" s="383"/>
      <c r="XBI3380" s="383"/>
      <c r="XBJ3380" s="383"/>
      <c r="XBK3380" s="383"/>
      <c r="XBL3380" s="383"/>
      <c r="XBM3380" s="383"/>
      <c r="XBN3380" s="383"/>
      <c r="XBO3380" s="383"/>
      <c r="XBP3380" s="383"/>
      <c r="XBQ3380" s="383"/>
      <c r="XBR3380" s="383"/>
      <c r="XBS3380" s="383"/>
      <c r="XBT3380" s="383"/>
      <c r="XBU3380" s="383"/>
      <c r="XBV3380" s="383"/>
      <c r="XBW3380" s="383"/>
      <c r="XBX3380" s="383"/>
      <c r="XBY3380" s="383"/>
      <c r="XBZ3380" s="383"/>
      <c r="XCA3380" s="383"/>
      <c r="XCB3380" s="383"/>
      <c r="XCC3380" s="383"/>
      <c r="XCD3380" s="383"/>
      <c r="XCE3380" s="383"/>
      <c r="XCF3380" s="383"/>
      <c r="XCG3380" s="383"/>
      <c r="XCH3380" s="383"/>
      <c r="XCI3380" s="383"/>
      <c r="XCJ3380" s="383"/>
      <c r="XCK3380" s="383"/>
      <c r="XCL3380" s="383"/>
      <c r="XCM3380" s="383"/>
      <c r="XCN3380" s="383"/>
      <c r="XCO3380" s="383"/>
      <c r="XCP3380" s="383"/>
      <c r="XCQ3380" s="383"/>
      <c r="XCR3380" s="383"/>
      <c r="XCS3380" s="383"/>
      <c r="XCT3380" s="383"/>
      <c r="XCU3380" s="383"/>
      <c r="XCV3380" s="383"/>
      <c r="XCW3380" s="383"/>
      <c r="XCX3380" s="383"/>
      <c r="XCY3380" s="383"/>
      <c r="XCZ3380" s="383"/>
      <c r="XDA3380" s="383"/>
      <c r="XDB3380" s="383"/>
      <c r="XDC3380" s="383"/>
      <c r="XDD3380" s="383"/>
      <c r="XDE3380" s="383"/>
      <c r="XDF3380" s="383"/>
      <c r="XDG3380" s="383"/>
      <c r="XDH3380" s="383"/>
      <c r="XDI3380" s="383"/>
      <c r="XDJ3380" s="383"/>
      <c r="XDK3380" s="383"/>
      <c r="XDL3380" s="383"/>
      <c r="XDM3380" s="383"/>
      <c r="XDN3380" s="383"/>
      <c r="XDO3380" s="383"/>
      <c r="XDP3380" s="383"/>
      <c r="XDQ3380" s="383"/>
      <c r="XDR3380" s="383"/>
      <c r="XDS3380" s="383"/>
      <c r="XDT3380" s="383"/>
      <c r="XDU3380" s="383"/>
      <c r="XDV3380" s="383"/>
      <c r="XDW3380" s="383"/>
      <c r="XDX3380" s="383"/>
      <c r="XDY3380" s="383"/>
      <c r="XDZ3380" s="383"/>
      <c r="XEA3380" s="383"/>
      <c r="XEB3380" s="383"/>
      <c r="XEC3380" s="383"/>
      <c r="XED3380" s="383"/>
      <c r="XEE3380" s="383"/>
      <c r="XEF3380" s="383"/>
      <c r="XEG3380" s="383"/>
      <c r="XEH3380" s="383"/>
      <c r="XEI3380" s="383"/>
      <c r="XEJ3380" s="383"/>
      <c r="XEK3380" s="383"/>
      <c r="XEL3380" s="383"/>
      <c r="XEM3380" s="383"/>
      <c r="XEN3380" s="383"/>
      <c r="XEO3380" s="383"/>
      <c r="XEP3380" s="383"/>
      <c r="XEQ3380" s="383"/>
      <c r="XER3380" s="383"/>
      <c r="XES3380" s="383"/>
      <c r="XET3380" s="383"/>
      <c r="XEU3380" s="383"/>
      <c r="XEV3380" s="383"/>
      <c r="XEW3380" s="383"/>
      <c r="XEX3380" s="383"/>
      <c r="XEY3380" s="383"/>
      <c r="XEZ3380" s="383"/>
      <c r="XFA3380" s="383"/>
      <c r="XFB3380" s="383"/>
      <c r="XFC3380" s="383"/>
      <c r="XFD3380" s="383"/>
    </row>
    <row r="3381" spans="1:16384" x14ac:dyDescent="0.25">
      <c r="A3381" s="384">
        <v>5129</v>
      </c>
      <c r="B3381" s="384" t="s">
        <v>3864</v>
      </c>
      <c r="C3381" s="384" t="s">
        <v>3865</v>
      </c>
      <c r="D3381" s="384" t="s">
        <v>256</v>
      </c>
      <c r="E3381" s="384" t="s">
        <v>10</v>
      </c>
      <c r="F3381" s="384">
        <v>3386</v>
      </c>
      <c r="G3381" s="384">
        <f>+F3381*H3381</f>
        <v>3765232</v>
      </c>
      <c r="H3381" s="12">
        <v>1112</v>
      </c>
      <c r="I3381" s="383"/>
      <c r="J3381" s="383"/>
      <c r="K3381" s="383"/>
      <c r="L3381" s="383"/>
      <c r="M3381" s="383"/>
      <c r="N3381" s="383"/>
      <c r="O3381" s="383"/>
      <c r="P3381" s="383"/>
      <c r="Q3381" s="383"/>
      <c r="R3381" s="383"/>
      <c r="S3381" s="383"/>
      <c r="T3381" s="383"/>
      <c r="U3381" s="383"/>
      <c r="V3381" s="383"/>
      <c r="W3381" s="383"/>
      <c r="X3381" s="383"/>
      <c r="Y3381" s="383"/>
      <c r="Z3381" s="383"/>
      <c r="AA3381" s="383"/>
      <c r="AB3381" s="383"/>
      <c r="AC3381" s="383"/>
      <c r="AD3381" s="383"/>
      <c r="AE3381" s="383"/>
      <c r="AF3381" s="383"/>
      <c r="AG3381" s="383"/>
      <c r="AH3381" s="383"/>
      <c r="AI3381" s="383"/>
      <c r="AJ3381" s="383"/>
      <c r="AK3381" s="383"/>
      <c r="AL3381" s="383"/>
      <c r="AM3381" s="383"/>
      <c r="AN3381" s="383"/>
      <c r="AO3381" s="383"/>
      <c r="AP3381" s="383"/>
      <c r="AQ3381" s="383"/>
      <c r="AR3381" s="383"/>
      <c r="AS3381" s="383"/>
      <c r="AT3381" s="383"/>
      <c r="AU3381" s="383"/>
      <c r="AV3381" s="383"/>
      <c r="AW3381" s="383"/>
      <c r="AX3381" s="383"/>
      <c r="AY3381" s="383"/>
      <c r="AZ3381" s="383"/>
      <c r="BA3381" s="383"/>
      <c r="BB3381" s="383"/>
      <c r="BC3381" s="383"/>
      <c r="BD3381" s="383"/>
      <c r="BE3381" s="383"/>
      <c r="BF3381" s="383"/>
      <c r="BG3381" s="383"/>
      <c r="BH3381" s="383"/>
      <c r="BI3381" s="383"/>
      <c r="BJ3381" s="383"/>
      <c r="BK3381" s="383"/>
      <c r="BL3381" s="383"/>
      <c r="BM3381" s="383"/>
      <c r="BN3381" s="383"/>
      <c r="BO3381" s="383"/>
      <c r="BP3381" s="383"/>
      <c r="BQ3381" s="383"/>
      <c r="BR3381" s="383"/>
      <c r="BS3381" s="383"/>
      <c r="BT3381" s="383"/>
      <c r="BU3381" s="383"/>
      <c r="BV3381" s="383"/>
      <c r="BW3381" s="383"/>
      <c r="BX3381" s="383"/>
      <c r="BY3381" s="383"/>
      <c r="BZ3381" s="383"/>
      <c r="CA3381" s="383"/>
      <c r="CB3381" s="383"/>
      <c r="CC3381" s="383"/>
      <c r="CD3381" s="383"/>
      <c r="CE3381" s="383"/>
      <c r="CF3381" s="383"/>
      <c r="CG3381" s="383"/>
      <c r="CH3381" s="383"/>
      <c r="CI3381" s="383"/>
      <c r="CJ3381" s="383"/>
      <c r="CK3381" s="383"/>
      <c r="CL3381" s="383"/>
      <c r="CM3381" s="383"/>
      <c r="CN3381" s="383"/>
      <c r="CO3381" s="383"/>
      <c r="CP3381" s="383"/>
      <c r="CQ3381" s="383"/>
      <c r="CR3381" s="383"/>
      <c r="CS3381" s="383"/>
      <c r="CT3381" s="383"/>
      <c r="CU3381" s="383"/>
      <c r="CV3381" s="383"/>
      <c r="CW3381" s="383"/>
      <c r="CX3381" s="383"/>
      <c r="CY3381" s="383"/>
      <c r="CZ3381" s="383"/>
      <c r="DA3381" s="383"/>
      <c r="DB3381" s="383"/>
      <c r="DC3381" s="383"/>
      <c r="DD3381" s="383"/>
      <c r="DE3381" s="383"/>
      <c r="DF3381" s="383"/>
      <c r="DG3381" s="383"/>
      <c r="DH3381" s="383"/>
      <c r="DI3381" s="383"/>
      <c r="DJ3381" s="383"/>
      <c r="DK3381" s="383"/>
      <c r="DL3381" s="383"/>
      <c r="DM3381" s="383"/>
      <c r="DN3381" s="383"/>
      <c r="DO3381" s="383"/>
      <c r="DP3381" s="383"/>
      <c r="DQ3381" s="383"/>
      <c r="DR3381" s="383"/>
      <c r="DS3381" s="383"/>
      <c r="DT3381" s="383"/>
      <c r="DU3381" s="383"/>
      <c r="DV3381" s="383"/>
      <c r="DW3381" s="383"/>
      <c r="DX3381" s="383"/>
      <c r="DY3381" s="383"/>
      <c r="DZ3381" s="383"/>
      <c r="EA3381" s="383"/>
      <c r="EB3381" s="383"/>
      <c r="EC3381" s="383"/>
      <c r="ED3381" s="383"/>
      <c r="EE3381" s="383"/>
      <c r="EF3381" s="383"/>
      <c r="EG3381" s="383"/>
      <c r="EH3381" s="383"/>
      <c r="EI3381" s="383"/>
      <c r="EJ3381" s="383"/>
      <c r="EK3381" s="383"/>
      <c r="EL3381" s="383"/>
      <c r="EM3381" s="383"/>
      <c r="EN3381" s="383"/>
      <c r="EO3381" s="383"/>
      <c r="EP3381" s="383"/>
      <c r="EQ3381" s="383"/>
      <c r="ER3381" s="383"/>
      <c r="ES3381" s="383"/>
      <c r="ET3381" s="383"/>
      <c r="EU3381" s="383"/>
      <c r="EV3381" s="383"/>
      <c r="EW3381" s="383"/>
      <c r="EX3381" s="383"/>
      <c r="EY3381" s="383"/>
      <c r="EZ3381" s="383"/>
      <c r="FA3381" s="383"/>
      <c r="FB3381" s="383"/>
      <c r="FC3381" s="383"/>
      <c r="FD3381" s="383"/>
      <c r="FE3381" s="383"/>
      <c r="FF3381" s="383"/>
      <c r="FG3381" s="383"/>
      <c r="FH3381" s="383"/>
      <c r="FI3381" s="383"/>
      <c r="FJ3381" s="383"/>
      <c r="FK3381" s="383"/>
      <c r="FL3381" s="383"/>
      <c r="FM3381" s="383"/>
      <c r="FN3381" s="383"/>
      <c r="FO3381" s="383"/>
      <c r="FP3381" s="383"/>
      <c r="FQ3381" s="383"/>
      <c r="FR3381" s="383"/>
      <c r="FS3381" s="383"/>
      <c r="FT3381" s="383"/>
      <c r="FU3381" s="383"/>
      <c r="FV3381" s="383"/>
      <c r="FW3381" s="383"/>
      <c r="FX3381" s="383"/>
      <c r="FY3381" s="383"/>
      <c r="FZ3381" s="383"/>
      <c r="GA3381" s="383"/>
      <c r="GB3381" s="383"/>
      <c r="GC3381" s="383"/>
      <c r="GD3381" s="383"/>
      <c r="GE3381" s="383"/>
      <c r="GF3381" s="383"/>
      <c r="GG3381" s="383"/>
      <c r="GH3381" s="383"/>
      <c r="GI3381" s="383"/>
      <c r="GJ3381" s="383"/>
      <c r="GK3381" s="383"/>
      <c r="GL3381" s="383"/>
      <c r="GM3381" s="383"/>
      <c r="GN3381" s="383"/>
      <c r="GO3381" s="383"/>
      <c r="GP3381" s="383"/>
      <c r="GQ3381" s="383"/>
      <c r="GR3381" s="383"/>
      <c r="GS3381" s="383"/>
      <c r="GT3381" s="383"/>
      <c r="GU3381" s="383"/>
      <c r="GV3381" s="383"/>
      <c r="GW3381" s="383"/>
      <c r="GX3381" s="383"/>
      <c r="GY3381" s="383"/>
      <c r="GZ3381" s="383"/>
      <c r="HA3381" s="383"/>
      <c r="HB3381" s="383"/>
      <c r="HC3381" s="383"/>
      <c r="HD3381" s="383"/>
      <c r="HE3381" s="383"/>
      <c r="HF3381" s="383"/>
      <c r="HG3381" s="383"/>
      <c r="HH3381" s="383"/>
      <c r="HI3381" s="383"/>
      <c r="HJ3381" s="383"/>
      <c r="HK3381" s="383"/>
      <c r="HL3381" s="383"/>
      <c r="HM3381" s="383"/>
      <c r="HN3381" s="383"/>
      <c r="HO3381" s="383"/>
      <c r="HP3381" s="383"/>
      <c r="HQ3381" s="383"/>
      <c r="HR3381" s="383"/>
      <c r="HS3381" s="383"/>
      <c r="HT3381" s="383"/>
      <c r="HU3381" s="383"/>
      <c r="HV3381" s="383"/>
      <c r="HW3381" s="383"/>
      <c r="HX3381" s="383"/>
      <c r="HY3381" s="383"/>
      <c r="HZ3381" s="383"/>
      <c r="IA3381" s="383"/>
      <c r="IB3381" s="383"/>
      <c r="IC3381" s="383"/>
      <c r="ID3381" s="383"/>
      <c r="IE3381" s="383"/>
      <c r="IF3381" s="383"/>
      <c r="IG3381" s="383"/>
      <c r="IH3381" s="383"/>
      <c r="II3381" s="383"/>
      <c r="IJ3381" s="383"/>
      <c r="IK3381" s="383"/>
      <c r="IL3381" s="383"/>
      <c r="IM3381" s="383"/>
      <c r="IN3381" s="383"/>
      <c r="IO3381" s="383"/>
      <c r="IP3381" s="383"/>
      <c r="IQ3381" s="383"/>
      <c r="IR3381" s="383"/>
      <c r="IS3381" s="383"/>
      <c r="IT3381" s="383"/>
      <c r="IU3381" s="383"/>
      <c r="IV3381" s="383"/>
      <c r="IW3381" s="383"/>
      <c r="IX3381" s="383"/>
      <c r="IY3381" s="383"/>
      <c r="IZ3381" s="383"/>
      <c r="JA3381" s="383"/>
      <c r="JB3381" s="383"/>
      <c r="JC3381" s="383"/>
      <c r="JD3381" s="383"/>
      <c r="JE3381" s="383"/>
      <c r="JF3381" s="383"/>
      <c r="JG3381" s="383"/>
      <c r="JH3381" s="383"/>
      <c r="JI3381" s="383"/>
      <c r="JJ3381" s="383"/>
      <c r="JK3381" s="383"/>
      <c r="JL3381" s="383"/>
      <c r="JM3381" s="383"/>
      <c r="JN3381" s="383"/>
      <c r="JO3381" s="383"/>
      <c r="JP3381" s="383"/>
      <c r="JQ3381" s="383"/>
      <c r="JR3381" s="383"/>
      <c r="JS3381" s="383"/>
      <c r="JT3381" s="383"/>
      <c r="JU3381" s="383"/>
      <c r="JV3381" s="383"/>
      <c r="JW3381" s="383"/>
      <c r="JX3381" s="383"/>
      <c r="JY3381" s="383"/>
      <c r="JZ3381" s="383"/>
      <c r="KA3381" s="383"/>
      <c r="KB3381" s="383"/>
      <c r="KC3381" s="383"/>
      <c r="KD3381" s="383"/>
      <c r="KE3381" s="383"/>
      <c r="KF3381" s="383"/>
      <c r="KG3381" s="383"/>
      <c r="KH3381" s="383"/>
      <c r="KI3381" s="383"/>
      <c r="KJ3381" s="383"/>
      <c r="KK3381" s="383"/>
      <c r="KL3381" s="383"/>
      <c r="KM3381" s="383"/>
      <c r="KN3381" s="383"/>
      <c r="KO3381" s="383"/>
      <c r="KP3381" s="383"/>
      <c r="KQ3381" s="383"/>
      <c r="KR3381" s="383"/>
      <c r="KS3381" s="383"/>
      <c r="KT3381" s="383"/>
      <c r="KU3381" s="383"/>
      <c r="KV3381" s="383"/>
      <c r="KW3381" s="383"/>
      <c r="KX3381" s="383"/>
      <c r="KY3381" s="383"/>
      <c r="KZ3381" s="383"/>
      <c r="LA3381" s="383"/>
      <c r="LB3381" s="383"/>
      <c r="LC3381" s="383"/>
      <c r="LD3381" s="383"/>
      <c r="LE3381" s="383"/>
      <c r="LF3381" s="383"/>
      <c r="LG3381" s="383"/>
      <c r="LH3381" s="383"/>
      <c r="LI3381" s="383"/>
      <c r="LJ3381" s="383"/>
      <c r="LK3381" s="383"/>
      <c r="LL3381" s="383"/>
      <c r="LM3381" s="383"/>
      <c r="LN3381" s="383"/>
      <c r="LO3381" s="383"/>
      <c r="LP3381" s="383"/>
      <c r="LQ3381" s="383"/>
      <c r="LR3381" s="383"/>
      <c r="LS3381" s="383"/>
      <c r="LT3381" s="383"/>
      <c r="LU3381" s="383"/>
      <c r="LV3381" s="383"/>
      <c r="LW3381" s="383"/>
      <c r="LX3381" s="383"/>
      <c r="LY3381" s="383"/>
      <c r="LZ3381" s="383"/>
      <c r="MA3381" s="383"/>
      <c r="MB3381" s="383"/>
      <c r="MC3381" s="383"/>
      <c r="MD3381" s="383"/>
      <c r="ME3381" s="383"/>
      <c r="MF3381" s="383"/>
      <c r="MG3381" s="383"/>
      <c r="MH3381" s="383"/>
      <c r="MI3381" s="383"/>
      <c r="MJ3381" s="383"/>
      <c r="MK3381" s="383"/>
      <c r="ML3381" s="383"/>
      <c r="MM3381" s="383"/>
      <c r="MN3381" s="383"/>
      <c r="MO3381" s="383"/>
      <c r="MP3381" s="383"/>
      <c r="MQ3381" s="383"/>
      <c r="MR3381" s="383"/>
      <c r="MS3381" s="383"/>
      <c r="MT3381" s="383"/>
      <c r="MU3381" s="383"/>
      <c r="MV3381" s="383"/>
      <c r="MW3381" s="383"/>
      <c r="MX3381" s="383"/>
      <c r="MY3381" s="383"/>
      <c r="MZ3381" s="383"/>
      <c r="NA3381" s="383"/>
      <c r="NB3381" s="383"/>
      <c r="NC3381" s="383"/>
      <c r="ND3381" s="383"/>
      <c r="NE3381" s="383"/>
      <c r="NF3381" s="383"/>
      <c r="NG3381" s="383"/>
      <c r="NH3381" s="383"/>
      <c r="NI3381" s="383"/>
      <c r="NJ3381" s="383"/>
      <c r="NK3381" s="383"/>
      <c r="NL3381" s="383"/>
      <c r="NM3381" s="383"/>
      <c r="NN3381" s="383"/>
      <c r="NO3381" s="383"/>
      <c r="NP3381" s="383"/>
      <c r="NQ3381" s="383"/>
      <c r="NR3381" s="383"/>
      <c r="NS3381" s="383"/>
      <c r="NT3381" s="383"/>
      <c r="NU3381" s="383"/>
      <c r="NV3381" s="383"/>
      <c r="NW3381" s="383"/>
      <c r="NX3381" s="383"/>
      <c r="NY3381" s="383"/>
      <c r="NZ3381" s="383"/>
      <c r="OA3381" s="383"/>
      <c r="OB3381" s="383"/>
      <c r="OC3381" s="383"/>
      <c r="OD3381" s="383"/>
      <c r="OE3381" s="383"/>
      <c r="OF3381" s="383"/>
      <c r="OG3381" s="383"/>
      <c r="OH3381" s="383"/>
      <c r="OI3381" s="383"/>
      <c r="OJ3381" s="383"/>
      <c r="OK3381" s="383"/>
      <c r="OL3381" s="383"/>
      <c r="OM3381" s="383"/>
      <c r="ON3381" s="383"/>
      <c r="OO3381" s="383"/>
      <c r="OP3381" s="383"/>
      <c r="OQ3381" s="383"/>
      <c r="OR3381" s="383"/>
      <c r="OS3381" s="383"/>
      <c r="OT3381" s="383"/>
      <c r="OU3381" s="383"/>
      <c r="OV3381" s="383"/>
      <c r="OW3381" s="383"/>
      <c r="OX3381" s="383"/>
      <c r="OY3381" s="383"/>
      <c r="OZ3381" s="383"/>
      <c r="PA3381" s="383"/>
      <c r="PB3381" s="383"/>
      <c r="PC3381" s="383"/>
      <c r="PD3381" s="383"/>
      <c r="PE3381" s="383"/>
      <c r="PF3381" s="383"/>
      <c r="PG3381" s="383"/>
      <c r="PH3381" s="383"/>
      <c r="PI3381" s="383"/>
      <c r="PJ3381" s="383"/>
      <c r="PK3381" s="383"/>
      <c r="PL3381" s="383"/>
      <c r="PM3381" s="383"/>
      <c r="PN3381" s="383"/>
      <c r="PO3381" s="383"/>
      <c r="PP3381" s="383"/>
      <c r="PQ3381" s="383"/>
      <c r="PR3381" s="383"/>
      <c r="PS3381" s="383"/>
      <c r="PT3381" s="383"/>
      <c r="PU3381" s="383"/>
      <c r="PV3381" s="383"/>
      <c r="PW3381" s="383"/>
      <c r="PX3381" s="383"/>
      <c r="PY3381" s="383"/>
      <c r="PZ3381" s="383"/>
      <c r="QA3381" s="383"/>
      <c r="QB3381" s="383"/>
      <c r="QC3381" s="383"/>
      <c r="QD3381" s="383"/>
      <c r="QE3381" s="383"/>
      <c r="QF3381" s="383"/>
      <c r="QG3381" s="383"/>
      <c r="QH3381" s="383"/>
      <c r="QI3381" s="383"/>
      <c r="QJ3381" s="383"/>
      <c r="QK3381" s="383"/>
      <c r="QL3381" s="383"/>
      <c r="QM3381" s="383"/>
      <c r="QN3381" s="383"/>
      <c r="QO3381" s="383"/>
      <c r="QP3381" s="383"/>
      <c r="QQ3381" s="383"/>
      <c r="QR3381" s="383"/>
      <c r="QS3381" s="383"/>
      <c r="QT3381" s="383"/>
      <c r="QU3381" s="383"/>
      <c r="QV3381" s="383"/>
      <c r="QW3381" s="383"/>
      <c r="QX3381" s="383"/>
      <c r="QY3381" s="383"/>
      <c r="QZ3381" s="383"/>
      <c r="RA3381" s="383"/>
      <c r="RB3381" s="383"/>
      <c r="RC3381" s="383"/>
      <c r="RD3381" s="383"/>
      <c r="RE3381" s="383"/>
      <c r="RF3381" s="383"/>
      <c r="RG3381" s="383"/>
      <c r="RH3381" s="383"/>
      <c r="RI3381" s="383"/>
      <c r="RJ3381" s="383"/>
      <c r="RK3381" s="383"/>
      <c r="RL3381" s="383"/>
      <c r="RM3381" s="383"/>
      <c r="RN3381" s="383"/>
      <c r="RO3381" s="383"/>
      <c r="RP3381" s="383"/>
      <c r="RQ3381" s="383"/>
      <c r="RR3381" s="383"/>
      <c r="RS3381" s="383"/>
      <c r="RT3381" s="383"/>
      <c r="RU3381" s="383"/>
      <c r="RV3381" s="383"/>
      <c r="RW3381" s="383"/>
      <c r="RX3381" s="383"/>
      <c r="RY3381" s="383"/>
      <c r="RZ3381" s="383"/>
      <c r="SA3381" s="383"/>
      <c r="SB3381" s="383"/>
      <c r="SC3381" s="383"/>
      <c r="SD3381" s="383"/>
      <c r="SE3381" s="383"/>
      <c r="SF3381" s="383"/>
      <c r="SG3381" s="383"/>
      <c r="SH3381" s="383"/>
      <c r="SI3381" s="383"/>
      <c r="SJ3381" s="383"/>
      <c r="SK3381" s="383"/>
      <c r="SL3381" s="383"/>
      <c r="SM3381" s="383"/>
      <c r="SN3381" s="383"/>
      <c r="SO3381" s="383"/>
      <c r="SP3381" s="383"/>
      <c r="SQ3381" s="383"/>
      <c r="SR3381" s="383"/>
      <c r="SS3381" s="383"/>
      <c r="ST3381" s="383"/>
      <c r="SU3381" s="383"/>
      <c r="SV3381" s="383"/>
      <c r="SW3381" s="383"/>
      <c r="SX3381" s="383"/>
      <c r="SY3381" s="383"/>
      <c r="SZ3381" s="383"/>
      <c r="TA3381" s="383"/>
      <c r="TB3381" s="383"/>
      <c r="TC3381" s="383"/>
      <c r="TD3381" s="383"/>
      <c r="TE3381" s="383"/>
      <c r="TF3381" s="383"/>
      <c r="TG3381" s="383"/>
      <c r="TH3381" s="383"/>
      <c r="TI3381" s="383"/>
      <c r="TJ3381" s="383"/>
      <c r="TK3381" s="383"/>
      <c r="TL3381" s="383"/>
      <c r="TM3381" s="383"/>
      <c r="TN3381" s="383"/>
      <c r="TO3381" s="383"/>
      <c r="TP3381" s="383"/>
      <c r="TQ3381" s="383"/>
      <c r="TR3381" s="383"/>
      <c r="TS3381" s="383"/>
      <c r="TT3381" s="383"/>
      <c r="TU3381" s="383"/>
      <c r="TV3381" s="383"/>
      <c r="TW3381" s="383"/>
      <c r="TX3381" s="383"/>
      <c r="TY3381" s="383"/>
      <c r="TZ3381" s="383"/>
      <c r="UA3381" s="383"/>
      <c r="UB3381" s="383"/>
      <c r="UC3381" s="383"/>
      <c r="UD3381" s="383"/>
      <c r="UE3381" s="383"/>
      <c r="UF3381" s="383"/>
      <c r="UG3381" s="383"/>
      <c r="UH3381" s="383"/>
      <c r="UI3381" s="383"/>
      <c r="UJ3381" s="383"/>
      <c r="UK3381" s="383"/>
      <c r="UL3381" s="383"/>
      <c r="UM3381" s="383"/>
      <c r="UN3381" s="383"/>
      <c r="UO3381" s="383"/>
      <c r="UP3381" s="383"/>
      <c r="UQ3381" s="383"/>
      <c r="UR3381" s="383"/>
      <c r="US3381" s="383"/>
      <c r="UT3381" s="383"/>
      <c r="UU3381" s="383"/>
      <c r="UV3381" s="383"/>
      <c r="UW3381" s="383"/>
      <c r="UX3381" s="383"/>
      <c r="UY3381" s="383"/>
      <c r="UZ3381" s="383"/>
      <c r="VA3381" s="383"/>
      <c r="VB3381" s="383"/>
      <c r="VC3381" s="383"/>
      <c r="VD3381" s="383"/>
      <c r="VE3381" s="383"/>
      <c r="VF3381" s="383"/>
      <c r="VG3381" s="383"/>
      <c r="VH3381" s="383"/>
      <c r="VI3381" s="383"/>
      <c r="VJ3381" s="383"/>
      <c r="VK3381" s="383"/>
      <c r="VL3381" s="383"/>
      <c r="VM3381" s="383"/>
      <c r="VN3381" s="383"/>
      <c r="VO3381" s="383"/>
      <c r="VP3381" s="383"/>
      <c r="VQ3381" s="383"/>
      <c r="VR3381" s="383"/>
      <c r="VS3381" s="383"/>
      <c r="VT3381" s="383"/>
      <c r="VU3381" s="383"/>
      <c r="VV3381" s="383"/>
      <c r="VW3381" s="383"/>
      <c r="VX3381" s="383"/>
      <c r="VY3381" s="383"/>
      <c r="VZ3381" s="383"/>
      <c r="WA3381" s="383"/>
      <c r="WB3381" s="383"/>
      <c r="WC3381" s="383"/>
      <c r="WD3381" s="383"/>
      <c r="WE3381" s="383"/>
      <c r="WF3381" s="383"/>
      <c r="WG3381" s="383"/>
      <c r="WH3381" s="383"/>
      <c r="WI3381" s="383"/>
      <c r="WJ3381" s="383"/>
      <c r="WK3381" s="383"/>
      <c r="WL3381" s="383"/>
      <c r="WM3381" s="383"/>
      <c r="WN3381" s="383"/>
      <c r="WO3381" s="383"/>
      <c r="WP3381" s="383"/>
      <c r="WQ3381" s="383"/>
      <c r="WR3381" s="383"/>
      <c r="WS3381" s="383"/>
      <c r="WT3381" s="383"/>
      <c r="WU3381" s="383"/>
      <c r="WV3381" s="383"/>
      <c r="WW3381" s="383"/>
      <c r="WX3381" s="383"/>
      <c r="WY3381" s="383"/>
      <c r="WZ3381" s="383"/>
      <c r="XA3381" s="383"/>
      <c r="XB3381" s="383"/>
      <c r="XC3381" s="383"/>
      <c r="XD3381" s="383"/>
      <c r="XE3381" s="383"/>
      <c r="XF3381" s="383"/>
      <c r="XG3381" s="383"/>
      <c r="XH3381" s="383"/>
      <c r="XI3381" s="383"/>
      <c r="XJ3381" s="383"/>
      <c r="XK3381" s="383"/>
      <c r="XL3381" s="383"/>
      <c r="XM3381" s="383"/>
      <c r="XN3381" s="383"/>
      <c r="XO3381" s="383"/>
      <c r="XP3381" s="383"/>
      <c r="XQ3381" s="383"/>
      <c r="XR3381" s="383"/>
      <c r="XS3381" s="383"/>
      <c r="XT3381" s="383"/>
      <c r="XU3381" s="383"/>
      <c r="XV3381" s="383"/>
      <c r="XW3381" s="383"/>
      <c r="XX3381" s="383"/>
      <c r="XY3381" s="383"/>
      <c r="XZ3381" s="383"/>
      <c r="YA3381" s="383"/>
      <c r="YB3381" s="383"/>
      <c r="YC3381" s="383"/>
      <c r="YD3381" s="383"/>
      <c r="YE3381" s="383"/>
      <c r="YF3381" s="383"/>
      <c r="YG3381" s="383"/>
      <c r="YH3381" s="383"/>
      <c r="YI3381" s="383"/>
      <c r="YJ3381" s="383"/>
      <c r="YK3381" s="383"/>
      <c r="YL3381" s="383"/>
      <c r="YM3381" s="383"/>
      <c r="YN3381" s="383"/>
      <c r="YO3381" s="383"/>
      <c r="YP3381" s="383"/>
      <c r="YQ3381" s="383"/>
      <c r="YR3381" s="383"/>
      <c r="YS3381" s="383"/>
      <c r="YT3381" s="383"/>
      <c r="YU3381" s="383"/>
      <c r="YV3381" s="383"/>
      <c r="YW3381" s="383"/>
      <c r="YX3381" s="383"/>
      <c r="YY3381" s="383"/>
      <c r="YZ3381" s="383"/>
      <c r="ZA3381" s="383"/>
      <c r="ZB3381" s="383"/>
      <c r="ZC3381" s="383"/>
      <c r="ZD3381" s="383"/>
      <c r="ZE3381" s="383"/>
      <c r="ZF3381" s="383"/>
      <c r="ZG3381" s="383"/>
      <c r="ZH3381" s="383"/>
      <c r="ZI3381" s="383"/>
      <c r="ZJ3381" s="383"/>
      <c r="ZK3381" s="383"/>
      <c r="ZL3381" s="383"/>
      <c r="ZM3381" s="383"/>
      <c r="ZN3381" s="383"/>
      <c r="ZO3381" s="383"/>
      <c r="ZP3381" s="383"/>
      <c r="ZQ3381" s="383"/>
      <c r="ZR3381" s="383"/>
      <c r="ZS3381" s="383"/>
      <c r="ZT3381" s="383"/>
      <c r="ZU3381" s="383"/>
      <c r="ZV3381" s="383"/>
      <c r="ZW3381" s="383"/>
      <c r="ZX3381" s="383"/>
      <c r="ZY3381" s="383"/>
      <c r="ZZ3381" s="383"/>
      <c r="AAA3381" s="383"/>
      <c r="AAB3381" s="383"/>
      <c r="AAC3381" s="383"/>
      <c r="AAD3381" s="383"/>
      <c r="AAE3381" s="383"/>
      <c r="AAF3381" s="383"/>
      <c r="AAG3381" s="383"/>
      <c r="AAH3381" s="383"/>
      <c r="AAI3381" s="383"/>
      <c r="AAJ3381" s="383"/>
      <c r="AAK3381" s="383"/>
      <c r="AAL3381" s="383"/>
      <c r="AAM3381" s="383"/>
      <c r="AAN3381" s="383"/>
      <c r="AAO3381" s="383"/>
      <c r="AAP3381" s="383"/>
      <c r="AAQ3381" s="383"/>
      <c r="AAR3381" s="383"/>
      <c r="AAS3381" s="383"/>
      <c r="AAT3381" s="383"/>
      <c r="AAU3381" s="383"/>
      <c r="AAV3381" s="383"/>
      <c r="AAW3381" s="383"/>
      <c r="AAX3381" s="383"/>
      <c r="AAY3381" s="383"/>
      <c r="AAZ3381" s="383"/>
      <c r="ABA3381" s="383"/>
      <c r="ABB3381" s="383"/>
      <c r="ABC3381" s="383"/>
      <c r="ABD3381" s="383"/>
      <c r="ABE3381" s="383"/>
      <c r="ABF3381" s="383"/>
      <c r="ABG3381" s="383"/>
      <c r="ABH3381" s="383"/>
      <c r="ABI3381" s="383"/>
      <c r="ABJ3381" s="383"/>
      <c r="ABK3381" s="383"/>
      <c r="ABL3381" s="383"/>
      <c r="ABM3381" s="383"/>
      <c r="ABN3381" s="383"/>
      <c r="ABO3381" s="383"/>
      <c r="ABP3381" s="383"/>
      <c r="ABQ3381" s="383"/>
      <c r="ABR3381" s="383"/>
      <c r="ABS3381" s="383"/>
      <c r="ABT3381" s="383"/>
      <c r="ABU3381" s="383"/>
      <c r="ABV3381" s="383"/>
      <c r="ABW3381" s="383"/>
      <c r="ABX3381" s="383"/>
      <c r="ABY3381" s="383"/>
      <c r="ABZ3381" s="383"/>
      <c r="ACA3381" s="383"/>
      <c r="ACB3381" s="383"/>
      <c r="ACC3381" s="383"/>
      <c r="ACD3381" s="383"/>
      <c r="ACE3381" s="383"/>
      <c r="ACF3381" s="383"/>
      <c r="ACG3381" s="383"/>
      <c r="ACH3381" s="383"/>
      <c r="ACI3381" s="383"/>
      <c r="ACJ3381" s="383"/>
      <c r="ACK3381" s="383"/>
      <c r="ACL3381" s="383"/>
      <c r="ACM3381" s="383"/>
      <c r="ACN3381" s="383"/>
      <c r="ACO3381" s="383"/>
      <c r="ACP3381" s="383"/>
      <c r="ACQ3381" s="383"/>
      <c r="ACR3381" s="383"/>
      <c r="ACS3381" s="383"/>
      <c r="ACT3381" s="383"/>
      <c r="ACU3381" s="383"/>
      <c r="ACV3381" s="383"/>
      <c r="ACW3381" s="383"/>
      <c r="ACX3381" s="383"/>
      <c r="ACY3381" s="383"/>
      <c r="ACZ3381" s="383"/>
      <c r="ADA3381" s="383"/>
      <c r="ADB3381" s="383"/>
      <c r="ADC3381" s="383"/>
      <c r="ADD3381" s="383"/>
      <c r="ADE3381" s="383"/>
      <c r="ADF3381" s="383"/>
      <c r="ADG3381" s="383"/>
      <c r="ADH3381" s="383"/>
      <c r="ADI3381" s="383"/>
      <c r="ADJ3381" s="383"/>
      <c r="ADK3381" s="383"/>
      <c r="ADL3381" s="383"/>
      <c r="ADM3381" s="383"/>
      <c r="ADN3381" s="383"/>
      <c r="ADO3381" s="383"/>
      <c r="ADP3381" s="383"/>
      <c r="ADQ3381" s="383"/>
      <c r="ADR3381" s="383"/>
      <c r="ADS3381" s="383"/>
      <c r="ADT3381" s="383"/>
      <c r="ADU3381" s="383"/>
      <c r="ADV3381" s="383"/>
      <c r="ADW3381" s="383"/>
      <c r="ADX3381" s="383"/>
      <c r="ADY3381" s="383"/>
      <c r="ADZ3381" s="383"/>
      <c r="AEA3381" s="383"/>
      <c r="AEB3381" s="383"/>
      <c r="AEC3381" s="383"/>
      <c r="AED3381" s="383"/>
      <c r="AEE3381" s="383"/>
      <c r="AEF3381" s="383"/>
      <c r="AEG3381" s="383"/>
      <c r="AEH3381" s="383"/>
      <c r="AEI3381" s="383"/>
      <c r="AEJ3381" s="383"/>
      <c r="AEK3381" s="383"/>
      <c r="AEL3381" s="383"/>
      <c r="AEM3381" s="383"/>
      <c r="AEN3381" s="383"/>
      <c r="AEO3381" s="383"/>
      <c r="AEP3381" s="383"/>
      <c r="AEQ3381" s="383"/>
      <c r="AER3381" s="383"/>
      <c r="AES3381" s="383"/>
      <c r="AET3381" s="383"/>
      <c r="AEU3381" s="383"/>
      <c r="AEV3381" s="383"/>
      <c r="AEW3381" s="383"/>
      <c r="AEX3381" s="383"/>
      <c r="AEY3381" s="383"/>
      <c r="AEZ3381" s="383"/>
      <c r="AFA3381" s="383"/>
      <c r="AFB3381" s="383"/>
      <c r="AFC3381" s="383"/>
      <c r="AFD3381" s="383"/>
      <c r="AFE3381" s="383"/>
      <c r="AFF3381" s="383"/>
      <c r="AFG3381" s="383"/>
      <c r="AFH3381" s="383"/>
      <c r="AFI3381" s="383"/>
      <c r="AFJ3381" s="383"/>
      <c r="AFK3381" s="383"/>
      <c r="AFL3381" s="383"/>
      <c r="AFM3381" s="383"/>
      <c r="AFN3381" s="383"/>
      <c r="AFO3381" s="383"/>
      <c r="AFP3381" s="383"/>
      <c r="AFQ3381" s="383"/>
      <c r="AFR3381" s="383"/>
      <c r="AFS3381" s="383"/>
      <c r="AFT3381" s="383"/>
      <c r="AFU3381" s="383"/>
      <c r="AFV3381" s="383"/>
      <c r="AFW3381" s="383"/>
      <c r="AFX3381" s="383"/>
      <c r="AFY3381" s="383"/>
      <c r="AFZ3381" s="383"/>
      <c r="AGA3381" s="383"/>
      <c r="AGB3381" s="383"/>
      <c r="AGC3381" s="383"/>
      <c r="AGD3381" s="383"/>
      <c r="AGE3381" s="383"/>
      <c r="AGF3381" s="383"/>
      <c r="AGG3381" s="383"/>
      <c r="AGH3381" s="383"/>
      <c r="AGI3381" s="383"/>
      <c r="AGJ3381" s="383"/>
      <c r="AGK3381" s="383"/>
      <c r="AGL3381" s="383"/>
      <c r="AGM3381" s="383"/>
      <c r="AGN3381" s="383"/>
      <c r="AGO3381" s="383"/>
      <c r="AGP3381" s="383"/>
      <c r="AGQ3381" s="383"/>
      <c r="AGR3381" s="383"/>
      <c r="AGS3381" s="383"/>
      <c r="AGT3381" s="383"/>
      <c r="AGU3381" s="383"/>
      <c r="AGV3381" s="383"/>
      <c r="AGW3381" s="383"/>
      <c r="AGX3381" s="383"/>
      <c r="AGY3381" s="383"/>
      <c r="AGZ3381" s="383"/>
      <c r="AHA3381" s="383"/>
      <c r="AHB3381" s="383"/>
      <c r="AHC3381" s="383"/>
      <c r="AHD3381" s="383"/>
      <c r="AHE3381" s="383"/>
      <c r="AHF3381" s="383"/>
      <c r="AHG3381" s="383"/>
      <c r="AHH3381" s="383"/>
      <c r="AHI3381" s="383"/>
      <c r="AHJ3381" s="383"/>
      <c r="AHK3381" s="383"/>
      <c r="AHL3381" s="383"/>
      <c r="AHM3381" s="383"/>
      <c r="AHN3381" s="383"/>
      <c r="AHO3381" s="383"/>
      <c r="AHP3381" s="383"/>
      <c r="AHQ3381" s="383"/>
      <c r="AHR3381" s="383"/>
      <c r="AHS3381" s="383"/>
      <c r="AHT3381" s="383"/>
      <c r="AHU3381" s="383"/>
      <c r="AHV3381" s="383"/>
      <c r="AHW3381" s="383"/>
      <c r="AHX3381" s="383"/>
      <c r="AHY3381" s="383"/>
      <c r="AHZ3381" s="383"/>
      <c r="AIA3381" s="383"/>
      <c r="AIB3381" s="383"/>
      <c r="AIC3381" s="383"/>
      <c r="AID3381" s="383"/>
      <c r="AIE3381" s="383"/>
      <c r="AIF3381" s="383"/>
      <c r="AIG3381" s="383"/>
      <c r="AIH3381" s="383"/>
      <c r="AII3381" s="383"/>
      <c r="AIJ3381" s="383"/>
      <c r="AIK3381" s="383"/>
      <c r="AIL3381" s="383"/>
      <c r="AIM3381" s="383"/>
      <c r="AIN3381" s="383"/>
      <c r="AIO3381" s="383"/>
      <c r="AIP3381" s="383"/>
      <c r="AIQ3381" s="383"/>
      <c r="AIR3381" s="383"/>
      <c r="AIS3381" s="383"/>
      <c r="AIT3381" s="383"/>
      <c r="AIU3381" s="383"/>
      <c r="AIV3381" s="383"/>
      <c r="AIW3381" s="383"/>
      <c r="AIX3381" s="383"/>
      <c r="AIY3381" s="383"/>
      <c r="AIZ3381" s="383"/>
      <c r="AJA3381" s="383"/>
      <c r="AJB3381" s="383"/>
      <c r="AJC3381" s="383"/>
      <c r="AJD3381" s="383"/>
      <c r="AJE3381" s="383"/>
      <c r="AJF3381" s="383"/>
      <c r="AJG3381" s="383"/>
      <c r="AJH3381" s="383"/>
      <c r="AJI3381" s="383"/>
      <c r="AJJ3381" s="383"/>
      <c r="AJK3381" s="383"/>
      <c r="AJL3381" s="383"/>
      <c r="AJM3381" s="383"/>
      <c r="AJN3381" s="383"/>
      <c r="AJO3381" s="383"/>
      <c r="AJP3381" s="383"/>
      <c r="AJQ3381" s="383"/>
      <c r="AJR3381" s="383"/>
      <c r="AJS3381" s="383"/>
      <c r="AJT3381" s="383"/>
      <c r="AJU3381" s="383"/>
      <c r="AJV3381" s="383"/>
      <c r="AJW3381" s="383"/>
      <c r="AJX3381" s="383"/>
      <c r="AJY3381" s="383"/>
      <c r="AJZ3381" s="383"/>
      <c r="AKA3381" s="383"/>
      <c r="AKB3381" s="383"/>
      <c r="AKC3381" s="383"/>
      <c r="AKD3381" s="383"/>
      <c r="AKE3381" s="383"/>
      <c r="AKF3381" s="383"/>
      <c r="AKG3381" s="383"/>
      <c r="AKH3381" s="383"/>
      <c r="AKI3381" s="383"/>
      <c r="AKJ3381" s="383"/>
      <c r="AKK3381" s="383"/>
      <c r="AKL3381" s="383"/>
      <c r="AKM3381" s="383"/>
      <c r="AKN3381" s="383"/>
      <c r="AKO3381" s="383"/>
      <c r="AKP3381" s="383"/>
      <c r="AKQ3381" s="383"/>
      <c r="AKR3381" s="383"/>
      <c r="AKS3381" s="383"/>
      <c r="AKT3381" s="383"/>
      <c r="AKU3381" s="383"/>
      <c r="AKV3381" s="383"/>
      <c r="AKW3381" s="383"/>
      <c r="AKX3381" s="383"/>
      <c r="AKY3381" s="383"/>
      <c r="AKZ3381" s="383"/>
      <c r="ALA3381" s="383"/>
      <c r="ALB3381" s="383"/>
      <c r="ALC3381" s="383"/>
      <c r="ALD3381" s="383"/>
      <c r="ALE3381" s="383"/>
      <c r="ALF3381" s="383"/>
      <c r="ALG3381" s="383"/>
      <c r="ALH3381" s="383"/>
      <c r="ALI3381" s="383"/>
      <c r="ALJ3381" s="383"/>
      <c r="ALK3381" s="383"/>
      <c r="ALL3381" s="383"/>
      <c r="ALM3381" s="383"/>
      <c r="ALN3381" s="383"/>
      <c r="ALO3381" s="383"/>
      <c r="ALP3381" s="383"/>
      <c r="ALQ3381" s="383"/>
      <c r="ALR3381" s="383"/>
      <c r="ALS3381" s="383"/>
      <c r="ALT3381" s="383"/>
      <c r="ALU3381" s="383"/>
      <c r="ALV3381" s="383"/>
      <c r="ALW3381" s="383"/>
      <c r="ALX3381" s="383"/>
      <c r="ALY3381" s="383"/>
      <c r="ALZ3381" s="383"/>
      <c r="AMA3381" s="383"/>
      <c r="AMB3381" s="383"/>
      <c r="AMC3381" s="383"/>
      <c r="AMD3381" s="383"/>
      <c r="AME3381" s="383"/>
      <c r="AMF3381" s="383"/>
      <c r="AMG3381" s="383"/>
      <c r="AMH3381" s="383"/>
      <c r="AMI3381" s="383"/>
      <c r="AMJ3381" s="383"/>
      <c r="AMK3381" s="383"/>
      <c r="AML3381" s="383"/>
      <c r="AMM3381" s="383"/>
      <c r="AMN3381" s="383"/>
      <c r="AMO3381" s="383"/>
      <c r="AMP3381" s="383"/>
      <c r="AMQ3381" s="383"/>
      <c r="AMR3381" s="383"/>
      <c r="AMS3381" s="383"/>
      <c r="AMT3381" s="383"/>
      <c r="AMU3381" s="383"/>
      <c r="AMV3381" s="383"/>
      <c r="AMW3381" s="383"/>
      <c r="AMX3381" s="383"/>
      <c r="AMY3381" s="383"/>
      <c r="AMZ3381" s="383"/>
      <c r="ANA3381" s="383"/>
      <c r="ANB3381" s="383"/>
      <c r="ANC3381" s="383"/>
      <c r="AND3381" s="383"/>
      <c r="ANE3381" s="383"/>
      <c r="ANF3381" s="383"/>
      <c r="ANG3381" s="383"/>
      <c r="ANH3381" s="383"/>
      <c r="ANI3381" s="383"/>
      <c r="ANJ3381" s="383"/>
      <c r="ANK3381" s="383"/>
      <c r="ANL3381" s="383"/>
      <c r="ANM3381" s="383"/>
      <c r="ANN3381" s="383"/>
      <c r="ANO3381" s="383"/>
      <c r="ANP3381" s="383"/>
      <c r="ANQ3381" s="383"/>
      <c r="ANR3381" s="383"/>
      <c r="ANS3381" s="383"/>
      <c r="ANT3381" s="383"/>
      <c r="ANU3381" s="383"/>
      <c r="ANV3381" s="383"/>
      <c r="ANW3381" s="383"/>
      <c r="ANX3381" s="383"/>
      <c r="ANY3381" s="383"/>
      <c r="ANZ3381" s="383"/>
      <c r="AOA3381" s="383"/>
      <c r="AOB3381" s="383"/>
      <c r="AOC3381" s="383"/>
      <c r="AOD3381" s="383"/>
      <c r="AOE3381" s="383"/>
      <c r="AOF3381" s="383"/>
      <c r="AOG3381" s="383"/>
      <c r="AOH3381" s="383"/>
      <c r="AOI3381" s="383"/>
      <c r="AOJ3381" s="383"/>
      <c r="AOK3381" s="383"/>
      <c r="AOL3381" s="383"/>
      <c r="AOM3381" s="383"/>
      <c r="AON3381" s="383"/>
      <c r="AOO3381" s="383"/>
      <c r="AOP3381" s="383"/>
      <c r="AOQ3381" s="383"/>
      <c r="AOR3381" s="383"/>
      <c r="AOS3381" s="383"/>
      <c r="AOT3381" s="383"/>
      <c r="AOU3381" s="383"/>
      <c r="AOV3381" s="383"/>
      <c r="AOW3381" s="383"/>
      <c r="AOX3381" s="383"/>
      <c r="AOY3381" s="383"/>
      <c r="AOZ3381" s="383"/>
      <c r="APA3381" s="383"/>
      <c r="APB3381" s="383"/>
      <c r="APC3381" s="383"/>
      <c r="APD3381" s="383"/>
      <c r="APE3381" s="383"/>
      <c r="APF3381" s="383"/>
      <c r="APG3381" s="383"/>
      <c r="APH3381" s="383"/>
      <c r="API3381" s="383"/>
      <c r="APJ3381" s="383"/>
      <c r="APK3381" s="383"/>
      <c r="APL3381" s="383"/>
      <c r="APM3381" s="383"/>
      <c r="APN3381" s="383"/>
      <c r="APO3381" s="383"/>
      <c r="APP3381" s="383"/>
      <c r="APQ3381" s="383"/>
      <c r="APR3381" s="383"/>
      <c r="APS3381" s="383"/>
      <c r="APT3381" s="383"/>
      <c r="APU3381" s="383"/>
      <c r="APV3381" s="383"/>
      <c r="APW3381" s="383"/>
      <c r="APX3381" s="383"/>
      <c r="APY3381" s="383"/>
      <c r="APZ3381" s="383"/>
      <c r="AQA3381" s="383"/>
      <c r="AQB3381" s="383"/>
      <c r="AQC3381" s="383"/>
      <c r="AQD3381" s="383"/>
      <c r="AQE3381" s="383"/>
      <c r="AQF3381" s="383"/>
      <c r="AQG3381" s="383"/>
      <c r="AQH3381" s="383"/>
      <c r="AQI3381" s="383"/>
      <c r="AQJ3381" s="383"/>
      <c r="AQK3381" s="383"/>
      <c r="AQL3381" s="383"/>
      <c r="AQM3381" s="383"/>
      <c r="AQN3381" s="383"/>
      <c r="AQO3381" s="383"/>
      <c r="AQP3381" s="383"/>
      <c r="AQQ3381" s="383"/>
      <c r="AQR3381" s="383"/>
      <c r="AQS3381" s="383"/>
      <c r="AQT3381" s="383"/>
      <c r="AQU3381" s="383"/>
      <c r="AQV3381" s="383"/>
      <c r="AQW3381" s="383"/>
      <c r="AQX3381" s="383"/>
      <c r="AQY3381" s="383"/>
      <c r="AQZ3381" s="383"/>
      <c r="ARA3381" s="383"/>
      <c r="ARB3381" s="383"/>
      <c r="ARC3381" s="383"/>
      <c r="ARD3381" s="383"/>
      <c r="ARE3381" s="383"/>
      <c r="ARF3381" s="383"/>
      <c r="ARG3381" s="383"/>
      <c r="ARH3381" s="383"/>
      <c r="ARI3381" s="383"/>
      <c r="ARJ3381" s="383"/>
      <c r="ARK3381" s="383"/>
      <c r="ARL3381" s="383"/>
      <c r="ARM3381" s="383"/>
      <c r="ARN3381" s="383"/>
      <c r="ARO3381" s="383"/>
      <c r="ARP3381" s="383"/>
      <c r="ARQ3381" s="383"/>
      <c r="ARR3381" s="383"/>
      <c r="ARS3381" s="383"/>
      <c r="ART3381" s="383"/>
      <c r="ARU3381" s="383"/>
      <c r="ARV3381" s="383"/>
      <c r="ARW3381" s="383"/>
      <c r="ARX3381" s="383"/>
      <c r="ARY3381" s="383"/>
      <c r="ARZ3381" s="383"/>
      <c r="ASA3381" s="383"/>
      <c r="ASB3381" s="383"/>
      <c r="ASC3381" s="383"/>
      <c r="ASD3381" s="383"/>
      <c r="ASE3381" s="383"/>
      <c r="ASF3381" s="383"/>
      <c r="ASG3381" s="383"/>
      <c r="ASH3381" s="383"/>
      <c r="ASI3381" s="383"/>
      <c r="ASJ3381" s="383"/>
      <c r="ASK3381" s="383"/>
      <c r="ASL3381" s="383"/>
      <c r="ASM3381" s="383"/>
      <c r="ASN3381" s="383"/>
      <c r="ASO3381" s="383"/>
      <c r="ASP3381" s="383"/>
      <c r="ASQ3381" s="383"/>
      <c r="ASR3381" s="383"/>
      <c r="ASS3381" s="383"/>
      <c r="AST3381" s="383"/>
      <c r="ASU3381" s="383"/>
      <c r="ASV3381" s="383"/>
      <c r="ASW3381" s="383"/>
      <c r="ASX3381" s="383"/>
      <c r="ASY3381" s="383"/>
      <c r="ASZ3381" s="383"/>
      <c r="ATA3381" s="383"/>
      <c r="ATB3381" s="383"/>
      <c r="ATC3381" s="383"/>
      <c r="ATD3381" s="383"/>
      <c r="ATE3381" s="383"/>
      <c r="ATF3381" s="383"/>
      <c r="ATG3381" s="383"/>
      <c r="ATH3381" s="383"/>
      <c r="ATI3381" s="383"/>
      <c r="ATJ3381" s="383"/>
      <c r="ATK3381" s="383"/>
      <c r="ATL3381" s="383"/>
      <c r="ATM3381" s="383"/>
      <c r="ATN3381" s="383"/>
      <c r="ATO3381" s="383"/>
      <c r="ATP3381" s="383"/>
      <c r="ATQ3381" s="383"/>
      <c r="ATR3381" s="383"/>
      <c r="ATS3381" s="383"/>
      <c r="ATT3381" s="383"/>
      <c r="ATU3381" s="383"/>
      <c r="ATV3381" s="383"/>
      <c r="ATW3381" s="383"/>
      <c r="ATX3381" s="383"/>
      <c r="ATY3381" s="383"/>
      <c r="ATZ3381" s="383"/>
      <c r="AUA3381" s="383"/>
      <c r="AUB3381" s="383"/>
      <c r="AUC3381" s="383"/>
      <c r="AUD3381" s="383"/>
      <c r="AUE3381" s="383"/>
      <c r="AUF3381" s="383"/>
      <c r="AUG3381" s="383"/>
      <c r="AUH3381" s="383"/>
      <c r="AUI3381" s="383"/>
      <c r="AUJ3381" s="383"/>
      <c r="AUK3381" s="383"/>
      <c r="AUL3381" s="383"/>
      <c r="AUM3381" s="383"/>
      <c r="AUN3381" s="383"/>
      <c r="AUO3381" s="383"/>
      <c r="AUP3381" s="383"/>
      <c r="AUQ3381" s="383"/>
      <c r="AUR3381" s="383"/>
      <c r="AUS3381" s="383"/>
      <c r="AUT3381" s="383"/>
      <c r="AUU3381" s="383"/>
      <c r="AUV3381" s="383"/>
      <c r="AUW3381" s="383"/>
      <c r="AUX3381" s="383"/>
      <c r="AUY3381" s="383"/>
      <c r="AUZ3381" s="383"/>
      <c r="AVA3381" s="383"/>
      <c r="AVB3381" s="383"/>
      <c r="AVC3381" s="383"/>
      <c r="AVD3381" s="383"/>
      <c r="AVE3381" s="383"/>
      <c r="AVF3381" s="383"/>
      <c r="AVG3381" s="383"/>
      <c r="AVH3381" s="383"/>
      <c r="AVI3381" s="383"/>
      <c r="AVJ3381" s="383"/>
      <c r="AVK3381" s="383"/>
      <c r="AVL3381" s="383"/>
      <c r="AVM3381" s="383"/>
      <c r="AVN3381" s="383"/>
      <c r="AVO3381" s="383"/>
      <c r="AVP3381" s="383"/>
      <c r="AVQ3381" s="383"/>
      <c r="AVR3381" s="383"/>
      <c r="AVS3381" s="383"/>
      <c r="AVT3381" s="383"/>
      <c r="AVU3381" s="383"/>
      <c r="AVV3381" s="383"/>
      <c r="AVW3381" s="383"/>
      <c r="AVX3381" s="383"/>
      <c r="AVY3381" s="383"/>
      <c r="AVZ3381" s="383"/>
      <c r="AWA3381" s="383"/>
      <c r="AWB3381" s="383"/>
      <c r="AWC3381" s="383"/>
      <c r="AWD3381" s="383"/>
      <c r="AWE3381" s="383"/>
      <c r="AWF3381" s="383"/>
      <c r="AWG3381" s="383"/>
      <c r="AWH3381" s="383"/>
      <c r="AWI3381" s="383"/>
      <c r="AWJ3381" s="383"/>
      <c r="AWK3381" s="383"/>
      <c r="AWL3381" s="383"/>
      <c r="AWM3381" s="383"/>
      <c r="AWN3381" s="383"/>
      <c r="AWO3381" s="383"/>
      <c r="AWP3381" s="383"/>
      <c r="AWQ3381" s="383"/>
      <c r="AWR3381" s="383"/>
      <c r="AWS3381" s="383"/>
      <c r="AWT3381" s="383"/>
      <c r="AWU3381" s="383"/>
      <c r="AWV3381" s="383"/>
      <c r="AWW3381" s="383"/>
      <c r="AWX3381" s="383"/>
      <c r="AWY3381" s="383"/>
      <c r="AWZ3381" s="383"/>
      <c r="AXA3381" s="383"/>
      <c r="AXB3381" s="383"/>
      <c r="AXC3381" s="383"/>
      <c r="AXD3381" s="383"/>
      <c r="AXE3381" s="383"/>
      <c r="AXF3381" s="383"/>
      <c r="AXG3381" s="383"/>
      <c r="AXH3381" s="383"/>
      <c r="AXI3381" s="383"/>
      <c r="AXJ3381" s="383"/>
      <c r="AXK3381" s="383"/>
      <c r="AXL3381" s="383"/>
      <c r="AXM3381" s="383"/>
      <c r="AXN3381" s="383"/>
      <c r="AXO3381" s="383"/>
      <c r="AXP3381" s="383"/>
      <c r="AXQ3381" s="383"/>
      <c r="AXR3381" s="383"/>
      <c r="AXS3381" s="383"/>
      <c r="AXT3381" s="383"/>
      <c r="AXU3381" s="383"/>
      <c r="AXV3381" s="383"/>
      <c r="AXW3381" s="383"/>
      <c r="AXX3381" s="383"/>
      <c r="AXY3381" s="383"/>
      <c r="AXZ3381" s="383"/>
      <c r="AYA3381" s="383"/>
      <c r="AYB3381" s="383"/>
      <c r="AYC3381" s="383"/>
      <c r="AYD3381" s="383"/>
      <c r="AYE3381" s="383"/>
      <c r="AYF3381" s="383"/>
      <c r="AYG3381" s="383"/>
      <c r="AYH3381" s="383"/>
      <c r="AYI3381" s="383"/>
      <c r="AYJ3381" s="383"/>
      <c r="AYK3381" s="383"/>
      <c r="AYL3381" s="383"/>
      <c r="AYM3381" s="383"/>
      <c r="AYN3381" s="383"/>
      <c r="AYO3381" s="383"/>
      <c r="AYP3381" s="383"/>
      <c r="AYQ3381" s="383"/>
      <c r="AYR3381" s="383"/>
      <c r="AYS3381" s="383"/>
      <c r="AYT3381" s="383"/>
      <c r="AYU3381" s="383"/>
      <c r="AYV3381" s="383"/>
      <c r="AYW3381" s="383"/>
      <c r="AYX3381" s="383"/>
      <c r="AYY3381" s="383"/>
      <c r="AYZ3381" s="383"/>
      <c r="AZA3381" s="383"/>
      <c r="AZB3381" s="383"/>
      <c r="AZC3381" s="383"/>
      <c r="AZD3381" s="383"/>
      <c r="AZE3381" s="383"/>
      <c r="AZF3381" s="383"/>
      <c r="AZG3381" s="383"/>
      <c r="AZH3381" s="383"/>
      <c r="AZI3381" s="383"/>
      <c r="AZJ3381" s="383"/>
      <c r="AZK3381" s="383"/>
      <c r="AZL3381" s="383"/>
      <c r="AZM3381" s="383"/>
      <c r="AZN3381" s="383"/>
      <c r="AZO3381" s="383"/>
      <c r="AZP3381" s="383"/>
      <c r="AZQ3381" s="383"/>
      <c r="AZR3381" s="383"/>
      <c r="AZS3381" s="383"/>
      <c r="AZT3381" s="383"/>
      <c r="AZU3381" s="383"/>
      <c r="AZV3381" s="383"/>
      <c r="AZW3381" s="383"/>
      <c r="AZX3381" s="383"/>
      <c r="AZY3381" s="383"/>
      <c r="AZZ3381" s="383"/>
      <c r="BAA3381" s="383"/>
      <c r="BAB3381" s="383"/>
      <c r="BAC3381" s="383"/>
      <c r="BAD3381" s="383"/>
      <c r="BAE3381" s="383"/>
      <c r="BAF3381" s="383"/>
      <c r="BAG3381" s="383"/>
      <c r="BAH3381" s="383"/>
      <c r="BAI3381" s="383"/>
      <c r="BAJ3381" s="383"/>
      <c r="BAK3381" s="383"/>
      <c r="BAL3381" s="383"/>
      <c r="BAM3381" s="383"/>
      <c r="BAN3381" s="383"/>
      <c r="BAO3381" s="383"/>
      <c r="BAP3381" s="383"/>
      <c r="BAQ3381" s="383"/>
      <c r="BAR3381" s="383"/>
      <c r="BAS3381" s="383"/>
      <c r="BAT3381" s="383"/>
      <c r="BAU3381" s="383"/>
      <c r="BAV3381" s="383"/>
      <c r="BAW3381" s="383"/>
      <c r="BAX3381" s="383"/>
      <c r="BAY3381" s="383"/>
      <c r="BAZ3381" s="383"/>
      <c r="BBA3381" s="383"/>
      <c r="BBB3381" s="383"/>
      <c r="BBC3381" s="383"/>
      <c r="BBD3381" s="383"/>
      <c r="BBE3381" s="383"/>
      <c r="BBF3381" s="383"/>
      <c r="BBG3381" s="383"/>
      <c r="BBH3381" s="383"/>
      <c r="BBI3381" s="383"/>
      <c r="BBJ3381" s="383"/>
      <c r="BBK3381" s="383"/>
      <c r="BBL3381" s="383"/>
      <c r="BBM3381" s="383"/>
      <c r="BBN3381" s="383"/>
      <c r="BBO3381" s="383"/>
      <c r="BBP3381" s="383"/>
      <c r="BBQ3381" s="383"/>
      <c r="BBR3381" s="383"/>
      <c r="BBS3381" s="383"/>
      <c r="BBT3381" s="383"/>
      <c r="BBU3381" s="383"/>
      <c r="BBV3381" s="383"/>
      <c r="BBW3381" s="383"/>
      <c r="BBX3381" s="383"/>
      <c r="BBY3381" s="383"/>
      <c r="BBZ3381" s="383"/>
      <c r="BCA3381" s="383"/>
      <c r="BCB3381" s="383"/>
      <c r="BCC3381" s="383"/>
      <c r="BCD3381" s="383"/>
      <c r="BCE3381" s="383"/>
      <c r="BCF3381" s="383"/>
      <c r="BCG3381" s="383"/>
      <c r="BCH3381" s="383"/>
      <c r="BCI3381" s="383"/>
      <c r="BCJ3381" s="383"/>
      <c r="BCK3381" s="383"/>
      <c r="BCL3381" s="383"/>
      <c r="BCM3381" s="383"/>
      <c r="BCN3381" s="383"/>
      <c r="BCO3381" s="383"/>
      <c r="BCP3381" s="383"/>
      <c r="BCQ3381" s="383"/>
      <c r="BCR3381" s="383"/>
      <c r="BCS3381" s="383"/>
      <c r="BCT3381" s="383"/>
      <c r="BCU3381" s="383"/>
      <c r="BCV3381" s="383"/>
      <c r="BCW3381" s="383"/>
      <c r="BCX3381" s="383"/>
      <c r="BCY3381" s="383"/>
      <c r="BCZ3381" s="383"/>
      <c r="BDA3381" s="383"/>
      <c r="BDB3381" s="383"/>
      <c r="BDC3381" s="383"/>
      <c r="BDD3381" s="383"/>
      <c r="BDE3381" s="383"/>
      <c r="BDF3381" s="383"/>
      <c r="BDG3381" s="383"/>
      <c r="BDH3381" s="383"/>
      <c r="BDI3381" s="383"/>
      <c r="BDJ3381" s="383"/>
      <c r="BDK3381" s="383"/>
      <c r="BDL3381" s="383"/>
      <c r="BDM3381" s="383"/>
      <c r="BDN3381" s="383"/>
      <c r="BDO3381" s="383"/>
      <c r="BDP3381" s="383"/>
      <c r="BDQ3381" s="383"/>
      <c r="BDR3381" s="383"/>
      <c r="BDS3381" s="383"/>
      <c r="BDT3381" s="383"/>
      <c r="BDU3381" s="383"/>
      <c r="BDV3381" s="383"/>
      <c r="BDW3381" s="383"/>
      <c r="BDX3381" s="383"/>
      <c r="BDY3381" s="383"/>
      <c r="BDZ3381" s="383"/>
      <c r="BEA3381" s="383"/>
      <c r="BEB3381" s="383"/>
      <c r="BEC3381" s="383"/>
      <c r="BED3381" s="383"/>
      <c r="BEE3381" s="383"/>
      <c r="BEF3381" s="383"/>
      <c r="BEG3381" s="383"/>
      <c r="BEH3381" s="383"/>
      <c r="BEI3381" s="383"/>
      <c r="BEJ3381" s="383"/>
      <c r="BEK3381" s="383"/>
      <c r="BEL3381" s="383"/>
      <c r="BEM3381" s="383"/>
      <c r="BEN3381" s="383"/>
      <c r="BEO3381" s="383"/>
      <c r="BEP3381" s="383"/>
      <c r="BEQ3381" s="383"/>
      <c r="BER3381" s="383"/>
      <c r="BES3381" s="383"/>
      <c r="BET3381" s="383"/>
      <c r="BEU3381" s="383"/>
      <c r="BEV3381" s="383"/>
      <c r="BEW3381" s="383"/>
      <c r="BEX3381" s="383"/>
      <c r="BEY3381" s="383"/>
      <c r="BEZ3381" s="383"/>
      <c r="BFA3381" s="383"/>
      <c r="BFB3381" s="383"/>
      <c r="BFC3381" s="383"/>
      <c r="BFD3381" s="383"/>
      <c r="BFE3381" s="383"/>
      <c r="BFF3381" s="383"/>
      <c r="BFG3381" s="383"/>
      <c r="BFH3381" s="383"/>
      <c r="BFI3381" s="383"/>
      <c r="BFJ3381" s="383"/>
      <c r="BFK3381" s="383"/>
      <c r="BFL3381" s="383"/>
      <c r="BFM3381" s="383"/>
      <c r="BFN3381" s="383"/>
      <c r="BFO3381" s="383"/>
      <c r="BFP3381" s="383"/>
      <c r="BFQ3381" s="383"/>
      <c r="BFR3381" s="383"/>
      <c r="BFS3381" s="383"/>
      <c r="BFT3381" s="383"/>
      <c r="BFU3381" s="383"/>
      <c r="BFV3381" s="383"/>
      <c r="BFW3381" s="383"/>
      <c r="BFX3381" s="383"/>
      <c r="BFY3381" s="383"/>
      <c r="BFZ3381" s="383"/>
      <c r="BGA3381" s="383"/>
      <c r="BGB3381" s="383"/>
      <c r="BGC3381" s="383"/>
      <c r="BGD3381" s="383"/>
      <c r="BGE3381" s="383"/>
      <c r="BGF3381" s="383"/>
      <c r="BGG3381" s="383"/>
      <c r="BGH3381" s="383"/>
      <c r="BGI3381" s="383"/>
      <c r="BGJ3381" s="383"/>
      <c r="BGK3381" s="383"/>
      <c r="BGL3381" s="383"/>
      <c r="BGM3381" s="383"/>
      <c r="BGN3381" s="383"/>
      <c r="BGO3381" s="383"/>
      <c r="BGP3381" s="383"/>
      <c r="BGQ3381" s="383"/>
      <c r="BGR3381" s="383"/>
      <c r="BGS3381" s="383"/>
      <c r="BGT3381" s="383"/>
      <c r="BGU3381" s="383"/>
      <c r="BGV3381" s="383"/>
      <c r="BGW3381" s="383"/>
      <c r="BGX3381" s="383"/>
      <c r="BGY3381" s="383"/>
      <c r="BGZ3381" s="383"/>
      <c r="BHA3381" s="383"/>
      <c r="BHB3381" s="383"/>
      <c r="BHC3381" s="383"/>
      <c r="BHD3381" s="383"/>
      <c r="BHE3381" s="383"/>
      <c r="BHF3381" s="383"/>
      <c r="BHG3381" s="383"/>
      <c r="BHH3381" s="383"/>
      <c r="BHI3381" s="383"/>
      <c r="BHJ3381" s="383"/>
      <c r="BHK3381" s="383"/>
      <c r="BHL3381" s="383"/>
      <c r="BHM3381" s="383"/>
      <c r="BHN3381" s="383"/>
      <c r="BHO3381" s="383"/>
      <c r="BHP3381" s="383"/>
      <c r="BHQ3381" s="383"/>
      <c r="BHR3381" s="383"/>
      <c r="BHS3381" s="383"/>
      <c r="BHT3381" s="383"/>
      <c r="BHU3381" s="383"/>
      <c r="BHV3381" s="383"/>
      <c r="BHW3381" s="383"/>
      <c r="BHX3381" s="383"/>
      <c r="BHY3381" s="383"/>
      <c r="BHZ3381" s="383"/>
      <c r="BIA3381" s="383"/>
      <c r="BIB3381" s="383"/>
      <c r="BIC3381" s="383"/>
      <c r="BID3381" s="383"/>
      <c r="BIE3381" s="383"/>
      <c r="BIF3381" s="383"/>
      <c r="BIG3381" s="383"/>
      <c r="BIH3381" s="383"/>
      <c r="BII3381" s="383"/>
      <c r="BIJ3381" s="383"/>
      <c r="BIK3381" s="383"/>
      <c r="BIL3381" s="383"/>
      <c r="BIM3381" s="383"/>
      <c r="BIN3381" s="383"/>
      <c r="BIO3381" s="383"/>
      <c r="BIP3381" s="383"/>
      <c r="BIQ3381" s="383"/>
      <c r="BIR3381" s="383"/>
      <c r="BIS3381" s="383"/>
      <c r="BIT3381" s="383"/>
      <c r="BIU3381" s="383"/>
      <c r="BIV3381" s="383"/>
      <c r="BIW3381" s="383"/>
      <c r="BIX3381" s="383"/>
      <c r="BIY3381" s="383"/>
      <c r="BIZ3381" s="383"/>
      <c r="BJA3381" s="383"/>
      <c r="BJB3381" s="383"/>
      <c r="BJC3381" s="383"/>
      <c r="BJD3381" s="383"/>
      <c r="BJE3381" s="383"/>
      <c r="BJF3381" s="383"/>
      <c r="BJG3381" s="383"/>
      <c r="BJH3381" s="383"/>
      <c r="BJI3381" s="383"/>
      <c r="BJJ3381" s="383"/>
      <c r="BJK3381" s="383"/>
      <c r="BJL3381" s="383"/>
      <c r="BJM3381" s="383"/>
      <c r="BJN3381" s="383"/>
      <c r="BJO3381" s="383"/>
      <c r="BJP3381" s="383"/>
      <c r="BJQ3381" s="383"/>
      <c r="BJR3381" s="383"/>
      <c r="BJS3381" s="383"/>
      <c r="BJT3381" s="383"/>
      <c r="BJU3381" s="383"/>
      <c r="BJV3381" s="383"/>
      <c r="BJW3381" s="383"/>
      <c r="BJX3381" s="383"/>
      <c r="BJY3381" s="383"/>
      <c r="BJZ3381" s="383"/>
      <c r="BKA3381" s="383"/>
      <c r="BKB3381" s="383"/>
      <c r="BKC3381" s="383"/>
      <c r="BKD3381" s="383"/>
      <c r="BKE3381" s="383"/>
      <c r="BKF3381" s="383"/>
      <c r="BKG3381" s="383"/>
      <c r="BKH3381" s="383"/>
      <c r="BKI3381" s="383"/>
      <c r="BKJ3381" s="383"/>
      <c r="BKK3381" s="383"/>
      <c r="BKL3381" s="383"/>
      <c r="BKM3381" s="383"/>
      <c r="BKN3381" s="383"/>
      <c r="BKO3381" s="383"/>
      <c r="BKP3381" s="383"/>
      <c r="BKQ3381" s="383"/>
      <c r="BKR3381" s="383"/>
      <c r="BKS3381" s="383"/>
      <c r="BKT3381" s="383"/>
      <c r="BKU3381" s="383"/>
      <c r="BKV3381" s="383"/>
      <c r="BKW3381" s="383"/>
      <c r="BKX3381" s="383"/>
      <c r="BKY3381" s="383"/>
      <c r="BKZ3381" s="383"/>
      <c r="BLA3381" s="383"/>
      <c r="BLB3381" s="383"/>
      <c r="BLC3381" s="383"/>
      <c r="BLD3381" s="383"/>
      <c r="BLE3381" s="383"/>
      <c r="BLF3381" s="383"/>
      <c r="BLG3381" s="383"/>
      <c r="BLH3381" s="383"/>
      <c r="BLI3381" s="383"/>
      <c r="BLJ3381" s="383"/>
      <c r="BLK3381" s="383"/>
      <c r="BLL3381" s="383"/>
      <c r="BLM3381" s="383"/>
      <c r="BLN3381" s="383"/>
      <c r="BLO3381" s="383"/>
      <c r="BLP3381" s="383"/>
      <c r="BLQ3381" s="383"/>
      <c r="BLR3381" s="383"/>
      <c r="BLS3381" s="383"/>
      <c r="BLT3381" s="383"/>
      <c r="BLU3381" s="383"/>
      <c r="BLV3381" s="383"/>
      <c r="BLW3381" s="383"/>
      <c r="BLX3381" s="383"/>
      <c r="BLY3381" s="383"/>
      <c r="BLZ3381" s="383"/>
      <c r="BMA3381" s="383"/>
      <c r="BMB3381" s="383"/>
      <c r="BMC3381" s="383"/>
      <c r="BMD3381" s="383"/>
      <c r="BME3381" s="383"/>
      <c r="BMF3381" s="383"/>
      <c r="BMG3381" s="383"/>
      <c r="BMH3381" s="383"/>
      <c r="BMI3381" s="383"/>
      <c r="BMJ3381" s="383"/>
      <c r="BMK3381" s="383"/>
      <c r="BML3381" s="383"/>
      <c r="BMM3381" s="383"/>
      <c r="BMN3381" s="383"/>
      <c r="BMO3381" s="383"/>
      <c r="BMP3381" s="383"/>
      <c r="BMQ3381" s="383"/>
      <c r="BMR3381" s="383"/>
      <c r="BMS3381" s="383"/>
      <c r="BMT3381" s="383"/>
      <c r="BMU3381" s="383"/>
      <c r="BMV3381" s="383"/>
      <c r="BMW3381" s="383"/>
      <c r="BMX3381" s="383"/>
      <c r="BMY3381" s="383"/>
      <c r="BMZ3381" s="383"/>
      <c r="BNA3381" s="383"/>
      <c r="BNB3381" s="383"/>
      <c r="BNC3381" s="383"/>
      <c r="BND3381" s="383"/>
      <c r="BNE3381" s="383"/>
      <c r="BNF3381" s="383"/>
      <c r="BNG3381" s="383"/>
      <c r="BNH3381" s="383"/>
      <c r="BNI3381" s="383"/>
      <c r="BNJ3381" s="383"/>
      <c r="BNK3381" s="383"/>
      <c r="BNL3381" s="383"/>
      <c r="BNM3381" s="383"/>
      <c r="BNN3381" s="383"/>
      <c r="BNO3381" s="383"/>
      <c r="BNP3381" s="383"/>
      <c r="BNQ3381" s="383"/>
      <c r="BNR3381" s="383"/>
      <c r="BNS3381" s="383"/>
      <c r="BNT3381" s="383"/>
      <c r="BNU3381" s="383"/>
      <c r="BNV3381" s="383"/>
      <c r="BNW3381" s="383"/>
      <c r="BNX3381" s="383"/>
      <c r="BNY3381" s="383"/>
      <c r="BNZ3381" s="383"/>
      <c r="BOA3381" s="383"/>
      <c r="BOB3381" s="383"/>
      <c r="BOC3381" s="383"/>
      <c r="BOD3381" s="383"/>
      <c r="BOE3381" s="383"/>
      <c r="BOF3381" s="383"/>
      <c r="BOG3381" s="383"/>
      <c r="BOH3381" s="383"/>
      <c r="BOI3381" s="383"/>
      <c r="BOJ3381" s="383"/>
      <c r="BOK3381" s="383"/>
      <c r="BOL3381" s="383"/>
      <c r="BOM3381" s="383"/>
      <c r="BON3381" s="383"/>
      <c r="BOO3381" s="383"/>
      <c r="BOP3381" s="383"/>
      <c r="BOQ3381" s="383"/>
      <c r="BOR3381" s="383"/>
      <c r="BOS3381" s="383"/>
      <c r="BOT3381" s="383"/>
      <c r="BOU3381" s="383"/>
      <c r="BOV3381" s="383"/>
      <c r="BOW3381" s="383"/>
      <c r="BOX3381" s="383"/>
      <c r="BOY3381" s="383"/>
      <c r="BOZ3381" s="383"/>
      <c r="BPA3381" s="383"/>
      <c r="BPB3381" s="383"/>
      <c r="BPC3381" s="383"/>
      <c r="BPD3381" s="383"/>
      <c r="BPE3381" s="383"/>
      <c r="BPF3381" s="383"/>
      <c r="BPG3381" s="383"/>
      <c r="BPH3381" s="383"/>
      <c r="BPI3381" s="383"/>
      <c r="BPJ3381" s="383"/>
      <c r="BPK3381" s="383"/>
      <c r="BPL3381" s="383"/>
      <c r="BPM3381" s="383"/>
      <c r="BPN3381" s="383"/>
      <c r="BPO3381" s="383"/>
      <c r="BPP3381" s="383"/>
      <c r="BPQ3381" s="383"/>
      <c r="BPR3381" s="383"/>
      <c r="BPS3381" s="383"/>
      <c r="BPT3381" s="383"/>
      <c r="BPU3381" s="383"/>
      <c r="BPV3381" s="383"/>
      <c r="BPW3381" s="383"/>
      <c r="BPX3381" s="383"/>
      <c r="BPY3381" s="383"/>
      <c r="BPZ3381" s="383"/>
      <c r="BQA3381" s="383"/>
      <c r="BQB3381" s="383"/>
      <c r="BQC3381" s="383"/>
      <c r="BQD3381" s="383"/>
      <c r="BQE3381" s="383"/>
      <c r="BQF3381" s="383"/>
      <c r="BQG3381" s="383"/>
      <c r="BQH3381" s="383"/>
      <c r="BQI3381" s="383"/>
      <c r="BQJ3381" s="383"/>
      <c r="BQK3381" s="383"/>
      <c r="BQL3381" s="383"/>
      <c r="BQM3381" s="383"/>
      <c r="BQN3381" s="383"/>
      <c r="BQO3381" s="383"/>
      <c r="BQP3381" s="383"/>
      <c r="BQQ3381" s="383"/>
      <c r="BQR3381" s="383"/>
      <c r="BQS3381" s="383"/>
      <c r="BQT3381" s="383"/>
      <c r="BQU3381" s="383"/>
      <c r="BQV3381" s="383"/>
      <c r="BQW3381" s="383"/>
      <c r="BQX3381" s="383"/>
      <c r="BQY3381" s="383"/>
      <c r="BQZ3381" s="383"/>
      <c r="BRA3381" s="383"/>
      <c r="BRB3381" s="383"/>
      <c r="BRC3381" s="383"/>
      <c r="BRD3381" s="383"/>
      <c r="BRE3381" s="383"/>
      <c r="BRF3381" s="383"/>
      <c r="BRG3381" s="383"/>
      <c r="BRH3381" s="383"/>
      <c r="BRI3381" s="383"/>
      <c r="BRJ3381" s="383"/>
      <c r="BRK3381" s="383"/>
      <c r="BRL3381" s="383"/>
      <c r="BRM3381" s="383"/>
      <c r="BRN3381" s="383"/>
      <c r="BRO3381" s="383"/>
      <c r="BRP3381" s="383"/>
      <c r="BRQ3381" s="383"/>
      <c r="BRR3381" s="383"/>
      <c r="BRS3381" s="383"/>
      <c r="BRT3381" s="383"/>
      <c r="BRU3381" s="383"/>
      <c r="BRV3381" s="383"/>
      <c r="BRW3381" s="383"/>
      <c r="BRX3381" s="383"/>
      <c r="BRY3381" s="383"/>
      <c r="BRZ3381" s="383"/>
      <c r="BSA3381" s="383"/>
      <c r="BSB3381" s="383"/>
      <c r="BSC3381" s="383"/>
      <c r="BSD3381" s="383"/>
      <c r="BSE3381" s="383"/>
      <c r="BSF3381" s="383"/>
      <c r="BSG3381" s="383"/>
      <c r="BSH3381" s="383"/>
      <c r="BSI3381" s="383"/>
      <c r="BSJ3381" s="383"/>
      <c r="BSK3381" s="383"/>
      <c r="BSL3381" s="383"/>
      <c r="BSM3381" s="383"/>
      <c r="BSN3381" s="383"/>
      <c r="BSO3381" s="383"/>
      <c r="BSP3381" s="383"/>
      <c r="BSQ3381" s="383"/>
      <c r="BSR3381" s="383"/>
      <c r="BSS3381" s="383"/>
      <c r="BST3381" s="383"/>
      <c r="BSU3381" s="383"/>
      <c r="BSV3381" s="383"/>
      <c r="BSW3381" s="383"/>
      <c r="BSX3381" s="383"/>
      <c r="BSY3381" s="383"/>
      <c r="BSZ3381" s="383"/>
      <c r="BTA3381" s="383"/>
      <c r="BTB3381" s="383"/>
      <c r="BTC3381" s="383"/>
      <c r="BTD3381" s="383"/>
      <c r="BTE3381" s="383"/>
      <c r="BTF3381" s="383"/>
      <c r="BTG3381" s="383"/>
      <c r="BTH3381" s="383"/>
      <c r="BTI3381" s="383"/>
      <c r="BTJ3381" s="383"/>
      <c r="BTK3381" s="383"/>
      <c r="BTL3381" s="383"/>
      <c r="BTM3381" s="383"/>
      <c r="BTN3381" s="383"/>
      <c r="BTO3381" s="383"/>
      <c r="BTP3381" s="383"/>
      <c r="BTQ3381" s="383"/>
      <c r="BTR3381" s="383"/>
      <c r="BTS3381" s="383"/>
      <c r="BTT3381" s="383"/>
      <c r="BTU3381" s="383"/>
      <c r="BTV3381" s="383"/>
      <c r="BTW3381" s="383"/>
      <c r="BTX3381" s="383"/>
      <c r="BTY3381" s="383"/>
      <c r="BTZ3381" s="383"/>
      <c r="BUA3381" s="383"/>
      <c r="BUB3381" s="383"/>
      <c r="BUC3381" s="383"/>
      <c r="BUD3381" s="383"/>
      <c r="BUE3381" s="383"/>
      <c r="BUF3381" s="383"/>
      <c r="BUG3381" s="383"/>
      <c r="BUH3381" s="383"/>
      <c r="BUI3381" s="383"/>
      <c r="BUJ3381" s="383"/>
      <c r="BUK3381" s="383"/>
      <c r="BUL3381" s="383"/>
      <c r="BUM3381" s="383"/>
      <c r="BUN3381" s="383"/>
      <c r="BUO3381" s="383"/>
      <c r="BUP3381" s="383"/>
      <c r="BUQ3381" s="383"/>
      <c r="BUR3381" s="383"/>
      <c r="BUS3381" s="383"/>
      <c r="BUT3381" s="383"/>
      <c r="BUU3381" s="383"/>
      <c r="BUV3381" s="383"/>
      <c r="BUW3381" s="383"/>
      <c r="BUX3381" s="383"/>
      <c r="BUY3381" s="383"/>
      <c r="BUZ3381" s="383"/>
      <c r="BVA3381" s="383"/>
      <c r="BVB3381" s="383"/>
      <c r="BVC3381" s="383"/>
      <c r="BVD3381" s="383"/>
      <c r="BVE3381" s="383"/>
      <c r="BVF3381" s="383"/>
      <c r="BVG3381" s="383"/>
      <c r="BVH3381" s="383"/>
      <c r="BVI3381" s="383"/>
      <c r="BVJ3381" s="383"/>
      <c r="BVK3381" s="383"/>
      <c r="BVL3381" s="383"/>
      <c r="BVM3381" s="383"/>
      <c r="BVN3381" s="383"/>
      <c r="BVO3381" s="383"/>
      <c r="BVP3381" s="383"/>
      <c r="BVQ3381" s="383"/>
      <c r="BVR3381" s="383"/>
      <c r="BVS3381" s="383"/>
      <c r="BVT3381" s="383"/>
      <c r="BVU3381" s="383"/>
      <c r="BVV3381" s="383"/>
      <c r="BVW3381" s="383"/>
      <c r="BVX3381" s="383"/>
      <c r="BVY3381" s="383"/>
      <c r="BVZ3381" s="383"/>
      <c r="BWA3381" s="383"/>
      <c r="BWB3381" s="383"/>
      <c r="BWC3381" s="383"/>
      <c r="BWD3381" s="383"/>
      <c r="BWE3381" s="383"/>
      <c r="BWF3381" s="383"/>
      <c r="BWG3381" s="383"/>
      <c r="BWH3381" s="383"/>
      <c r="BWI3381" s="383"/>
      <c r="BWJ3381" s="383"/>
      <c r="BWK3381" s="383"/>
      <c r="BWL3381" s="383"/>
      <c r="BWM3381" s="383"/>
      <c r="BWN3381" s="383"/>
      <c r="BWO3381" s="383"/>
      <c r="BWP3381" s="383"/>
      <c r="BWQ3381" s="383"/>
      <c r="BWR3381" s="383"/>
      <c r="BWS3381" s="383"/>
      <c r="BWT3381" s="383"/>
      <c r="BWU3381" s="383"/>
      <c r="BWV3381" s="383"/>
      <c r="BWW3381" s="383"/>
      <c r="BWX3381" s="383"/>
      <c r="BWY3381" s="383"/>
      <c r="BWZ3381" s="383"/>
      <c r="BXA3381" s="383"/>
      <c r="BXB3381" s="383"/>
      <c r="BXC3381" s="383"/>
      <c r="BXD3381" s="383"/>
      <c r="BXE3381" s="383"/>
      <c r="BXF3381" s="383"/>
      <c r="BXG3381" s="383"/>
      <c r="BXH3381" s="383"/>
      <c r="BXI3381" s="383"/>
      <c r="BXJ3381" s="383"/>
      <c r="BXK3381" s="383"/>
      <c r="BXL3381" s="383"/>
      <c r="BXM3381" s="383"/>
      <c r="BXN3381" s="383"/>
      <c r="BXO3381" s="383"/>
      <c r="BXP3381" s="383"/>
      <c r="BXQ3381" s="383"/>
      <c r="BXR3381" s="383"/>
      <c r="BXS3381" s="383"/>
      <c r="BXT3381" s="383"/>
      <c r="BXU3381" s="383"/>
      <c r="BXV3381" s="383"/>
      <c r="BXW3381" s="383"/>
      <c r="BXX3381" s="383"/>
      <c r="BXY3381" s="383"/>
      <c r="BXZ3381" s="383"/>
      <c r="BYA3381" s="383"/>
      <c r="BYB3381" s="383"/>
      <c r="BYC3381" s="383"/>
      <c r="BYD3381" s="383"/>
      <c r="BYE3381" s="383"/>
      <c r="BYF3381" s="383"/>
      <c r="BYG3381" s="383"/>
      <c r="BYH3381" s="383"/>
      <c r="BYI3381" s="383"/>
      <c r="BYJ3381" s="383"/>
      <c r="BYK3381" s="383"/>
      <c r="BYL3381" s="383"/>
      <c r="BYM3381" s="383"/>
      <c r="BYN3381" s="383"/>
      <c r="BYO3381" s="383"/>
      <c r="BYP3381" s="383"/>
      <c r="BYQ3381" s="383"/>
      <c r="BYR3381" s="383"/>
      <c r="BYS3381" s="383"/>
      <c r="BYT3381" s="383"/>
      <c r="BYU3381" s="383"/>
      <c r="BYV3381" s="383"/>
      <c r="BYW3381" s="383"/>
      <c r="BYX3381" s="383"/>
      <c r="BYY3381" s="383"/>
      <c r="BYZ3381" s="383"/>
      <c r="BZA3381" s="383"/>
      <c r="BZB3381" s="383"/>
      <c r="BZC3381" s="383"/>
      <c r="BZD3381" s="383"/>
      <c r="BZE3381" s="383"/>
      <c r="BZF3381" s="383"/>
      <c r="BZG3381" s="383"/>
      <c r="BZH3381" s="383"/>
      <c r="BZI3381" s="383"/>
      <c r="BZJ3381" s="383"/>
      <c r="BZK3381" s="383"/>
      <c r="BZL3381" s="383"/>
      <c r="BZM3381" s="383"/>
      <c r="BZN3381" s="383"/>
      <c r="BZO3381" s="383"/>
      <c r="BZP3381" s="383"/>
      <c r="BZQ3381" s="383"/>
      <c r="BZR3381" s="383"/>
      <c r="BZS3381" s="383"/>
      <c r="BZT3381" s="383"/>
      <c r="BZU3381" s="383"/>
      <c r="BZV3381" s="383"/>
      <c r="BZW3381" s="383"/>
      <c r="BZX3381" s="383"/>
      <c r="BZY3381" s="383"/>
      <c r="BZZ3381" s="383"/>
      <c r="CAA3381" s="383"/>
      <c r="CAB3381" s="383"/>
      <c r="CAC3381" s="383"/>
      <c r="CAD3381" s="383"/>
      <c r="CAE3381" s="383"/>
      <c r="CAF3381" s="383"/>
      <c r="CAG3381" s="383"/>
      <c r="CAH3381" s="383"/>
      <c r="CAI3381" s="383"/>
      <c r="CAJ3381" s="383"/>
      <c r="CAK3381" s="383"/>
      <c r="CAL3381" s="383"/>
      <c r="CAM3381" s="383"/>
      <c r="CAN3381" s="383"/>
      <c r="CAO3381" s="383"/>
      <c r="CAP3381" s="383"/>
      <c r="CAQ3381" s="383"/>
      <c r="CAR3381" s="383"/>
      <c r="CAS3381" s="383"/>
      <c r="CAT3381" s="383"/>
      <c r="CAU3381" s="383"/>
      <c r="CAV3381" s="383"/>
      <c r="CAW3381" s="383"/>
      <c r="CAX3381" s="383"/>
      <c r="CAY3381" s="383"/>
      <c r="CAZ3381" s="383"/>
      <c r="CBA3381" s="383"/>
      <c r="CBB3381" s="383"/>
      <c r="CBC3381" s="383"/>
      <c r="CBD3381" s="383"/>
      <c r="CBE3381" s="383"/>
      <c r="CBF3381" s="383"/>
      <c r="CBG3381" s="383"/>
      <c r="CBH3381" s="383"/>
      <c r="CBI3381" s="383"/>
      <c r="CBJ3381" s="383"/>
      <c r="CBK3381" s="383"/>
      <c r="CBL3381" s="383"/>
      <c r="CBM3381" s="383"/>
      <c r="CBN3381" s="383"/>
      <c r="CBO3381" s="383"/>
      <c r="CBP3381" s="383"/>
      <c r="CBQ3381" s="383"/>
      <c r="CBR3381" s="383"/>
      <c r="CBS3381" s="383"/>
      <c r="CBT3381" s="383"/>
      <c r="CBU3381" s="383"/>
      <c r="CBV3381" s="383"/>
      <c r="CBW3381" s="383"/>
      <c r="CBX3381" s="383"/>
      <c r="CBY3381" s="383"/>
      <c r="CBZ3381" s="383"/>
      <c r="CCA3381" s="383"/>
      <c r="CCB3381" s="383"/>
      <c r="CCC3381" s="383"/>
      <c r="CCD3381" s="383"/>
      <c r="CCE3381" s="383"/>
      <c r="CCF3381" s="383"/>
      <c r="CCG3381" s="383"/>
      <c r="CCH3381" s="383"/>
      <c r="CCI3381" s="383"/>
      <c r="CCJ3381" s="383"/>
      <c r="CCK3381" s="383"/>
      <c r="CCL3381" s="383"/>
      <c r="CCM3381" s="383"/>
      <c r="CCN3381" s="383"/>
      <c r="CCO3381" s="383"/>
      <c r="CCP3381" s="383"/>
      <c r="CCQ3381" s="383"/>
      <c r="CCR3381" s="383"/>
      <c r="CCS3381" s="383"/>
      <c r="CCT3381" s="383"/>
      <c r="CCU3381" s="383"/>
      <c r="CCV3381" s="383"/>
      <c r="CCW3381" s="383"/>
      <c r="CCX3381" s="383"/>
      <c r="CCY3381" s="383"/>
      <c r="CCZ3381" s="383"/>
      <c r="CDA3381" s="383"/>
      <c r="CDB3381" s="383"/>
      <c r="CDC3381" s="383"/>
      <c r="CDD3381" s="383"/>
      <c r="CDE3381" s="383"/>
      <c r="CDF3381" s="383"/>
      <c r="CDG3381" s="383"/>
      <c r="CDH3381" s="383"/>
      <c r="CDI3381" s="383"/>
      <c r="CDJ3381" s="383"/>
      <c r="CDK3381" s="383"/>
      <c r="CDL3381" s="383"/>
      <c r="CDM3381" s="383"/>
      <c r="CDN3381" s="383"/>
      <c r="CDO3381" s="383"/>
      <c r="CDP3381" s="383"/>
      <c r="CDQ3381" s="383"/>
      <c r="CDR3381" s="383"/>
      <c r="CDS3381" s="383"/>
      <c r="CDT3381" s="383"/>
      <c r="CDU3381" s="383"/>
      <c r="CDV3381" s="383"/>
      <c r="CDW3381" s="383"/>
      <c r="CDX3381" s="383"/>
      <c r="CDY3381" s="383"/>
      <c r="CDZ3381" s="383"/>
      <c r="CEA3381" s="383"/>
      <c r="CEB3381" s="383"/>
      <c r="CEC3381" s="383"/>
      <c r="CED3381" s="383"/>
      <c r="CEE3381" s="383"/>
      <c r="CEF3381" s="383"/>
      <c r="CEG3381" s="383"/>
      <c r="CEH3381" s="383"/>
      <c r="CEI3381" s="383"/>
      <c r="CEJ3381" s="383"/>
      <c r="CEK3381" s="383"/>
      <c r="CEL3381" s="383"/>
      <c r="CEM3381" s="383"/>
      <c r="CEN3381" s="383"/>
      <c r="CEO3381" s="383"/>
      <c r="CEP3381" s="383"/>
      <c r="CEQ3381" s="383"/>
      <c r="CER3381" s="383"/>
      <c r="CES3381" s="383"/>
      <c r="CET3381" s="383"/>
      <c r="CEU3381" s="383"/>
      <c r="CEV3381" s="383"/>
      <c r="CEW3381" s="383"/>
      <c r="CEX3381" s="383"/>
      <c r="CEY3381" s="383"/>
      <c r="CEZ3381" s="383"/>
      <c r="CFA3381" s="383"/>
      <c r="CFB3381" s="383"/>
      <c r="CFC3381" s="383"/>
      <c r="CFD3381" s="383"/>
      <c r="CFE3381" s="383"/>
      <c r="CFF3381" s="383"/>
      <c r="CFG3381" s="383"/>
      <c r="CFH3381" s="383"/>
      <c r="CFI3381" s="383"/>
      <c r="CFJ3381" s="383"/>
      <c r="CFK3381" s="383"/>
      <c r="CFL3381" s="383"/>
      <c r="CFM3381" s="383"/>
      <c r="CFN3381" s="383"/>
      <c r="CFO3381" s="383"/>
      <c r="CFP3381" s="383"/>
      <c r="CFQ3381" s="383"/>
      <c r="CFR3381" s="383"/>
      <c r="CFS3381" s="383"/>
      <c r="CFT3381" s="383"/>
      <c r="CFU3381" s="383"/>
      <c r="CFV3381" s="383"/>
      <c r="CFW3381" s="383"/>
      <c r="CFX3381" s="383"/>
      <c r="CFY3381" s="383"/>
      <c r="CFZ3381" s="383"/>
      <c r="CGA3381" s="383"/>
      <c r="CGB3381" s="383"/>
      <c r="CGC3381" s="383"/>
      <c r="CGD3381" s="383"/>
      <c r="CGE3381" s="383"/>
      <c r="CGF3381" s="383"/>
      <c r="CGG3381" s="383"/>
      <c r="CGH3381" s="383"/>
      <c r="CGI3381" s="383"/>
      <c r="CGJ3381" s="383"/>
      <c r="CGK3381" s="383"/>
      <c r="CGL3381" s="383"/>
      <c r="CGM3381" s="383"/>
      <c r="CGN3381" s="383"/>
      <c r="CGO3381" s="383"/>
      <c r="CGP3381" s="383"/>
      <c r="CGQ3381" s="383"/>
      <c r="CGR3381" s="383"/>
      <c r="CGS3381" s="383"/>
      <c r="CGT3381" s="383"/>
      <c r="CGU3381" s="383"/>
      <c r="CGV3381" s="383"/>
      <c r="CGW3381" s="383"/>
      <c r="CGX3381" s="383"/>
      <c r="CGY3381" s="383"/>
      <c r="CGZ3381" s="383"/>
      <c r="CHA3381" s="383"/>
      <c r="CHB3381" s="383"/>
      <c r="CHC3381" s="383"/>
      <c r="CHD3381" s="383"/>
      <c r="CHE3381" s="383"/>
      <c r="CHF3381" s="383"/>
      <c r="CHG3381" s="383"/>
      <c r="CHH3381" s="383"/>
      <c r="CHI3381" s="383"/>
      <c r="CHJ3381" s="383"/>
      <c r="CHK3381" s="383"/>
      <c r="CHL3381" s="383"/>
      <c r="CHM3381" s="383"/>
      <c r="CHN3381" s="383"/>
      <c r="CHO3381" s="383"/>
      <c r="CHP3381" s="383"/>
      <c r="CHQ3381" s="383"/>
      <c r="CHR3381" s="383"/>
      <c r="CHS3381" s="383"/>
      <c r="CHT3381" s="383"/>
      <c r="CHU3381" s="383"/>
      <c r="CHV3381" s="383"/>
      <c r="CHW3381" s="383"/>
      <c r="CHX3381" s="383"/>
      <c r="CHY3381" s="383"/>
      <c r="CHZ3381" s="383"/>
      <c r="CIA3381" s="383"/>
      <c r="CIB3381" s="383"/>
      <c r="CIC3381" s="383"/>
      <c r="CID3381" s="383"/>
      <c r="CIE3381" s="383"/>
      <c r="CIF3381" s="383"/>
      <c r="CIG3381" s="383"/>
      <c r="CIH3381" s="383"/>
      <c r="CII3381" s="383"/>
      <c r="CIJ3381" s="383"/>
      <c r="CIK3381" s="383"/>
      <c r="CIL3381" s="383"/>
      <c r="CIM3381" s="383"/>
      <c r="CIN3381" s="383"/>
      <c r="CIO3381" s="383"/>
      <c r="CIP3381" s="383"/>
      <c r="CIQ3381" s="383"/>
      <c r="CIR3381" s="383"/>
      <c r="CIS3381" s="383"/>
      <c r="CIT3381" s="383"/>
      <c r="CIU3381" s="383"/>
      <c r="CIV3381" s="383"/>
      <c r="CIW3381" s="383"/>
      <c r="CIX3381" s="383"/>
      <c r="CIY3381" s="383"/>
      <c r="CIZ3381" s="383"/>
      <c r="CJA3381" s="383"/>
      <c r="CJB3381" s="383"/>
      <c r="CJC3381" s="383"/>
      <c r="CJD3381" s="383"/>
      <c r="CJE3381" s="383"/>
      <c r="CJF3381" s="383"/>
      <c r="CJG3381" s="383"/>
      <c r="CJH3381" s="383"/>
      <c r="CJI3381" s="383"/>
      <c r="CJJ3381" s="383"/>
      <c r="CJK3381" s="383"/>
      <c r="CJL3381" s="383"/>
      <c r="CJM3381" s="383"/>
      <c r="CJN3381" s="383"/>
      <c r="CJO3381" s="383"/>
      <c r="CJP3381" s="383"/>
      <c r="CJQ3381" s="383"/>
      <c r="CJR3381" s="383"/>
      <c r="CJS3381" s="383"/>
      <c r="CJT3381" s="383"/>
      <c r="CJU3381" s="383"/>
      <c r="CJV3381" s="383"/>
      <c r="CJW3381" s="383"/>
      <c r="CJX3381" s="383"/>
      <c r="CJY3381" s="383"/>
      <c r="CJZ3381" s="383"/>
      <c r="CKA3381" s="383"/>
      <c r="CKB3381" s="383"/>
      <c r="CKC3381" s="383"/>
      <c r="CKD3381" s="383"/>
      <c r="CKE3381" s="383"/>
      <c r="CKF3381" s="383"/>
      <c r="CKG3381" s="383"/>
      <c r="CKH3381" s="383"/>
      <c r="CKI3381" s="383"/>
      <c r="CKJ3381" s="383"/>
      <c r="CKK3381" s="383"/>
      <c r="CKL3381" s="383"/>
      <c r="CKM3381" s="383"/>
      <c r="CKN3381" s="383"/>
      <c r="CKO3381" s="383"/>
      <c r="CKP3381" s="383"/>
      <c r="CKQ3381" s="383"/>
      <c r="CKR3381" s="383"/>
      <c r="CKS3381" s="383"/>
      <c r="CKT3381" s="383"/>
      <c r="CKU3381" s="383"/>
      <c r="CKV3381" s="383"/>
      <c r="CKW3381" s="383"/>
      <c r="CKX3381" s="383"/>
      <c r="CKY3381" s="383"/>
      <c r="CKZ3381" s="383"/>
      <c r="CLA3381" s="383"/>
      <c r="CLB3381" s="383"/>
      <c r="CLC3381" s="383"/>
      <c r="CLD3381" s="383"/>
      <c r="CLE3381" s="383"/>
      <c r="CLF3381" s="383"/>
      <c r="CLG3381" s="383"/>
      <c r="CLH3381" s="383"/>
      <c r="CLI3381" s="383"/>
      <c r="CLJ3381" s="383"/>
      <c r="CLK3381" s="383"/>
      <c r="CLL3381" s="383"/>
      <c r="CLM3381" s="383"/>
      <c r="CLN3381" s="383"/>
      <c r="CLO3381" s="383"/>
      <c r="CLP3381" s="383"/>
      <c r="CLQ3381" s="383"/>
      <c r="CLR3381" s="383"/>
      <c r="CLS3381" s="383"/>
      <c r="CLT3381" s="383"/>
      <c r="CLU3381" s="383"/>
      <c r="CLV3381" s="383"/>
      <c r="CLW3381" s="383"/>
      <c r="CLX3381" s="383"/>
      <c r="CLY3381" s="383"/>
      <c r="CLZ3381" s="383"/>
      <c r="CMA3381" s="383"/>
      <c r="CMB3381" s="383"/>
      <c r="CMC3381" s="383"/>
      <c r="CMD3381" s="383"/>
      <c r="CME3381" s="383"/>
      <c r="CMF3381" s="383"/>
      <c r="CMG3381" s="383"/>
      <c r="CMH3381" s="383"/>
      <c r="CMI3381" s="383"/>
      <c r="CMJ3381" s="383"/>
      <c r="CMK3381" s="383"/>
      <c r="CML3381" s="383"/>
      <c r="CMM3381" s="383"/>
      <c r="CMN3381" s="383"/>
      <c r="CMO3381" s="383"/>
      <c r="CMP3381" s="383"/>
      <c r="CMQ3381" s="383"/>
      <c r="CMR3381" s="383"/>
      <c r="CMS3381" s="383"/>
      <c r="CMT3381" s="383"/>
      <c r="CMU3381" s="383"/>
      <c r="CMV3381" s="383"/>
      <c r="CMW3381" s="383"/>
      <c r="CMX3381" s="383"/>
      <c r="CMY3381" s="383"/>
      <c r="CMZ3381" s="383"/>
      <c r="CNA3381" s="383"/>
      <c r="CNB3381" s="383"/>
      <c r="CNC3381" s="383"/>
      <c r="CND3381" s="383"/>
      <c r="CNE3381" s="383"/>
      <c r="CNF3381" s="383"/>
      <c r="CNG3381" s="383"/>
      <c r="CNH3381" s="383"/>
      <c r="CNI3381" s="383"/>
      <c r="CNJ3381" s="383"/>
      <c r="CNK3381" s="383"/>
      <c r="CNL3381" s="383"/>
      <c r="CNM3381" s="383"/>
      <c r="CNN3381" s="383"/>
      <c r="CNO3381" s="383"/>
      <c r="CNP3381" s="383"/>
      <c r="CNQ3381" s="383"/>
      <c r="CNR3381" s="383"/>
      <c r="CNS3381" s="383"/>
      <c r="CNT3381" s="383"/>
      <c r="CNU3381" s="383"/>
      <c r="CNV3381" s="383"/>
      <c r="CNW3381" s="383"/>
      <c r="CNX3381" s="383"/>
      <c r="CNY3381" s="383"/>
      <c r="CNZ3381" s="383"/>
      <c r="COA3381" s="383"/>
      <c r="COB3381" s="383"/>
      <c r="COC3381" s="383"/>
      <c r="COD3381" s="383"/>
      <c r="COE3381" s="383"/>
      <c r="COF3381" s="383"/>
      <c r="COG3381" s="383"/>
      <c r="COH3381" s="383"/>
      <c r="COI3381" s="383"/>
      <c r="COJ3381" s="383"/>
      <c r="COK3381" s="383"/>
      <c r="COL3381" s="383"/>
      <c r="COM3381" s="383"/>
      <c r="CON3381" s="383"/>
      <c r="COO3381" s="383"/>
      <c r="COP3381" s="383"/>
      <c r="COQ3381" s="383"/>
      <c r="COR3381" s="383"/>
      <c r="COS3381" s="383"/>
      <c r="COT3381" s="383"/>
      <c r="COU3381" s="383"/>
      <c r="COV3381" s="383"/>
      <c r="COW3381" s="383"/>
      <c r="COX3381" s="383"/>
      <c r="COY3381" s="383"/>
      <c r="COZ3381" s="383"/>
      <c r="CPA3381" s="383"/>
      <c r="CPB3381" s="383"/>
      <c r="CPC3381" s="383"/>
      <c r="CPD3381" s="383"/>
      <c r="CPE3381" s="383"/>
      <c r="CPF3381" s="383"/>
      <c r="CPG3381" s="383"/>
      <c r="CPH3381" s="383"/>
      <c r="CPI3381" s="383"/>
      <c r="CPJ3381" s="383"/>
      <c r="CPK3381" s="383"/>
      <c r="CPL3381" s="383"/>
      <c r="CPM3381" s="383"/>
      <c r="CPN3381" s="383"/>
      <c r="CPO3381" s="383"/>
      <c r="CPP3381" s="383"/>
      <c r="CPQ3381" s="383"/>
      <c r="CPR3381" s="383"/>
      <c r="CPS3381" s="383"/>
      <c r="CPT3381" s="383"/>
      <c r="CPU3381" s="383"/>
      <c r="CPV3381" s="383"/>
      <c r="CPW3381" s="383"/>
      <c r="CPX3381" s="383"/>
      <c r="CPY3381" s="383"/>
      <c r="CPZ3381" s="383"/>
      <c r="CQA3381" s="383"/>
      <c r="CQB3381" s="383"/>
      <c r="CQC3381" s="383"/>
      <c r="CQD3381" s="383"/>
      <c r="CQE3381" s="383"/>
      <c r="CQF3381" s="383"/>
      <c r="CQG3381" s="383"/>
      <c r="CQH3381" s="383"/>
      <c r="CQI3381" s="383"/>
      <c r="CQJ3381" s="383"/>
      <c r="CQK3381" s="383"/>
      <c r="CQL3381" s="383"/>
      <c r="CQM3381" s="383"/>
      <c r="CQN3381" s="383"/>
      <c r="CQO3381" s="383"/>
      <c r="CQP3381" s="383"/>
      <c r="CQQ3381" s="383"/>
      <c r="CQR3381" s="383"/>
      <c r="CQS3381" s="383"/>
      <c r="CQT3381" s="383"/>
      <c r="CQU3381" s="383"/>
      <c r="CQV3381" s="383"/>
      <c r="CQW3381" s="383"/>
      <c r="CQX3381" s="383"/>
      <c r="CQY3381" s="383"/>
      <c r="CQZ3381" s="383"/>
      <c r="CRA3381" s="383"/>
      <c r="CRB3381" s="383"/>
      <c r="CRC3381" s="383"/>
      <c r="CRD3381" s="383"/>
      <c r="CRE3381" s="383"/>
      <c r="CRF3381" s="383"/>
      <c r="CRG3381" s="383"/>
      <c r="CRH3381" s="383"/>
      <c r="CRI3381" s="383"/>
      <c r="CRJ3381" s="383"/>
      <c r="CRK3381" s="383"/>
      <c r="CRL3381" s="383"/>
      <c r="CRM3381" s="383"/>
      <c r="CRN3381" s="383"/>
      <c r="CRO3381" s="383"/>
      <c r="CRP3381" s="383"/>
      <c r="CRQ3381" s="383"/>
      <c r="CRR3381" s="383"/>
      <c r="CRS3381" s="383"/>
      <c r="CRT3381" s="383"/>
      <c r="CRU3381" s="383"/>
      <c r="CRV3381" s="383"/>
      <c r="CRW3381" s="383"/>
      <c r="CRX3381" s="383"/>
      <c r="CRY3381" s="383"/>
      <c r="CRZ3381" s="383"/>
      <c r="CSA3381" s="383"/>
      <c r="CSB3381" s="383"/>
      <c r="CSC3381" s="383"/>
      <c r="CSD3381" s="383"/>
      <c r="CSE3381" s="383"/>
      <c r="CSF3381" s="383"/>
      <c r="CSG3381" s="383"/>
      <c r="CSH3381" s="383"/>
      <c r="CSI3381" s="383"/>
      <c r="CSJ3381" s="383"/>
      <c r="CSK3381" s="383"/>
      <c r="CSL3381" s="383"/>
      <c r="CSM3381" s="383"/>
      <c r="CSN3381" s="383"/>
      <c r="CSO3381" s="383"/>
      <c r="CSP3381" s="383"/>
      <c r="CSQ3381" s="383"/>
      <c r="CSR3381" s="383"/>
      <c r="CSS3381" s="383"/>
      <c r="CST3381" s="383"/>
      <c r="CSU3381" s="383"/>
      <c r="CSV3381" s="383"/>
      <c r="CSW3381" s="383"/>
      <c r="CSX3381" s="383"/>
      <c r="CSY3381" s="383"/>
      <c r="CSZ3381" s="383"/>
      <c r="CTA3381" s="383"/>
      <c r="CTB3381" s="383"/>
      <c r="CTC3381" s="383"/>
      <c r="CTD3381" s="383"/>
      <c r="CTE3381" s="383"/>
      <c r="CTF3381" s="383"/>
      <c r="CTG3381" s="383"/>
      <c r="CTH3381" s="383"/>
      <c r="CTI3381" s="383"/>
      <c r="CTJ3381" s="383"/>
      <c r="CTK3381" s="383"/>
      <c r="CTL3381" s="383"/>
      <c r="CTM3381" s="383"/>
      <c r="CTN3381" s="383"/>
      <c r="CTO3381" s="383"/>
      <c r="CTP3381" s="383"/>
      <c r="CTQ3381" s="383"/>
      <c r="CTR3381" s="383"/>
      <c r="CTS3381" s="383"/>
      <c r="CTT3381" s="383"/>
      <c r="CTU3381" s="383"/>
      <c r="CTV3381" s="383"/>
      <c r="CTW3381" s="383"/>
      <c r="CTX3381" s="383"/>
      <c r="CTY3381" s="383"/>
      <c r="CTZ3381" s="383"/>
      <c r="CUA3381" s="383"/>
      <c r="CUB3381" s="383"/>
      <c r="CUC3381" s="383"/>
      <c r="CUD3381" s="383"/>
      <c r="CUE3381" s="383"/>
      <c r="CUF3381" s="383"/>
      <c r="CUG3381" s="383"/>
      <c r="CUH3381" s="383"/>
      <c r="CUI3381" s="383"/>
      <c r="CUJ3381" s="383"/>
      <c r="CUK3381" s="383"/>
      <c r="CUL3381" s="383"/>
      <c r="CUM3381" s="383"/>
      <c r="CUN3381" s="383"/>
      <c r="CUO3381" s="383"/>
      <c r="CUP3381" s="383"/>
      <c r="CUQ3381" s="383"/>
      <c r="CUR3381" s="383"/>
      <c r="CUS3381" s="383"/>
      <c r="CUT3381" s="383"/>
      <c r="CUU3381" s="383"/>
      <c r="CUV3381" s="383"/>
      <c r="CUW3381" s="383"/>
      <c r="CUX3381" s="383"/>
      <c r="CUY3381" s="383"/>
      <c r="CUZ3381" s="383"/>
      <c r="CVA3381" s="383"/>
      <c r="CVB3381" s="383"/>
      <c r="CVC3381" s="383"/>
      <c r="CVD3381" s="383"/>
      <c r="CVE3381" s="383"/>
      <c r="CVF3381" s="383"/>
      <c r="CVG3381" s="383"/>
      <c r="CVH3381" s="383"/>
      <c r="CVI3381" s="383"/>
      <c r="CVJ3381" s="383"/>
      <c r="CVK3381" s="383"/>
      <c r="CVL3381" s="383"/>
      <c r="CVM3381" s="383"/>
      <c r="CVN3381" s="383"/>
      <c r="CVO3381" s="383"/>
      <c r="CVP3381" s="383"/>
      <c r="CVQ3381" s="383"/>
      <c r="CVR3381" s="383"/>
      <c r="CVS3381" s="383"/>
      <c r="CVT3381" s="383"/>
      <c r="CVU3381" s="383"/>
      <c r="CVV3381" s="383"/>
      <c r="CVW3381" s="383"/>
      <c r="CVX3381" s="383"/>
      <c r="CVY3381" s="383"/>
      <c r="CVZ3381" s="383"/>
      <c r="CWA3381" s="383"/>
      <c r="CWB3381" s="383"/>
      <c r="CWC3381" s="383"/>
      <c r="CWD3381" s="383"/>
      <c r="CWE3381" s="383"/>
      <c r="CWF3381" s="383"/>
      <c r="CWG3381" s="383"/>
      <c r="CWH3381" s="383"/>
      <c r="CWI3381" s="383"/>
      <c r="CWJ3381" s="383"/>
      <c r="CWK3381" s="383"/>
      <c r="CWL3381" s="383"/>
      <c r="CWM3381" s="383"/>
      <c r="CWN3381" s="383"/>
      <c r="CWO3381" s="383"/>
      <c r="CWP3381" s="383"/>
      <c r="CWQ3381" s="383"/>
      <c r="CWR3381" s="383"/>
      <c r="CWS3381" s="383"/>
      <c r="CWT3381" s="383"/>
      <c r="CWU3381" s="383"/>
      <c r="CWV3381" s="383"/>
      <c r="CWW3381" s="383"/>
      <c r="CWX3381" s="383"/>
      <c r="CWY3381" s="383"/>
      <c r="CWZ3381" s="383"/>
      <c r="CXA3381" s="383"/>
      <c r="CXB3381" s="383"/>
      <c r="CXC3381" s="383"/>
      <c r="CXD3381" s="383"/>
      <c r="CXE3381" s="383"/>
      <c r="CXF3381" s="383"/>
      <c r="CXG3381" s="383"/>
      <c r="CXH3381" s="383"/>
      <c r="CXI3381" s="383"/>
      <c r="CXJ3381" s="383"/>
      <c r="CXK3381" s="383"/>
      <c r="CXL3381" s="383"/>
      <c r="CXM3381" s="383"/>
      <c r="CXN3381" s="383"/>
      <c r="CXO3381" s="383"/>
      <c r="CXP3381" s="383"/>
      <c r="CXQ3381" s="383"/>
      <c r="CXR3381" s="383"/>
      <c r="CXS3381" s="383"/>
      <c r="CXT3381" s="383"/>
      <c r="CXU3381" s="383"/>
      <c r="CXV3381" s="383"/>
      <c r="CXW3381" s="383"/>
      <c r="CXX3381" s="383"/>
      <c r="CXY3381" s="383"/>
      <c r="CXZ3381" s="383"/>
      <c r="CYA3381" s="383"/>
      <c r="CYB3381" s="383"/>
      <c r="CYC3381" s="383"/>
      <c r="CYD3381" s="383"/>
      <c r="CYE3381" s="383"/>
      <c r="CYF3381" s="383"/>
      <c r="CYG3381" s="383"/>
      <c r="CYH3381" s="383"/>
      <c r="CYI3381" s="383"/>
      <c r="CYJ3381" s="383"/>
      <c r="CYK3381" s="383"/>
      <c r="CYL3381" s="383"/>
      <c r="CYM3381" s="383"/>
      <c r="CYN3381" s="383"/>
      <c r="CYO3381" s="383"/>
      <c r="CYP3381" s="383"/>
      <c r="CYQ3381" s="383"/>
      <c r="CYR3381" s="383"/>
      <c r="CYS3381" s="383"/>
      <c r="CYT3381" s="383"/>
      <c r="CYU3381" s="383"/>
      <c r="CYV3381" s="383"/>
      <c r="CYW3381" s="383"/>
      <c r="CYX3381" s="383"/>
      <c r="CYY3381" s="383"/>
      <c r="CYZ3381" s="383"/>
      <c r="CZA3381" s="383"/>
      <c r="CZB3381" s="383"/>
      <c r="CZC3381" s="383"/>
      <c r="CZD3381" s="383"/>
      <c r="CZE3381" s="383"/>
      <c r="CZF3381" s="383"/>
      <c r="CZG3381" s="383"/>
      <c r="CZH3381" s="383"/>
      <c r="CZI3381" s="383"/>
      <c r="CZJ3381" s="383"/>
      <c r="CZK3381" s="383"/>
      <c r="CZL3381" s="383"/>
      <c r="CZM3381" s="383"/>
      <c r="CZN3381" s="383"/>
      <c r="CZO3381" s="383"/>
      <c r="CZP3381" s="383"/>
      <c r="CZQ3381" s="383"/>
      <c r="CZR3381" s="383"/>
      <c r="CZS3381" s="383"/>
      <c r="CZT3381" s="383"/>
      <c r="CZU3381" s="383"/>
      <c r="CZV3381" s="383"/>
      <c r="CZW3381" s="383"/>
      <c r="CZX3381" s="383"/>
      <c r="CZY3381" s="383"/>
      <c r="CZZ3381" s="383"/>
      <c r="DAA3381" s="383"/>
      <c r="DAB3381" s="383"/>
      <c r="DAC3381" s="383"/>
      <c r="DAD3381" s="383"/>
      <c r="DAE3381" s="383"/>
      <c r="DAF3381" s="383"/>
      <c r="DAG3381" s="383"/>
      <c r="DAH3381" s="383"/>
      <c r="DAI3381" s="383"/>
      <c r="DAJ3381" s="383"/>
      <c r="DAK3381" s="383"/>
      <c r="DAL3381" s="383"/>
      <c r="DAM3381" s="383"/>
      <c r="DAN3381" s="383"/>
      <c r="DAO3381" s="383"/>
      <c r="DAP3381" s="383"/>
      <c r="DAQ3381" s="383"/>
      <c r="DAR3381" s="383"/>
      <c r="DAS3381" s="383"/>
      <c r="DAT3381" s="383"/>
      <c r="DAU3381" s="383"/>
      <c r="DAV3381" s="383"/>
      <c r="DAW3381" s="383"/>
      <c r="DAX3381" s="383"/>
      <c r="DAY3381" s="383"/>
      <c r="DAZ3381" s="383"/>
      <c r="DBA3381" s="383"/>
      <c r="DBB3381" s="383"/>
      <c r="DBC3381" s="383"/>
      <c r="DBD3381" s="383"/>
      <c r="DBE3381" s="383"/>
      <c r="DBF3381" s="383"/>
      <c r="DBG3381" s="383"/>
      <c r="DBH3381" s="383"/>
      <c r="DBI3381" s="383"/>
      <c r="DBJ3381" s="383"/>
      <c r="DBK3381" s="383"/>
      <c r="DBL3381" s="383"/>
      <c r="DBM3381" s="383"/>
      <c r="DBN3381" s="383"/>
      <c r="DBO3381" s="383"/>
      <c r="DBP3381" s="383"/>
      <c r="DBQ3381" s="383"/>
      <c r="DBR3381" s="383"/>
      <c r="DBS3381" s="383"/>
      <c r="DBT3381" s="383"/>
      <c r="DBU3381" s="383"/>
      <c r="DBV3381" s="383"/>
      <c r="DBW3381" s="383"/>
      <c r="DBX3381" s="383"/>
      <c r="DBY3381" s="383"/>
      <c r="DBZ3381" s="383"/>
      <c r="DCA3381" s="383"/>
      <c r="DCB3381" s="383"/>
      <c r="DCC3381" s="383"/>
      <c r="DCD3381" s="383"/>
      <c r="DCE3381" s="383"/>
      <c r="DCF3381" s="383"/>
      <c r="DCG3381" s="383"/>
      <c r="DCH3381" s="383"/>
      <c r="DCI3381" s="383"/>
      <c r="DCJ3381" s="383"/>
      <c r="DCK3381" s="383"/>
      <c r="DCL3381" s="383"/>
      <c r="DCM3381" s="383"/>
      <c r="DCN3381" s="383"/>
      <c r="DCO3381" s="383"/>
      <c r="DCP3381" s="383"/>
      <c r="DCQ3381" s="383"/>
      <c r="DCR3381" s="383"/>
      <c r="DCS3381" s="383"/>
      <c r="DCT3381" s="383"/>
      <c r="DCU3381" s="383"/>
      <c r="DCV3381" s="383"/>
      <c r="DCW3381" s="383"/>
      <c r="DCX3381" s="383"/>
      <c r="DCY3381" s="383"/>
      <c r="DCZ3381" s="383"/>
      <c r="DDA3381" s="383"/>
      <c r="DDB3381" s="383"/>
      <c r="DDC3381" s="383"/>
      <c r="DDD3381" s="383"/>
      <c r="DDE3381" s="383"/>
      <c r="DDF3381" s="383"/>
      <c r="DDG3381" s="383"/>
      <c r="DDH3381" s="383"/>
      <c r="DDI3381" s="383"/>
      <c r="DDJ3381" s="383"/>
      <c r="DDK3381" s="383"/>
      <c r="DDL3381" s="383"/>
      <c r="DDM3381" s="383"/>
      <c r="DDN3381" s="383"/>
      <c r="DDO3381" s="383"/>
      <c r="DDP3381" s="383"/>
      <c r="DDQ3381" s="383"/>
      <c r="DDR3381" s="383"/>
      <c r="DDS3381" s="383"/>
      <c r="DDT3381" s="383"/>
      <c r="DDU3381" s="383"/>
      <c r="DDV3381" s="383"/>
      <c r="DDW3381" s="383"/>
      <c r="DDX3381" s="383"/>
      <c r="DDY3381" s="383"/>
      <c r="DDZ3381" s="383"/>
      <c r="DEA3381" s="383"/>
      <c r="DEB3381" s="383"/>
      <c r="DEC3381" s="383"/>
      <c r="DED3381" s="383"/>
      <c r="DEE3381" s="383"/>
      <c r="DEF3381" s="383"/>
      <c r="DEG3381" s="383"/>
      <c r="DEH3381" s="383"/>
      <c r="DEI3381" s="383"/>
      <c r="DEJ3381" s="383"/>
      <c r="DEK3381" s="383"/>
      <c r="DEL3381" s="383"/>
      <c r="DEM3381" s="383"/>
      <c r="DEN3381" s="383"/>
      <c r="DEO3381" s="383"/>
      <c r="DEP3381" s="383"/>
      <c r="DEQ3381" s="383"/>
      <c r="DER3381" s="383"/>
      <c r="DES3381" s="383"/>
      <c r="DET3381" s="383"/>
      <c r="DEU3381" s="383"/>
      <c r="DEV3381" s="383"/>
      <c r="DEW3381" s="383"/>
      <c r="DEX3381" s="383"/>
      <c r="DEY3381" s="383"/>
      <c r="DEZ3381" s="383"/>
      <c r="DFA3381" s="383"/>
      <c r="DFB3381" s="383"/>
      <c r="DFC3381" s="383"/>
      <c r="DFD3381" s="383"/>
      <c r="DFE3381" s="383"/>
      <c r="DFF3381" s="383"/>
      <c r="DFG3381" s="383"/>
      <c r="DFH3381" s="383"/>
      <c r="DFI3381" s="383"/>
      <c r="DFJ3381" s="383"/>
      <c r="DFK3381" s="383"/>
      <c r="DFL3381" s="383"/>
      <c r="DFM3381" s="383"/>
      <c r="DFN3381" s="383"/>
      <c r="DFO3381" s="383"/>
      <c r="DFP3381" s="383"/>
      <c r="DFQ3381" s="383"/>
      <c r="DFR3381" s="383"/>
      <c r="DFS3381" s="383"/>
      <c r="DFT3381" s="383"/>
      <c r="DFU3381" s="383"/>
      <c r="DFV3381" s="383"/>
      <c r="DFW3381" s="383"/>
      <c r="DFX3381" s="383"/>
      <c r="DFY3381" s="383"/>
      <c r="DFZ3381" s="383"/>
      <c r="DGA3381" s="383"/>
      <c r="DGB3381" s="383"/>
      <c r="DGC3381" s="383"/>
      <c r="DGD3381" s="383"/>
      <c r="DGE3381" s="383"/>
      <c r="DGF3381" s="383"/>
      <c r="DGG3381" s="383"/>
      <c r="DGH3381" s="383"/>
      <c r="DGI3381" s="383"/>
      <c r="DGJ3381" s="383"/>
      <c r="DGK3381" s="383"/>
      <c r="DGL3381" s="383"/>
      <c r="DGM3381" s="383"/>
      <c r="DGN3381" s="383"/>
      <c r="DGO3381" s="383"/>
      <c r="DGP3381" s="383"/>
      <c r="DGQ3381" s="383"/>
      <c r="DGR3381" s="383"/>
      <c r="DGS3381" s="383"/>
      <c r="DGT3381" s="383"/>
      <c r="DGU3381" s="383"/>
      <c r="DGV3381" s="383"/>
      <c r="DGW3381" s="383"/>
      <c r="DGX3381" s="383"/>
      <c r="DGY3381" s="383"/>
      <c r="DGZ3381" s="383"/>
      <c r="DHA3381" s="383"/>
      <c r="DHB3381" s="383"/>
      <c r="DHC3381" s="383"/>
      <c r="DHD3381" s="383"/>
      <c r="DHE3381" s="383"/>
      <c r="DHF3381" s="383"/>
      <c r="DHG3381" s="383"/>
      <c r="DHH3381" s="383"/>
      <c r="DHI3381" s="383"/>
      <c r="DHJ3381" s="383"/>
      <c r="DHK3381" s="383"/>
      <c r="DHL3381" s="383"/>
      <c r="DHM3381" s="383"/>
      <c r="DHN3381" s="383"/>
      <c r="DHO3381" s="383"/>
      <c r="DHP3381" s="383"/>
      <c r="DHQ3381" s="383"/>
      <c r="DHR3381" s="383"/>
      <c r="DHS3381" s="383"/>
      <c r="DHT3381" s="383"/>
      <c r="DHU3381" s="383"/>
      <c r="DHV3381" s="383"/>
      <c r="DHW3381" s="383"/>
      <c r="DHX3381" s="383"/>
      <c r="DHY3381" s="383"/>
      <c r="DHZ3381" s="383"/>
      <c r="DIA3381" s="383"/>
      <c r="DIB3381" s="383"/>
      <c r="DIC3381" s="383"/>
      <c r="DID3381" s="383"/>
      <c r="DIE3381" s="383"/>
      <c r="DIF3381" s="383"/>
      <c r="DIG3381" s="383"/>
      <c r="DIH3381" s="383"/>
      <c r="DII3381" s="383"/>
      <c r="DIJ3381" s="383"/>
      <c r="DIK3381" s="383"/>
      <c r="DIL3381" s="383"/>
      <c r="DIM3381" s="383"/>
      <c r="DIN3381" s="383"/>
      <c r="DIO3381" s="383"/>
      <c r="DIP3381" s="383"/>
      <c r="DIQ3381" s="383"/>
      <c r="DIR3381" s="383"/>
      <c r="DIS3381" s="383"/>
      <c r="DIT3381" s="383"/>
      <c r="DIU3381" s="383"/>
      <c r="DIV3381" s="383"/>
      <c r="DIW3381" s="383"/>
      <c r="DIX3381" s="383"/>
      <c r="DIY3381" s="383"/>
      <c r="DIZ3381" s="383"/>
      <c r="DJA3381" s="383"/>
      <c r="DJB3381" s="383"/>
      <c r="DJC3381" s="383"/>
      <c r="DJD3381" s="383"/>
      <c r="DJE3381" s="383"/>
      <c r="DJF3381" s="383"/>
      <c r="DJG3381" s="383"/>
      <c r="DJH3381" s="383"/>
      <c r="DJI3381" s="383"/>
      <c r="DJJ3381" s="383"/>
      <c r="DJK3381" s="383"/>
      <c r="DJL3381" s="383"/>
      <c r="DJM3381" s="383"/>
      <c r="DJN3381" s="383"/>
      <c r="DJO3381" s="383"/>
      <c r="DJP3381" s="383"/>
      <c r="DJQ3381" s="383"/>
      <c r="DJR3381" s="383"/>
      <c r="DJS3381" s="383"/>
      <c r="DJT3381" s="383"/>
      <c r="DJU3381" s="383"/>
      <c r="DJV3381" s="383"/>
      <c r="DJW3381" s="383"/>
      <c r="DJX3381" s="383"/>
      <c r="DJY3381" s="383"/>
      <c r="DJZ3381" s="383"/>
      <c r="DKA3381" s="383"/>
      <c r="DKB3381" s="383"/>
      <c r="DKC3381" s="383"/>
      <c r="DKD3381" s="383"/>
      <c r="DKE3381" s="383"/>
      <c r="DKF3381" s="383"/>
      <c r="DKG3381" s="383"/>
      <c r="DKH3381" s="383"/>
      <c r="DKI3381" s="383"/>
      <c r="DKJ3381" s="383"/>
      <c r="DKK3381" s="383"/>
      <c r="DKL3381" s="383"/>
      <c r="DKM3381" s="383"/>
      <c r="DKN3381" s="383"/>
      <c r="DKO3381" s="383"/>
      <c r="DKP3381" s="383"/>
      <c r="DKQ3381" s="383"/>
      <c r="DKR3381" s="383"/>
      <c r="DKS3381" s="383"/>
      <c r="DKT3381" s="383"/>
      <c r="DKU3381" s="383"/>
      <c r="DKV3381" s="383"/>
      <c r="DKW3381" s="383"/>
      <c r="DKX3381" s="383"/>
      <c r="DKY3381" s="383"/>
      <c r="DKZ3381" s="383"/>
      <c r="DLA3381" s="383"/>
      <c r="DLB3381" s="383"/>
      <c r="DLC3381" s="383"/>
      <c r="DLD3381" s="383"/>
      <c r="DLE3381" s="383"/>
      <c r="DLF3381" s="383"/>
      <c r="DLG3381" s="383"/>
      <c r="DLH3381" s="383"/>
      <c r="DLI3381" s="383"/>
      <c r="DLJ3381" s="383"/>
      <c r="DLK3381" s="383"/>
      <c r="DLL3381" s="383"/>
      <c r="DLM3381" s="383"/>
      <c r="DLN3381" s="383"/>
      <c r="DLO3381" s="383"/>
      <c r="DLP3381" s="383"/>
      <c r="DLQ3381" s="383"/>
      <c r="DLR3381" s="383"/>
      <c r="DLS3381" s="383"/>
      <c r="DLT3381" s="383"/>
      <c r="DLU3381" s="383"/>
      <c r="DLV3381" s="383"/>
      <c r="DLW3381" s="383"/>
      <c r="DLX3381" s="383"/>
      <c r="DLY3381" s="383"/>
      <c r="DLZ3381" s="383"/>
      <c r="DMA3381" s="383"/>
      <c r="DMB3381" s="383"/>
      <c r="DMC3381" s="383"/>
      <c r="DMD3381" s="383"/>
      <c r="DME3381" s="383"/>
      <c r="DMF3381" s="383"/>
      <c r="DMG3381" s="383"/>
      <c r="DMH3381" s="383"/>
      <c r="DMI3381" s="383"/>
      <c r="DMJ3381" s="383"/>
      <c r="DMK3381" s="383"/>
      <c r="DML3381" s="383"/>
      <c r="DMM3381" s="383"/>
      <c r="DMN3381" s="383"/>
      <c r="DMO3381" s="383"/>
      <c r="DMP3381" s="383"/>
      <c r="DMQ3381" s="383"/>
      <c r="DMR3381" s="383"/>
      <c r="DMS3381" s="383"/>
      <c r="DMT3381" s="383"/>
      <c r="DMU3381" s="383"/>
      <c r="DMV3381" s="383"/>
      <c r="DMW3381" s="383"/>
      <c r="DMX3381" s="383"/>
      <c r="DMY3381" s="383"/>
      <c r="DMZ3381" s="383"/>
      <c r="DNA3381" s="383"/>
      <c r="DNB3381" s="383"/>
      <c r="DNC3381" s="383"/>
      <c r="DND3381" s="383"/>
      <c r="DNE3381" s="383"/>
      <c r="DNF3381" s="383"/>
      <c r="DNG3381" s="383"/>
      <c r="DNH3381" s="383"/>
      <c r="DNI3381" s="383"/>
      <c r="DNJ3381" s="383"/>
      <c r="DNK3381" s="383"/>
      <c r="DNL3381" s="383"/>
      <c r="DNM3381" s="383"/>
      <c r="DNN3381" s="383"/>
      <c r="DNO3381" s="383"/>
      <c r="DNP3381" s="383"/>
      <c r="DNQ3381" s="383"/>
      <c r="DNR3381" s="383"/>
      <c r="DNS3381" s="383"/>
      <c r="DNT3381" s="383"/>
      <c r="DNU3381" s="383"/>
      <c r="DNV3381" s="383"/>
      <c r="DNW3381" s="383"/>
      <c r="DNX3381" s="383"/>
      <c r="DNY3381" s="383"/>
      <c r="DNZ3381" s="383"/>
      <c r="DOA3381" s="383"/>
      <c r="DOB3381" s="383"/>
      <c r="DOC3381" s="383"/>
      <c r="DOD3381" s="383"/>
      <c r="DOE3381" s="383"/>
      <c r="DOF3381" s="383"/>
      <c r="DOG3381" s="383"/>
      <c r="DOH3381" s="383"/>
      <c r="DOI3381" s="383"/>
      <c r="DOJ3381" s="383"/>
      <c r="DOK3381" s="383"/>
      <c r="DOL3381" s="383"/>
      <c r="DOM3381" s="383"/>
      <c r="DON3381" s="383"/>
      <c r="DOO3381" s="383"/>
      <c r="DOP3381" s="383"/>
      <c r="DOQ3381" s="383"/>
      <c r="DOR3381" s="383"/>
      <c r="DOS3381" s="383"/>
      <c r="DOT3381" s="383"/>
      <c r="DOU3381" s="383"/>
      <c r="DOV3381" s="383"/>
      <c r="DOW3381" s="383"/>
      <c r="DOX3381" s="383"/>
      <c r="DOY3381" s="383"/>
      <c r="DOZ3381" s="383"/>
      <c r="DPA3381" s="383"/>
      <c r="DPB3381" s="383"/>
      <c r="DPC3381" s="383"/>
      <c r="DPD3381" s="383"/>
      <c r="DPE3381" s="383"/>
      <c r="DPF3381" s="383"/>
      <c r="DPG3381" s="383"/>
      <c r="DPH3381" s="383"/>
      <c r="DPI3381" s="383"/>
      <c r="DPJ3381" s="383"/>
      <c r="DPK3381" s="383"/>
      <c r="DPL3381" s="383"/>
      <c r="DPM3381" s="383"/>
      <c r="DPN3381" s="383"/>
      <c r="DPO3381" s="383"/>
      <c r="DPP3381" s="383"/>
      <c r="DPQ3381" s="383"/>
      <c r="DPR3381" s="383"/>
      <c r="DPS3381" s="383"/>
      <c r="DPT3381" s="383"/>
      <c r="DPU3381" s="383"/>
      <c r="DPV3381" s="383"/>
      <c r="DPW3381" s="383"/>
      <c r="DPX3381" s="383"/>
      <c r="DPY3381" s="383"/>
      <c r="DPZ3381" s="383"/>
      <c r="DQA3381" s="383"/>
      <c r="DQB3381" s="383"/>
      <c r="DQC3381" s="383"/>
      <c r="DQD3381" s="383"/>
      <c r="DQE3381" s="383"/>
      <c r="DQF3381" s="383"/>
      <c r="DQG3381" s="383"/>
      <c r="DQH3381" s="383"/>
      <c r="DQI3381" s="383"/>
      <c r="DQJ3381" s="383"/>
      <c r="DQK3381" s="383"/>
      <c r="DQL3381" s="383"/>
      <c r="DQM3381" s="383"/>
      <c r="DQN3381" s="383"/>
      <c r="DQO3381" s="383"/>
      <c r="DQP3381" s="383"/>
      <c r="DQQ3381" s="383"/>
      <c r="DQR3381" s="383"/>
      <c r="DQS3381" s="383"/>
      <c r="DQT3381" s="383"/>
      <c r="DQU3381" s="383"/>
      <c r="DQV3381" s="383"/>
      <c r="DQW3381" s="383"/>
      <c r="DQX3381" s="383"/>
      <c r="DQY3381" s="383"/>
      <c r="DQZ3381" s="383"/>
      <c r="DRA3381" s="383"/>
      <c r="DRB3381" s="383"/>
      <c r="DRC3381" s="383"/>
      <c r="DRD3381" s="383"/>
      <c r="DRE3381" s="383"/>
      <c r="DRF3381" s="383"/>
      <c r="DRG3381" s="383"/>
      <c r="DRH3381" s="383"/>
      <c r="DRI3381" s="383"/>
      <c r="DRJ3381" s="383"/>
      <c r="DRK3381" s="383"/>
      <c r="DRL3381" s="383"/>
      <c r="DRM3381" s="383"/>
      <c r="DRN3381" s="383"/>
      <c r="DRO3381" s="383"/>
      <c r="DRP3381" s="383"/>
      <c r="DRQ3381" s="383"/>
      <c r="DRR3381" s="383"/>
      <c r="DRS3381" s="383"/>
      <c r="DRT3381" s="383"/>
      <c r="DRU3381" s="383"/>
      <c r="DRV3381" s="383"/>
      <c r="DRW3381" s="383"/>
      <c r="DRX3381" s="383"/>
      <c r="DRY3381" s="383"/>
      <c r="DRZ3381" s="383"/>
      <c r="DSA3381" s="383"/>
      <c r="DSB3381" s="383"/>
      <c r="DSC3381" s="383"/>
      <c r="DSD3381" s="383"/>
      <c r="DSE3381" s="383"/>
      <c r="DSF3381" s="383"/>
      <c r="DSG3381" s="383"/>
      <c r="DSH3381" s="383"/>
      <c r="DSI3381" s="383"/>
      <c r="DSJ3381" s="383"/>
      <c r="DSK3381" s="383"/>
      <c r="DSL3381" s="383"/>
      <c r="DSM3381" s="383"/>
      <c r="DSN3381" s="383"/>
      <c r="DSO3381" s="383"/>
      <c r="DSP3381" s="383"/>
      <c r="DSQ3381" s="383"/>
      <c r="DSR3381" s="383"/>
      <c r="DSS3381" s="383"/>
      <c r="DST3381" s="383"/>
      <c r="DSU3381" s="383"/>
      <c r="DSV3381" s="383"/>
      <c r="DSW3381" s="383"/>
      <c r="DSX3381" s="383"/>
      <c r="DSY3381" s="383"/>
      <c r="DSZ3381" s="383"/>
      <c r="DTA3381" s="383"/>
      <c r="DTB3381" s="383"/>
      <c r="DTC3381" s="383"/>
      <c r="DTD3381" s="383"/>
      <c r="DTE3381" s="383"/>
      <c r="DTF3381" s="383"/>
      <c r="DTG3381" s="383"/>
      <c r="DTH3381" s="383"/>
      <c r="DTI3381" s="383"/>
      <c r="DTJ3381" s="383"/>
      <c r="DTK3381" s="383"/>
      <c r="DTL3381" s="383"/>
      <c r="DTM3381" s="383"/>
      <c r="DTN3381" s="383"/>
      <c r="DTO3381" s="383"/>
      <c r="DTP3381" s="383"/>
      <c r="DTQ3381" s="383"/>
      <c r="DTR3381" s="383"/>
      <c r="DTS3381" s="383"/>
      <c r="DTT3381" s="383"/>
      <c r="DTU3381" s="383"/>
      <c r="DTV3381" s="383"/>
      <c r="DTW3381" s="383"/>
      <c r="DTX3381" s="383"/>
      <c r="DTY3381" s="383"/>
      <c r="DTZ3381" s="383"/>
      <c r="DUA3381" s="383"/>
      <c r="DUB3381" s="383"/>
      <c r="DUC3381" s="383"/>
      <c r="DUD3381" s="383"/>
      <c r="DUE3381" s="383"/>
      <c r="DUF3381" s="383"/>
      <c r="DUG3381" s="383"/>
      <c r="DUH3381" s="383"/>
      <c r="DUI3381" s="383"/>
      <c r="DUJ3381" s="383"/>
      <c r="DUK3381" s="383"/>
      <c r="DUL3381" s="383"/>
      <c r="DUM3381" s="383"/>
      <c r="DUN3381" s="383"/>
      <c r="DUO3381" s="383"/>
      <c r="DUP3381" s="383"/>
      <c r="DUQ3381" s="383"/>
      <c r="DUR3381" s="383"/>
      <c r="DUS3381" s="383"/>
      <c r="DUT3381" s="383"/>
      <c r="DUU3381" s="383"/>
      <c r="DUV3381" s="383"/>
      <c r="DUW3381" s="383"/>
      <c r="DUX3381" s="383"/>
      <c r="DUY3381" s="383"/>
      <c r="DUZ3381" s="383"/>
      <c r="DVA3381" s="383"/>
      <c r="DVB3381" s="383"/>
      <c r="DVC3381" s="383"/>
      <c r="DVD3381" s="383"/>
      <c r="DVE3381" s="383"/>
      <c r="DVF3381" s="383"/>
      <c r="DVG3381" s="383"/>
      <c r="DVH3381" s="383"/>
      <c r="DVI3381" s="383"/>
      <c r="DVJ3381" s="383"/>
      <c r="DVK3381" s="383"/>
      <c r="DVL3381" s="383"/>
      <c r="DVM3381" s="383"/>
      <c r="DVN3381" s="383"/>
      <c r="DVO3381" s="383"/>
      <c r="DVP3381" s="383"/>
      <c r="DVQ3381" s="383"/>
      <c r="DVR3381" s="383"/>
      <c r="DVS3381" s="383"/>
      <c r="DVT3381" s="383"/>
      <c r="DVU3381" s="383"/>
      <c r="DVV3381" s="383"/>
      <c r="DVW3381" s="383"/>
      <c r="DVX3381" s="383"/>
      <c r="DVY3381" s="383"/>
      <c r="DVZ3381" s="383"/>
      <c r="DWA3381" s="383"/>
      <c r="DWB3381" s="383"/>
      <c r="DWC3381" s="383"/>
      <c r="DWD3381" s="383"/>
      <c r="DWE3381" s="383"/>
      <c r="DWF3381" s="383"/>
      <c r="DWG3381" s="383"/>
      <c r="DWH3381" s="383"/>
      <c r="DWI3381" s="383"/>
      <c r="DWJ3381" s="383"/>
      <c r="DWK3381" s="383"/>
      <c r="DWL3381" s="383"/>
      <c r="DWM3381" s="383"/>
      <c r="DWN3381" s="383"/>
      <c r="DWO3381" s="383"/>
      <c r="DWP3381" s="383"/>
      <c r="DWQ3381" s="383"/>
      <c r="DWR3381" s="383"/>
      <c r="DWS3381" s="383"/>
      <c r="DWT3381" s="383"/>
      <c r="DWU3381" s="383"/>
      <c r="DWV3381" s="383"/>
      <c r="DWW3381" s="383"/>
      <c r="DWX3381" s="383"/>
      <c r="DWY3381" s="383"/>
      <c r="DWZ3381" s="383"/>
      <c r="DXA3381" s="383"/>
      <c r="DXB3381" s="383"/>
      <c r="DXC3381" s="383"/>
      <c r="DXD3381" s="383"/>
      <c r="DXE3381" s="383"/>
      <c r="DXF3381" s="383"/>
      <c r="DXG3381" s="383"/>
      <c r="DXH3381" s="383"/>
      <c r="DXI3381" s="383"/>
      <c r="DXJ3381" s="383"/>
      <c r="DXK3381" s="383"/>
      <c r="DXL3381" s="383"/>
      <c r="DXM3381" s="383"/>
      <c r="DXN3381" s="383"/>
      <c r="DXO3381" s="383"/>
      <c r="DXP3381" s="383"/>
      <c r="DXQ3381" s="383"/>
      <c r="DXR3381" s="383"/>
      <c r="DXS3381" s="383"/>
      <c r="DXT3381" s="383"/>
      <c r="DXU3381" s="383"/>
      <c r="DXV3381" s="383"/>
      <c r="DXW3381" s="383"/>
      <c r="DXX3381" s="383"/>
      <c r="DXY3381" s="383"/>
      <c r="DXZ3381" s="383"/>
      <c r="DYA3381" s="383"/>
      <c r="DYB3381" s="383"/>
      <c r="DYC3381" s="383"/>
      <c r="DYD3381" s="383"/>
      <c r="DYE3381" s="383"/>
      <c r="DYF3381" s="383"/>
      <c r="DYG3381" s="383"/>
      <c r="DYH3381" s="383"/>
      <c r="DYI3381" s="383"/>
      <c r="DYJ3381" s="383"/>
      <c r="DYK3381" s="383"/>
      <c r="DYL3381" s="383"/>
      <c r="DYM3381" s="383"/>
      <c r="DYN3381" s="383"/>
      <c r="DYO3381" s="383"/>
      <c r="DYP3381" s="383"/>
      <c r="DYQ3381" s="383"/>
      <c r="DYR3381" s="383"/>
      <c r="DYS3381" s="383"/>
      <c r="DYT3381" s="383"/>
      <c r="DYU3381" s="383"/>
      <c r="DYV3381" s="383"/>
      <c r="DYW3381" s="383"/>
      <c r="DYX3381" s="383"/>
      <c r="DYY3381" s="383"/>
      <c r="DYZ3381" s="383"/>
      <c r="DZA3381" s="383"/>
      <c r="DZB3381" s="383"/>
      <c r="DZC3381" s="383"/>
      <c r="DZD3381" s="383"/>
      <c r="DZE3381" s="383"/>
      <c r="DZF3381" s="383"/>
      <c r="DZG3381" s="383"/>
      <c r="DZH3381" s="383"/>
      <c r="DZI3381" s="383"/>
      <c r="DZJ3381" s="383"/>
      <c r="DZK3381" s="383"/>
      <c r="DZL3381" s="383"/>
      <c r="DZM3381" s="383"/>
      <c r="DZN3381" s="383"/>
      <c r="DZO3381" s="383"/>
      <c r="DZP3381" s="383"/>
      <c r="DZQ3381" s="383"/>
      <c r="DZR3381" s="383"/>
      <c r="DZS3381" s="383"/>
      <c r="DZT3381" s="383"/>
      <c r="DZU3381" s="383"/>
      <c r="DZV3381" s="383"/>
      <c r="DZW3381" s="383"/>
      <c r="DZX3381" s="383"/>
      <c r="DZY3381" s="383"/>
      <c r="DZZ3381" s="383"/>
      <c r="EAA3381" s="383"/>
      <c r="EAB3381" s="383"/>
      <c r="EAC3381" s="383"/>
      <c r="EAD3381" s="383"/>
      <c r="EAE3381" s="383"/>
      <c r="EAF3381" s="383"/>
      <c r="EAG3381" s="383"/>
      <c r="EAH3381" s="383"/>
      <c r="EAI3381" s="383"/>
      <c r="EAJ3381" s="383"/>
      <c r="EAK3381" s="383"/>
      <c r="EAL3381" s="383"/>
      <c r="EAM3381" s="383"/>
      <c r="EAN3381" s="383"/>
      <c r="EAO3381" s="383"/>
      <c r="EAP3381" s="383"/>
      <c r="EAQ3381" s="383"/>
      <c r="EAR3381" s="383"/>
      <c r="EAS3381" s="383"/>
      <c r="EAT3381" s="383"/>
      <c r="EAU3381" s="383"/>
      <c r="EAV3381" s="383"/>
      <c r="EAW3381" s="383"/>
      <c r="EAX3381" s="383"/>
      <c r="EAY3381" s="383"/>
      <c r="EAZ3381" s="383"/>
      <c r="EBA3381" s="383"/>
      <c r="EBB3381" s="383"/>
      <c r="EBC3381" s="383"/>
      <c r="EBD3381" s="383"/>
      <c r="EBE3381" s="383"/>
      <c r="EBF3381" s="383"/>
      <c r="EBG3381" s="383"/>
      <c r="EBH3381" s="383"/>
      <c r="EBI3381" s="383"/>
      <c r="EBJ3381" s="383"/>
      <c r="EBK3381" s="383"/>
      <c r="EBL3381" s="383"/>
      <c r="EBM3381" s="383"/>
      <c r="EBN3381" s="383"/>
      <c r="EBO3381" s="383"/>
      <c r="EBP3381" s="383"/>
      <c r="EBQ3381" s="383"/>
      <c r="EBR3381" s="383"/>
      <c r="EBS3381" s="383"/>
      <c r="EBT3381" s="383"/>
      <c r="EBU3381" s="383"/>
      <c r="EBV3381" s="383"/>
      <c r="EBW3381" s="383"/>
      <c r="EBX3381" s="383"/>
      <c r="EBY3381" s="383"/>
      <c r="EBZ3381" s="383"/>
      <c r="ECA3381" s="383"/>
      <c r="ECB3381" s="383"/>
      <c r="ECC3381" s="383"/>
      <c r="ECD3381" s="383"/>
      <c r="ECE3381" s="383"/>
      <c r="ECF3381" s="383"/>
      <c r="ECG3381" s="383"/>
      <c r="ECH3381" s="383"/>
      <c r="ECI3381" s="383"/>
      <c r="ECJ3381" s="383"/>
      <c r="ECK3381" s="383"/>
      <c r="ECL3381" s="383"/>
      <c r="ECM3381" s="383"/>
      <c r="ECN3381" s="383"/>
      <c r="ECO3381" s="383"/>
      <c r="ECP3381" s="383"/>
      <c r="ECQ3381" s="383"/>
      <c r="ECR3381" s="383"/>
      <c r="ECS3381" s="383"/>
      <c r="ECT3381" s="383"/>
      <c r="ECU3381" s="383"/>
      <c r="ECV3381" s="383"/>
      <c r="ECW3381" s="383"/>
      <c r="ECX3381" s="383"/>
      <c r="ECY3381" s="383"/>
      <c r="ECZ3381" s="383"/>
      <c r="EDA3381" s="383"/>
      <c r="EDB3381" s="383"/>
      <c r="EDC3381" s="383"/>
      <c r="EDD3381" s="383"/>
      <c r="EDE3381" s="383"/>
      <c r="EDF3381" s="383"/>
      <c r="EDG3381" s="383"/>
      <c r="EDH3381" s="383"/>
      <c r="EDI3381" s="383"/>
      <c r="EDJ3381" s="383"/>
      <c r="EDK3381" s="383"/>
      <c r="EDL3381" s="383"/>
      <c r="EDM3381" s="383"/>
      <c r="EDN3381" s="383"/>
      <c r="EDO3381" s="383"/>
      <c r="EDP3381" s="383"/>
      <c r="EDQ3381" s="383"/>
      <c r="EDR3381" s="383"/>
      <c r="EDS3381" s="383"/>
      <c r="EDT3381" s="383"/>
      <c r="EDU3381" s="383"/>
      <c r="EDV3381" s="383"/>
      <c r="EDW3381" s="383"/>
      <c r="EDX3381" s="383"/>
      <c r="EDY3381" s="383"/>
      <c r="EDZ3381" s="383"/>
      <c r="EEA3381" s="383"/>
      <c r="EEB3381" s="383"/>
      <c r="EEC3381" s="383"/>
      <c r="EED3381" s="383"/>
      <c r="EEE3381" s="383"/>
      <c r="EEF3381" s="383"/>
      <c r="EEG3381" s="383"/>
      <c r="EEH3381" s="383"/>
      <c r="EEI3381" s="383"/>
      <c r="EEJ3381" s="383"/>
      <c r="EEK3381" s="383"/>
      <c r="EEL3381" s="383"/>
      <c r="EEM3381" s="383"/>
      <c r="EEN3381" s="383"/>
      <c r="EEO3381" s="383"/>
      <c r="EEP3381" s="383"/>
      <c r="EEQ3381" s="383"/>
      <c r="EER3381" s="383"/>
      <c r="EES3381" s="383"/>
      <c r="EET3381" s="383"/>
      <c r="EEU3381" s="383"/>
      <c r="EEV3381" s="383"/>
      <c r="EEW3381" s="383"/>
      <c r="EEX3381" s="383"/>
      <c r="EEY3381" s="383"/>
      <c r="EEZ3381" s="383"/>
      <c r="EFA3381" s="383"/>
      <c r="EFB3381" s="383"/>
      <c r="EFC3381" s="383"/>
      <c r="EFD3381" s="383"/>
      <c r="EFE3381" s="383"/>
      <c r="EFF3381" s="383"/>
      <c r="EFG3381" s="383"/>
      <c r="EFH3381" s="383"/>
      <c r="EFI3381" s="383"/>
      <c r="EFJ3381" s="383"/>
      <c r="EFK3381" s="383"/>
      <c r="EFL3381" s="383"/>
      <c r="EFM3381" s="383"/>
      <c r="EFN3381" s="383"/>
      <c r="EFO3381" s="383"/>
      <c r="EFP3381" s="383"/>
      <c r="EFQ3381" s="383"/>
      <c r="EFR3381" s="383"/>
      <c r="EFS3381" s="383"/>
      <c r="EFT3381" s="383"/>
      <c r="EFU3381" s="383"/>
      <c r="EFV3381" s="383"/>
      <c r="EFW3381" s="383"/>
      <c r="EFX3381" s="383"/>
      <c r="EFY3381" s="383"/>
      <c r="EFZ3381" s="383"/>
      <c r="EGA3381" s="383"/>
      <c r="EGB3381" s="383"/>
      <c r="EGC3381" s="383"/>
      <c r="EGD3381" s="383"/>
      <c r="EGE3381" s="383"/>
      <c r="EGF3381" s="383"/>
      <c r="EGG3381" s="383"/>
      <c r="EGH3381" s="383"/>
      <c r="EGI3381" s="383"/>
      <c r="EGJ3381" s="383"/>
      <c r="EGK3381" s="383"/>
      <c r="EGL3381" s="383"/>
      <c r="EGM3381" s="383"/>
      <c r="EGN3381" s="383"/>
      <c r="EGO3381" s="383"/>
      <c r="EGP3381" s="383"/>
      <c r="EGQ3381" s="383"/>
      <c r="EGR3381" s="383"/>
      <c r="EGS3381" s="383"/>
      <c r="EGT3381" s="383"/>
      <c r="EGU3381" s="383"/>
      <c r="EGV3381" s="383"/>
      <c r="EGW3381" s="383"/>
      <c r="EGX3381" s="383"/>
      <c r="EGY3381" s="383"/>
      <c r="EGZ3381" s="383"/>
      <c r="EHA3381" s="383"/>
      <c r="EHB3381" s="383"/>
      <c r="EHC3381" s="383"/>
      <c r="EHD3381" s="383"/>
      <c r="EHE3381" s="383"/>
      <c r="EHF3381" s="383"/>
      <c r="EHG3381" s="383"/>
      <c r="EHH3381" s="383"/>
      <c r="EHI3381" s="383"/>
      <c r="EHJ3381" s="383"/>
      <c r="EHK3381" s="383"/>
      <c r="EHL3381" s="383"/>
      <c r="EHM3381" s="383"/>
      <c r="EHN3381" s="383"/>
      <c r="EHO3381" s="383"/>
      <c r="EHP3381" s="383"/>
      <c r="EHQ3381" s="383"/>
      <c r="EHR3381" s="383"/>
      <c r="EHS3381" s="383"/>
      <c r="EHT3381" s="383"/>
      <c r="EHU3381" s="383"/>
      <c r="EHV3381" s="383"/>
      <c r="EHW3381" s="383"/>
      <c r="EHX3381" s="383"/>
      <c r="EHY3381" s="383"/>
      <c r="EHZ3381" s="383"/>
      <c r="EIA3381" s="383"/>
      <c r="EIB3381" s="383"/>
      <c r="EIC3381" s="383"/>
      <c r="EID3381" s="383"/>
      <c r="EIE3381" s="383"/>
      <c r="EIF3381" s="383"/>
      <c r="EIG3381" s="383"/>
      <c r="EIH3381" s="383"/>
      <c r="EII3381" s="383"/>
      <c r="EIJ3381" s="383"/>
      <c r="EIK3381" s="383"/>
      <c r="EIL3381" s="383"/>
      <c r="EIM3381" s="383"/>
      <c r="EIN3381" s="383"/>
      <c r="EIO3381" s="383"/>
      <c r="EIP3381" s="383"/>
      <c r="EIQ3381" s="383"/>
      <c r="EIR3381" s="383"/>
      <c r="EIS3381" s="383"/>
      <c r="EIT3381" s="383"/>
      <c r="EIU3381" s="383"/>
      <c r="EIV3381" s="383"/>
      <c r="EIW3381" s="383"/>
      <c r="EIX3381" s="383"/>
      <c r="EIY3381" s="383"/>
      <c r="EIZ3381" s="383"/>
      <c r="EJA3381" s="383"/>
      <c r="EJB3381" s="383"/>
      <c r="EJC3381" s="383"/>
      <c r="EJD3381" s="383"/>
      <c r="EJE3381" s="383"/>
      <c r="EJF3381" s="383"/>
      <c r="EJG3381" s="383"/>
      <c r="EJH3381" s="383"/>
      <c r="EJI3381" s="383"/>
      <c r="EJJ3381" s="383"/>
      <c r="EJK3381" s="383"/>
      <c r="EJL3381" s="383"/>
      <c r="EJM3381" s="383"/>
      <c r="EJN3381" s="383"/>
      <c r="EJO3381" s="383"/>
      <c r="EJP3381" s="383"/>
      <c r="EJQ3381" s="383"/>
      <c r="EJR3381" s="383"/>
      <c r="EJS3381" s="383"/>
      <c r="EJT3381" s="383"/>
      <c r="EJU3381" s="383"/>
      <c r="EJV3381" s="383"/>
      <c r="EJW3381" s="383"/>
      <c r="EJX3381" s="383"/>
      <c r="EJY3381" s="383"/>
      <c r="EJZ3381" s="383"/>
      <c r="EKA3381" s="383"/>
      <c r="EKB3381" s="383"/>
      <c r="EKC3381" s="383"/>
      <c r="EKD3381" s="383"/>
      <c r="EKE3381" s="383"/>
      <c r="EKF3381" s="383"/>
      <c r="EKG3381" s="383"/>
      <c r="EKH3381" s="383"/>
      <c r="EKI3381" s="383"/>
      <c r="EKJ3381" s="383"/>
      <c r="EKK3381" s="383"/>
      <c r="EKL3381" s="383"/>
      <c r="EKM3381" s="383"/>
      <c r="EKN3381" s="383"/>
      <c r="EKO3381" s="383"/>
      <c r="EKP3381" s="383"/>
      <c r="EKQ3381" s="383"/>
      <c r="EKR3381" s="383"/>
      <c r="EKS3381" s="383"/>
      <c r="EKT3381" s="383"/>
      <c r="EKU3381" s="383"/>
      <c r="EKV3381" s="383"/>
      <c r="EKW3381" s="383"/>
      <c r="EKX3381" s="383"/>
      <c r="EKY3381" s="383"/>
      <c r="EKZ3381" s="383"/>
      <c r="ELA3381" s="383"/>
      <c r="ELB3381" s="383"/>
      <c r="ELC3381" s="383"/>
      <c r="ELD3381" s="383"/>
      <c r="ELE3381" s="383"/>
      <c r="ELF3381" s="383"/>
      <c r="ELG3381" s="383"/>
      <c r="ELH3381" s="383"/>
      <c r="ELI3381" s="383"/>
      <c r="ELJ3381" s="383"/>
      <c r="ELK3381" s="383"/>
      <c r="ELL3381" s="383"/>
      <c r="ELM3381" s="383"/>
      <c r="ELN3381" s="383"/>
      <c r="ELO3381" s="383"/>
      <c r="ELP3381" s="383"/>
      <c r="ELQ3381" s="383"/>
      <c r="ELR3381" s="383"/>
      <c r="ELS3381" s="383"/>
      <c r="ELT3381" s="383"/>
      <c r="ELU3381" s="383"/>
      <c r="ELV3381" s="383"/>
      <c r="ELW3381" s="383"/>
      <c r="ELX3381" s="383"/>
      <c r="ELY3381" s="383"/>
      <c r="ELZ3381" s="383"/>
      <c r="EMA3381" s="383"/>
      <c r="EMB3381" s="383"/>
      <c r="EMC3381" s="383"/>
      <c r="EMD3381" s="383"/>
      <c r="EME3381" s="383"/>
      <c r="EMF3381" s="383"/>
      <c r="EMG3381" s="383"/>
      <c r="EMH3381" s="383"/>
      <c r="EMI3381" s="383"/>
      <c r="EMJ3381" s="383"/>
      <c r="EMK3381" s="383"/>
      <c r="EML3381" s="383"/>
      <c r="EMM3381" s="383"/>
      <c r="EMN3381" s="383"/>
      <c r="EMO3381" s="383"/>
      <c r="EMP3381" s="383"/>
      <c r="EMQ3381" s="383"/>
      <c r="EMR3381" s="383"/>
      <c r="EMS3381" s="383"/>
      <c r="EMT3381" s="383"/>
      <c r="EMU3381" s="383"/>
      <c r="EMV3381" s="383"/>
      <c r="EMW3381" s="383"/>
      <c r="EMX3381" s="383"/>
      <c r="EMY3381" s="383"/>
      <c r="EMZ3381" s="383"/>
      <c r="ENA3381" s="383"/>
      <c r="ENB3381" s="383"/>
      <c r="ENC3381" s="383"/>
      <c r="END3381" s="383"/>
      <c r="ENE3381" s="383"/>
      <c r="ENF3381" s="383"/>
      <c r="ENG3381" s="383"/>
      <c r="ENH3381" s="383"/>
      <c r="ENI3381" s="383"/>
      <c r="ENJ3381" s="383"/>
      <c r="ENK3381" s="383"/>
      <c r="ENL3381" s="383"/>
      <c r="ENM3381" s="383"/>
      <c r="ENN3381" s="383"/>
      <c r="ENO3381" s="383"/>
      <c r="ENP3381" s="383"/>
      <c r="ENQ3381" s="383"/>
      <c r="ENR3381" s="383"/>
      <c r="ENS3381" s="383"/>
      <c r="ENT3381" s="383"/>
      <c r="ENU3381" s="383"/>
      <c r="ENV3381" s="383"/>
      <c r="ENW3381" s="383"/>
      <c r="ENX3381" s="383"/>
      <c r="ENY3381" s="383"/>
      <c r="ENZ3381" s="383"/>
      <c r="EOA3381" s="383"/>
      <c r="EOB3381" s="383"/>
      <c r="EOC3381" s="383"/>
      <c r="EOD3381" s="383"/>
      <c r="EOE3381" s="383"/>
      <c r="EOF3381" s="383"/>
      <c r="EOG3381" s="383"/>
      <c r="EOH3381" s="383"/>
      <c r="EOI3381" s="383"/>
      <c r="EOJ3381" s="383"/>
      <c r="EOK3381" s="383"/>
      <c r="EOL3381" s="383"/>
      <c r="EOM3381" s="383"/>
      <c r="EON3381" s="383"/>
      <c r="EOO3381" s="383"/>
      <c r="EOP3381" s="383"/>
      <c r="EOQ3381" s="383"/>
      <c r="EOR3381" s="383"/>
      <c r="EOS3381" s="383"/>
      <c r="EOT3381" s="383"/>
      <c r="EOU3381" s="383"/>
      <c r="EOV3381" s="383"/>
      <c r="EOW3381" s="383"/>
      <c r="EOX3381" s="383"/>
      <c r="EOY3381" s="383"/>
      <c r="EOZ3381" s="383"/>
      <c r="EPA3381" s="383"/>
      <c r="EPB3381" s="383"/>
      <c r="EPC3381" s="383"/>
      <c r="EPD3381" s="383"/>
      <c r="EPE3381" s="383"/>
      <c r="EPF3381" s="383"/>
      <c r="EPG3381" s="383"/>
      <c r="EPH3381" s="383"/>
      <c r="EPI3381" s="383"/>
      <c r="EPJ3381" s="383"/>
      <c r="EPK3381" s="383"/>
      <c r="EPL3381" s="383"/>
      <c r="EPM3381" s="383"/>
      <c r="EPN3381" s="383"/>
      <c r="EPO3381" s="383"/>
      <c r="EPP3381" s="383"/>
      <c r="EPQ3381" s="383"/>
      <c r="EPR3381" s="383"/>
      <c r="EPS3381" s="383"/>
      <c r="EPT3381" s="383"/>
      <c r="EPU3381" s="383"/>
      <c r="EPV3381" s="383"/>
      <c r="EPW3381" s="383"/>
      <c r="EPX3381" s="383"/>
      <c r="EPY3381" s="383"/>
      <c r="EPZ3381" s="383"/>
      <c r="EQA3381" s="383"/>
      <c r="EQB3381" s="383"/>
      <c r="EQC3381" s="383"/>
      <c r="EQD3381" s="383"/>
      <c r="EQE3381" s="383"/>
      <c r="EQF3381" s="383"/>
      <c r="EQG3381" s="383"/>
      <c r="EQH3381" s="383"/>
      <c r="EQI3381" s="383"/>
      <c r="EQJ3381" s="383"/>
      <c r="EQK3381" s="383"/>
      <c r="EQL3381" s="383"/>
      <c r="EQM3381" s="383"/>
      <c r="EQN3381" s="383"/>
      <c r="EQO3381" s="383"/>
      <c r="EQP3381" s="383"/>
      <c r="EQQ3381" s="383"/>
      <c r="EQR3381" s="383"/>
      <c r="EQS3381" s="383"/>
      <c r="EQT3381" s="383"/>
      <c r="EQU3381" s="383"/>
      <c r="EQV3381" s="383"/>
      <c r="EQW3381" s="383"/>
      <c r="EQX3381" s="383"/>
      <c r="EQY3381" s="383"/>
      <c r="EQZ3381" s="383"/>
      <c r="ERA3381" s="383"/>
      <c r="ERB3381" s="383"/>
      <c r="ERC3381" s="383"/>
      <c r="ERD3381" s="383"/>
      <c r="ERE3381" s="383"/>
      <c r="ERF3381" s="383"/>
      <c r="ERG3381" s="383"/>
      <c r="ERH3381" s="383"/>
      <c r="ERI3381" s="383"/>
      <c r="ERJ3381" s="383"/>
      <c r="ERK3381" s="383"/>
      <c r="ERL3381" s="383"/>
      <c r="ERM3381" s="383"/>
      <c r="ERN3381" s="383"/>
      <c r="ERO3381" s="383"/>
      <c r="ERP3381" s="383"/>
      <c r="ERQ3381" s="383"/>
      <c r="ERR3381" s="383"/>
      <c r="ERS3381" s="383"/>
      <c r="ERT3381" s="383"/>
      <c r="ERU3381" s="383"/>
      <c r="ERV3381" s="383"/>
      <c r="ERW3381" s="383"/>
      <c r="ERX3381" s="383"/>
      <c r="ERY3381" s="383"/>
      <c r="ERZ3381" s="383"/>
      <c r="ESA3381" s="383"/>
      <c r="ESB3381" s="383"/>
      <c r="ESC3381" s="383"/>
      <c r="ESD3381" s="383"/>
      <c r="ESE3381" s="383"/>
      <c r="ESF3381" s="383"/>
      <c r="ESG3381" s="383"/>
      <c r="ESH3381" s="383"/>
      <c r="ESI3381" s="383"/>
      <c r="ESJ3381" s="383"/>
      <c r="ESK3381" s="383"/>
      <c r="ESL3381" s="383"/>
      <c r="ESM3381" s="383"/>
      <c r="ESN3381" s="383"/>
      <c r="ESO3381" s="383"/>
      <c r="ESP3381" s="383"/>
      <c r="ESQ3381" s="383"/>
      <c r="ESR3381" s="383"/>
      <c r="ESS3381" s="383"/>
      <c r="EST3381" s="383"/>
      <c r="ESU3381" s="383"/>
      <c r="ESV3381" s="383"/>
      <c r="ESW3381" s="383"/>
      <c r="ESX3381" s="383"/>
      <c r="ESY3381" s="383"/>
      <c r="ESZ3381" s="383"/>
      <c r="ETA3381" s="383"/>
      <c r="ETB3381" s="383"/>
      <c r="ETC3381" s="383"/>
      <c r="ETD3381" s="383"/>
      <c r="ETE3381" s="383"/>
      <c r="ETF3381" s="383"/>
      <c r="ETG3381" s="383"/>
      <c r="ETH3381" s="383"/>
      <c r="ETI3381" s="383"/>
      <c r="ETJ3381" s="383"/>
      <c r="ETK3381" s="383"/>
      <c r="ETL3381" s="383"/>
      <c r="ETM3381" s="383"/>
      <c r="ETN3381" s="383"/>
      <c r="ETO3381" s="383"/>
      <c r="ETP3381" s="383"/>
      <c r="ETQ3381" s="383"/>
      <c r="ETR3381" s="383"/>
      <c r="ETS3381" s="383"/>
      <c r="ETT3381" s="383"/>
      <c r="ETU3381" s="383"/>
      <c r="ETV3381" s="383"/>
      <c r="ETW3381" s="383"/>
      <c r="ETX3381" s="383"/>
      <c r="ETY3381" s="383"/>
      <c r="ETZ3381" s="383"/>
      <c r="EUA3381" s="383"/>
      <c r="EUB3381" s="383"/>
      <c r="EUC3381" s="383"/>
      <c r="EUD3381" s="383"/>
      <c r="EUE3381" s="383"/>
      <c r="EUF3381" s="383"/>
      <c r="EUG3381" s="383"/>
      <c r="EUH3381" s="383"/>
      <c r="EUI3381" s="383"/>
      <c r="EUJ3381" s="383"/>
      <c r="EUK3381" s="383"/>
      <c r="EUL3381" s="383"/>
      <c r="EUM3381" s="383"/>
      <c r="EUN3381" s="383"/>
      <c r="EUO3381" s="383"/>
      <c r="EUP3381" s="383"/>
      <c r="EUQ3381" s="383"/>
      <c r="EUR3381" s="383"/>
      <c r="EUS3381" s="383"/>
      <c r="EUT3381" s="383"/>
      <c r="EUU3381" s="383"/>
      <c r="EUV3381" s="383"/>
      <c r="EUW3381" s="383"/>
      <c r="EUX3381" s="383"/>
      <c r="EUY3381" s="383"/>
      <c r="EUZ3381" s="383"/>
      <c r="EVA3381" s="383"/>
      <c r="EVB3381" s="383"/>
      <c r="EVC3381" s="383"/>
      <c r="EVD3381" s="383"/>
      <c r="EVE3381" s="383"/>
      <c r="EVF3381" s="383"/>
      <c r="EVG3381" s="383"/>
      <c r="EVH3381" s="383"/>
      <c r="EVI3381" s="383"/>
      <c r="EVJ3381" s="383"/>
      <c r="EVK3381" s="383"/>
      <c r="EVL3381" s="383"/>
      <c r="EVM3381" s="383"/>
      <c r="EVN3381" s="383"/>
      <c r="EVO3381" s="383"/>
      <c r="EVP3381" s="383"/>
      <c r="EVQ3381" s="383"/>
      <c r="EVR3381" s="383"/>
      <c r="EVS3381" s="383"/>
      <c r="EVT3381" s="383"/>
      <c r="EVU3381" s="383"/>
      <c r="EVV3381" s="383"/>
      <c r="EVW3381" s="383"/>
      <c r="EVX3381" s="383"/>
      <c r="EVY3381" s="383"/>
      <c r="EVZ3381" s="383"/>
      <c r="EWA3381" s="383"/>
      <c r="EWB3381" s="383"/>
      <c r="EWC3381" s="383"/>
      <c r="EWD3381" s="383"/>
      <c r="EWE3381" s="383"/>
      <c r="EWF3381" s="383"/>
      <c r="EWG3381" s="383"/>
      <c r="EWH3381" s="383"/>
      <c r="EWI3381" s="383"/>
      <c r="EWJ3381" s="383"/>
      <c r="EWK3381" s="383"/>
      <c r="EWL3381" s="383"/>
      <c r="EWM3381" s="383"/>
      <c r="EWN3381" s="383"/>
      <c r="EWO3381" s="383"/>
      <c r="EWP3381" s="383"/>
      <c r="EWQ3381" s="383"/>
      <c r="EWR3381" s="383"/>
      <c r="EWS3381" s="383"/>
      <c r="EWT3381" s="383"/>
      <c r="EWU3381" s="383"/>
      <c r="EWV3381" s="383"/>
      <c r="EWW3381" s="383"/>
      <c r="EWX3381" s="383"/>
      <c r="EWY3381" s="383"/>
      <c r="EWZ3381" s="383"/>
      <c r="EXA3381" s="383"/>
      <c r="EXB3381" s="383"/>
      <c r="EXC3381" s="383"/>
      <c r="EXD3381" s="383"/>
      <c r="EXE3381" s="383"/>
      <c r="EXF3381" s="383"/>
      <c r="EXG3381" s="383"/>
      <c r="EXH3381" s="383"/>
      <c r="EXI3381" s="383"/>
      <c r="EXJ3381" s="383"/>
      <c r="EXK3381" s="383"/>
      <c r="EXL3381" s="383"/>
      <c r="EXM3381" s="383"/>
      <c r="EXN3381" s="383"/>
      <c r="EXO3381" s="383"/>
      <c r="EXP3381" s="383"/>
      <c r="EXQ3381" s="383"/>
      <c r="EXR3381" s="383"/>
      <c r="EXS3381" s="383"/>
      <c r="EXT3381" s="383"/>
      <c r="EXU3381" s="383"/>
      <c r="EXV3381" s="383"/>
      <c r="EXW3381" s="383"/>
      <c r="EXX3381" s="383"/>
      <c r="EXY3381" s="383"/>
      <c r="EXZ3381" s="383"/>
      <c r="EYA3381" s="383"/>
      <c r="EYB3381" s="383"/>
      <c r="EYC3381" s="383"/>
      <c r="EYD3381" s="383"/>
      <c r="EYE3381" s="383"/>
      <c r="EYF3381" s="383"/>
      <c r="EYG3381" s="383"/>
      <c r="EYH3381" s="383"/>
      <c r="EYI3381" s="383"/>
      <c r="EYJ3381" s="383"/>
      <c r="EYK3381" s="383"/>
      <c r="EYL3381" s="383"/>
      <c r="EYM3381" s="383"/>
      <c r="EYN3381" s="383"/>
      <c r="EYO3381" s="383"/>
      <c r="EYP3381" s="383"/>
      <c r="EYQ3381" s="383"/>
      <c r="EYR3381" s="383"/>
      <c r="EYS3381" s="383"/>
      <c r="EYT3381" s="383"/>
      <c r="EYU3381" s="383"/>
      <c r="EYV3381" s="383"/>
      <c r="EYW3381" s="383"/>
      <c r="EYX3381" s="383"/>
      <c r="EYY3381" s="383"/>
      <c r="EYZ3381" s="383"/>
      <c r="EZA3381" s="383"/>
      <c r="EZB3381" s="383"/>
      <c r="EZC3381" s="383"/>
      <c r="EZD3381" s="383"/>
      <c r="EZE3381" s="383"/>
      <c r="EZF3381" s="383"/>
      <c r="EZG3381" s="383"/>
      <c r="EZH3381" s="383"/>
      <c r="EZI3381" s="383"/>
      <c r="EZJ3381" s="383"/>
      <c r="EZK3381" s="383"/>
      <c r="EZL3381" s="383"/>
      <c r="EZM3381" s="383"/>
      <c r="EZN3381" s="383"/>
      <c r="EZO3381" s="383"/>
      <c r="EZP3381" s="383"/>
      <c r="EZQ3381" s="383"/>
      <c r="EZR3381" s="383"/>
      <c r="EZS3381" s="383"/>
      <c r="EZT3381" s="383"/>
      <c r="EZU3381" s="383"/>
      <c r="EZV3381" s="383"/>
      <c r="EZW3381" s="383"/>
      <c r="EZX3381" s="383"/>
      <c r="EZY3381" s="383"/>
      <c r="EZZ3381" s="383"/>
      <c r="FAA3381" s="383"/>
      <c r="FAB3381" s="383"/>
      <c r="FAC3381" s="383"/>
      <c r="FAD3381" s="383"/>
      <c r="FAE3381" s="383"/>
      <c r="FAF3381" s="383"/>
      <c r="FAG3381" s="383"/>
      <c r="FAH3381" s="383"/>
      <c r="FAI3381" s="383"/>
      <c r="FAJ3381" s="383"/>
      <c r="FAK3381" s="383"/>
      <c r="FAL3381" s="383"/>
      <c r="FAM3381" s="383"/>
      <c r="FAN3381" s="383"/>
      <c r="FAO3381" s="383"/>
      <c r="FAP3381" s="383"/>
      <c r="FAQ3381" s="383"/>
      <c r="FAR3381" s="383"/>
      <c r="FAS3381" s="383"/>
      <c r="FAT3381" s="383"/>
      <c r="FAU3381" s="383"/>
      <c r="FAV3381" s="383"/>
      <c r="FAW3381" s="383"/>
      <c r="FAX3381" s="383"/>
      <c r="FAY3381" s="383"/>
      <c r="FAZ3381" s="383"/>
      <c r="FBA3381" s="383"/>
      <c r="FBB3381" s="383"/>
      <c r="FBC3381" s="383"/>
      <c r="FBD3381" s="383"/>
      <c r="FBE3381" s="383"/>
      <c r="FBF3381" s="383"/>
      <c r="FBG3381" s="383"/>
      <c r="FBH3381" s="383"/>
      <c r="FBI3381" s="383"/>
      <c r="FBJ3381" s="383"/>
      <c r="FBK3381" s="383"/>
      <c r="FBL3381" s="383"/>
      <c r="FBM3381" s="383"/>
      <c r="FBN3381" s="383"/>
      <c r="FBO3381" s="383"/>
      <c r="FBP3381" s="383"/>
      <c r="FBQ3381" s="383"/>
      <c r="FBR3381" s="383"/>
      <c r="FBS3381" s="383"/>
      <c r="FBT3381" s="383"/>
      <c r="FBU3381" s="383"/>
      <c r="FBV3381" s="383"/>
      <c r="FBW3381" s="383"/>
      <c r="FBX3381" s="383"/>
      <c r="FBY3381" s="383"/>
      <c r="FBZ3381" s="383"/>
      <c r="FCA3381" s="383"/>
      <c r="FCB3381" s="383"/>
      <c r="FCC3381" s="383"/>
      <c r="FCD3381" s="383"/>
      <c r="FCE3381" s="383"/>
      <c r="FCF3381" s="383"/>
      <c r="FCG3381" s="383"/>
      <c r="FCH3381" s="383"/>
      <c r="FCI3381" s="383"/>
      <c r="FCJ3381" s="383"/>
      <c r="FCK3381" s="383"/>
      <c r="FCL3381" s="383"/>
      <c r="FCM3381" s="383"/>
      <c r="FCN3381" s="383"/>
      <c r="FCO3381" s="383"/>
      <c r="FCP3381" s="383"/>
      <c r="FCQ3381" s="383"/>
      <c r="FCR3381" s="383"/>
      <c r="FCS3381" s="383"/>
      <c r="FCT3381" s="383"/>
      <c r="FCU3381" s="383"/>
      <c r="FCV3381" s="383"/>
      <c r="FCW3381" s="383"/>
      <c r="FCX3381" s="383"/>
      <c r="FCY3381" s="383"/>
      <c r="FCZ3381" s="383"/>
      <c r="FDA3381" s="383"/>
      <c r="FDB3381" s="383"/>
      <c r="FDC3381" s="383"/>
      <c r="FDD3381" s="383"/>
      <c r="FDE3381" s="383"/>
      <c r="FDF3381" s="383"/>
      <c r="FDG3381" s="383"/>
      <c r="FDH3381" s="383"/>
      <c r="FDI3381" s="383"/>
      <c r="FDJ3381" s="383"/>
      <c r="FDK3381" s="383"/>
      <c r="FDL3381" s="383"/>
      <c r="FDM3381" s="383"/>
      <c r="FDN3381" s="383"/>
      <c r="FDO3381" s="383"/>
      <c r="FDP3381" s="383"/>
      <c r="FDQ3381" s="383"/>
      <c r="FDR3381" s="383"/>
      <c r="FDS3381" s="383"/>
      <c r="FDT3381" s="383"/>
      <c r="FDU3381" s="383"/>
      <c r="FDV3381" s="383"/>
      <c r="FDW3381" s="383"/>
      <c r="FDX3381" s="383"/>
      <c r="FDY3381" s="383"/>
      <c r="FDZ3381" s="383"/>
      <c r="FEA3381" s="383"/>
      <c r="FEB3381" s="383"/>
      <c r="FEC3381" s="383"/>
      <c r="FED3381" s="383"/>
      <c r="FEE3381" s="383"/>
      <c r="FEF3381" s="383"/>
      <c r="FEG3381" s="383"/>
      <c r="FEH3381" s="383"/>
      <c r="FEI3381" s="383"/>
      <c r="FEJ3381" s="383"/>
      <c r="FEK3381" s="383"/>
      <c r="FEL3381" s="383"/>
      <c r="FEM3381" s="383"/>
      <c r="FEN3381" s="383"/>
      <c r="FEO3381" s="383"/>
      <c r="FEP3381" s="383"/>
      <c r="FEQ3381" s="383"/>
      <c r="FER3381" s="383"/>
      <c r="FES3381" s="383"/>
      <c r="FET3381" s="383"/>
      <c r="FEU3381" s="383"/>
      <c r="FEV3381" s="383"/>
      <c r="FEW3381" s="383"/>
      <c r="FEX3381" s="383"/>
      <c r="FEY3381" s="383"/>
      <c r="FEZ3381" s="383"/>
      <c r="FFA3381" s="383"/>
      <c r="FFB3381" s="383"/>
      <c r="FFC3381" s="383"/>
      <c r="FFD3381" s="383"/>
      <c r="FFE3381" s="383"/>
      <c r="FFF3381" s="383"/>
      <c r="FFG3381" s="383"/>
      <c r="FFH3381" s="383"/>
      <c r="FFI3381" s="383"/>
      <c r="FFJ3381" s="383"/>
      <c r="FFK3381" s="383"/>
      <c r="FFL3381" s="383"/>
      <c r="FFM3381" s="383"/>
      <c r="FFN3381" s="383"/>
      <c r="FFO3381" s="383"/>
      <c r="FFP3381" s="383"/>
      <c r="FFQ3381" s="383"/>
      <c r="FFR3381" s="383"/>
      <c r="FFS3381" s="383"/>
      <c r="FFT3381" s="383"/>
      <c r="FFU3381" s="383"/>
      <c r="FFV3381" s="383"/>
      <c r="FFW3381" s="383"/>
      <c r="FFX3381" s="383"/>
      <c r="FFY3381" s="383"/>
      <c r="FFZ3381" s="383"/>
      <c r="FGA3381" s="383"/>
      <c r="FGB3381" s="383"/>
      <c r="FGC3381" s="383"/>
      <c r="FGD3381" s="383"/>
      <c r="FGE3381" s="383"/>
      <c r="FGF3381" s="383"/>
      <c r="FGG3381" s="383"/>
      <c r="FGH3381" s="383"/>
      <c r="FGI3381" s="383"/>
      <c r="FGJ3381" s="383"/>
      <c r="FGK3381" s="383"/>
      <c r="FGL3381" s="383"/>
      <c r="FGM3381" s="383"/>
      <c r="FGN3381" s="383"/>
      <c r="FGO3381" s="383"/>
      <c r="FGP3381" s="383"/>
      <c r="FGQ3381" s="383"/>
      <c r="FGR3381" s="383"/>
      <c r="FGS3381" s="383"/>
      <c r="FGT3381" s="383"/>
      <c r="FGU3381" s="383"/>
      <c r="FGV3381" s="383"/>
      <c r="FGW3381" s="383"/>
      <c r="FGX3381" s="383"/>
      <c r="FGY3381" s="383"/>
      <c r="FGZ3381" s="383"/>
      <c r="FHA3381" s="383"/>
      <c r="FHB3381" s="383"/>
      <c r="FHC3381" s="383"/>
      <c r="FHD3381" s="383"/>
      <c r="FHE3381" s="383"/>
      <c r="FHF3381" s="383"/>
      <c r="FHG3381" s="383"/>
      <c r="FHH3381" s="383"/>
      <c r="FHI3381" s="383"/>
      <c r="FHJ3381" s="383"/>
      <c r="FHK3381" s="383"/>
      <c r="FHL3381" s="383"/>
      <c r="FHM3381" s="383"/>
      <c r="FHN3381" s="383"/>
      <c r="FHO3381" s="383"/>
      <c r="FHP3381" s="383"/>
      <c r="FHQ3381" s="383"/>
      <c r="FHR3381" s="383"/>
      <c r="FHS3381" s="383"/>
      <c r="FHT3381" s="383"/>
      <c r="FHU3381" s="383"/>
      <c r="FHV3381" s="383"/>
      <c r="FHW3381" s="383"/>
      <c r="FHX3381" s="383"/>
      <c r="FHY3381" s="383"/>
      <c r="FHZ3381" s="383"/>
      <c r="FIA3381" s="383"/>
      <c r="FIB3381" s="383"/>
      <c r="FIC3381" s="383"/>
      <c r="FID3381" s="383"/>
      <c r="FIE3381" s="383"/>
      <c r="FIF3381" s="383"/>
      <c r="FIG3381" s="383"/>
      <c r="FIH3381" s="383"/>
      <c r="FII3381" s="383"/>
      <c r="FIJ3381" s="383"/>
      <c r="FIK3381" s="383"/>
      <c r="FIL3381" s="383"/>
      <c r="FIM3381" s="383"/>
      <c r="FIN3381" s="383"/>
      <c r="FIO3381" s="383"/>
      <c r="FIP3381" s="383"/>
      <c r="FIQ3381" s="383"/>
      <c r="FIR3381" s="383"/>
      <c r="FIS3381" s="383"/>
      <c r="FIT3381" s="383"/>
      <c r="FIU3381" s="383"/>
      <c r="FIV3381" s="383"/>
      <c r="FIW3381" s="383"/>
      <c r="FIX3381" s="383"/>
      <c r="FIY3381" s="383"/>
      <c r="FIZ3381" s="383"/>
      <c r="FJA3381" s="383"/>
      <c r="FJB3381" s="383"/>
      <c r="FJC3381" s="383"/>
      <c r="FJD3381" s="383"/>
      <c r="FJE3381" s="383"/>
      <c r="FJF3381" s="383"/>
      <c r="FJG3381" s="383"/>
      <c r="FJH3381" s="383"/>
      <c r="FJI3381" s="383"/>
      <c r="FJJ3381" s="383"/>
      <c r="FJK3381" s="383"/>
      <c r="FJL3381" s="383"/>
      <c r="FJM3381" s="383"/>
      <c r="FJN3381" s="383"/>
      <c r="FJO3381" s="383"/>
      <c r="FJP3381" s="383"/>
      <c r="FJQ3381" s="383"/>
      <c r="FJR3381" s="383"/>
      <c r="FJS3381" s="383"/>
      <c r="FJT3381" s="383"/>
      <c r="FJU3381" s="383"/>
      <c r="FJV3381" s="383"/>
      <c r="FJW3381" s="383"/>
      <c r="FJX3381" s="383"/>
      <c r="FJY3381" s="383"/>
      <c r="FJZ3381" s="383"/>
      <c r="FKA3381" s="383"/>
      <c r="FKB3381" s="383"/>
      <c r="FKC3381" s="383"/>
      <c r="FKD3381" s="383"/>
      <c r="FKE3381" s="383"/>
      <c r="FKF3381" s="383"/>
      <c r="FKG3381" s="383"/>
      <c r="FKH3381" s="383"/>
      <c r="FKI3381" s="383"/>
      <c r="FKJ3381" s="383"/>
      <c r="FKK3381" s="383"/>
      <c r="FKL3381" s="383"/>
      <c r="FKM3381" s="383"/>
      <c r="FKN3381" s="383"/>
      <c r="FKO3381" s="383"/>
      <c r="FKP3381" s="383"/>
      <c r="FKQ3381" s="383"/>
      <c r="FKR3381" s="383"/>
      <c r="FKS3381" s="383"/>
      <c r="FKT3381" s="383"/>
      <c r="FKU3381" s="383"/>
      <c r="FKV3381" s="383"/>
      <c r="FKW3381" s="383"/>
      <c r="FKX3381" s="383"/>
      <c r="FKY3381" s="383"/>
      <c r="FKZ3381" s="383"/>
      <c r="FLA3381" s="383"/>
      <c r="FLB3381" s="383"/>
      <c r="FLC3381" s="383"/>
      <c r="FLD3381" s="383"/>
      <c r="FLE3381" s="383"/>
      <c r="FLF3381" s="383"/>
      <c r="FLG3381" s="383"/>
      <c r="FLH3381" s="383"/>
      <c r="FLI3381" s="383"/>
      <c r="FLJ3381" s="383"/>
      <c r="FLK3381" s="383"/>
      <c r="FLL3381" s="383"/>
      <c r="FLM3381" s="383"/>
      <c r="FLN3381" s="383"/>
      <c r="FLO3381" s="383"/>
      <c r="FLP3381" s="383"/>
      <c r="FLQ3381" s="383"/>
      <c r="FLR3381" s="383"/>
      <c r="FLS3381" s="383"/>
      <c r="FLT3381" s="383"/>
      <c r="FLU3381" s="383"/>
      <c r="FLV3381" s="383"/>
      <c r="FLW3381" s="383"/>
      <c r="FLX3381" s="383"/>
      <c r="FLY3381" s="383"/>
      <c r="FLZ3381" s="383"/>
      <c r="FMA3381" s="383"/>
      <c r="FMB3381" s="383"/>
      <c r="FMC3381" s="383"/>
      <c r="FMD3381" s="383"/>
      <c r="FME3381" s="383"/>
      <c r="FMF3381" s="383"/>
      <c r="FMG3381" s="383"/>
      <c r="FMH3381" s="383"/>
      <c r="FMI3381" s="383"/>
      <c r="FMJ3381" s="383"/>
      <c r="FMK3381" s="383"/>
      <c r="FML3381" s="383"/>
      <c r="FMM3381" s="383"/>
      <c r="FMN3381" s="383"/>
      <c r="FMO3381" s="383"/>
      <c r="FMP3381" s="383"/>
      <c r="FMQ3381" s="383"/>
      <c r="FMR3381" s="383"/>
      <c r="FMS3381" s="383"/>
      <c r="FMT3381" s="383"/>
      <c r="FMU3381" s="383"/>
      <c r="FMV3381" s="383"/>
      <c r="FMW3381" s="383"/>
      <c r="FMX3381" s="383"/>
      <c r="FMY3381" s="383"/>
      <c r="FMZ3381" s="383"/>
      <c r="FNA3381" s="383"/>
      <c r="FNB3381" s="383"/>
      <c r="FNC3381" s="383"/>
      <c r="FND3381" s="383"/>
      <c r="FNE3381" s="383"/>
      <c r="FNF3381" s="383"/>
      <c r="FNG3381" s="383"/>
      <c r="FNH3381" s="383"/>
      <c r="FNI3381" s="383"/>
      <c r="FNJ3381" s="383"/>
      <c r="FNK3381" s="383"/>
      <c r="FNL3381" s="383"/>
      <c r="FNM3381" s="383"/>
      <c r="FNN3381" s="383"/>
      <c r="FNO3381" s="383"/>
      <c r="FNP3381" s="383"/>
      <c r="FNQ3381" s="383"/>
      <c r="FNR3381" s="383"/>
      <c r="FNS3381" s="383"/>
      <c r="FNT3381" s="383"/>
      <c r="FNU3381" s="383"/>
      <c r="FNV3381" s="383"/>
      <c r="FNW3381" s="383"/>
      <c r="FNX3381" s="383"/>
      <c r="FNY3381" s="383"/>
      <c r="FNZ3381" s="383"/>
      <c r="FOA3381" s="383"/>
      <c r="FOB3381" s="383"/>
      <c r="FOC3381" s="383"/>
      <c r="FOD3381" s="383"/>
      <c r="FOE3381" s="383"/>
      <c r="FOF3381" s="383"/>
      <c r="FOG3381" s="383"/>
      <c r="FOH3381" s="383"/>
      <c r="FOI3381" s="383"/>
      <c r="FOJ3381" s="383"/>
      <c r="FOK3381" s="383"/>
      <c r="FOL3381" s="383"/>
      <c r="FOM3381" s="383"/>
      <c r="FON3381" s="383"/>
      <c r="FOO3381" s="383"/>
      <c r="FOP3381" s="383"/>
      <c r="FOQ3381" s="383"/>
      <c r="FOR3381" s="383"/>
      <c r="FOS3381" s="383"/>
      <c r="FOT3381" s="383"/>
      <c r="FOU3381" s="383"/>
      <c r="FOV3381" s="383"/>
      <c r="FOW3381" s="383"/>
      <c r="FOX3381" s="383"/>
      <c r="FOY3381" s="383"/>
      <c r="FOZ3381" s="383"/>
      <c r="FPA3381" s="383"/>
      <c r="FPB3381" s="383"/>
      <c r="FPC3381" s="383"/>
      <c r="FPD3381" s="383"/>
      <c r="FPE3381" s="383"/>
      <c r="FPF3381" s="383"/>
      <c r="FPG3381" s="383"/>
      <c r="FPH3381" s="383"/>
      <c r="FPI3381" s="383"/>
      <c r="FPJ3381" s="383"/>
      <c r="FPK3381" s="383"/>
      <c r="FPL3381" s="383"/>
      <c r="FPM3381" s="383"/>
      <c r="FPN3381" s="383"/>
      <c r="FPO3381" s="383"/>
      <c r="FPP3381" s="383"/>
      <c r="FPQ3381" s="383"/>
      <c r="FPR3381" s="383"/>
      <c r="FPS3381" s="383"/>
      <c r="FPT3381" s="383"/>
      <c r="FPU3381" s="383"/>
      <c r="FPV3381" s="383"/>
      <c r="FPW3381" s="383"/>
      <c r="FPX3381" s="383"/>
      <c r="FPY3381" s="383"/>
      <c r="FPZ3381" s="383"/>
      <c r="FQA3381" s="383"/>
      <c r="FQB3381" s="383"/>
      <c r="FQC3381" s="383"/>
      <c r="FQD3381" s="383"/>
      <c r="FQE3381" s="383"/>
      <c r="FQF3381" s="383"/>
      <c r="FQG3381" s="383"/>
      <c r="FQH3381" s="383"/>
      <c r="FQI3381" s="383"/>
      <c r="FQJ3381" s="383"/>
      <c r="FQK3381" s="383"/>
      <c r="FQL3381" s="383"/>
      <c r="FQM3381" s="383"/>
      <c r="FQN3381" s="383"/>
      <c r="FQO3381" s="383"/>
      <c r="FQP3381" s="383"/>
      <c r="FQQ3381" s="383"/>
      <c r="FQR3381" s="383"/>
      <c r="FQS3381" s="383"/>
      <c r="FQT3381" s="383"/>
      <c r="FQU3381" s="383"/>
      <c r="FQV3381" s="383"/>
      <c r="FQW3381" s="383"/>
      <c r="FQX3381" s="383"/>
      <c r="FQY3381" s="383"/>
      <c r="FQZ3381" s="383"/>
      <c r="FRA3381" s="383"/>
      <c r="FRB3381" s="383"/>
      <c r="FRC3381" s="383"/>
      <c r="FRD3381" s="383"/>
      <c r="FRE3381" s="383"/>
      <c r="FRF3381" s="383"/>
      <c r="FRG3381" s="383"/>
      <c r="FRH3381" s="383"/>
      <c r="FRI3381" s="383"/>
      <c r="FRJ3381" s="383"/>
      <c r="FRK3381" s="383"/>
      <c r="FRL3381" s="383"/>
      <c r="FRM3381" s="383"/>
      <c r="FRN3381" s="383"/>
      <c r="FRO3381" s="383"/>
      <c r="FRP3381" s="383"/>
      <c r="FRQ3381" s="383"/>
      <c r="FRR3381" s="383"/>
      <c r="FRS3381" s="383"/>
      <c r="FRT3381" s="383"/>
      <c r="FRU3381" s="383"/>
      <c r="FRV3381" s="383"/>
      <c r="FRW3381" s="383"/>
      <c r="FRX3381" s="383"/>
      <c r="FRY3381" s="383"/>
      <c r="FRZ3381" s="383"/>
      <c r="FSA3381" s="383"/>
      <c r="FSB3381" s="383"/>
      <c r="FSC3381" s="383"/>
      <c r="FSD3381" s="383"/>
      <c r="FSE3381" s="383"/>
      <c r="FSF3381" s="383"/>
      <c r="FSG3381" s="383"/>
      <c r="FSH3381" s="383"/>
      <c r="FSI3381" s="383"/>
      <c r="FSJ3381" s="383"/>
      <c r="FSK3381" s="383"/>
      <c r="FSL3381" s="383"/>
      <c r="FSM3381" s="383"/>
      <c r="FSN3381" s="383"/>
      <c r="FSO3381" s="383"/>
      <c r="FSP3381" s="383"/>
      <c r="FSQ3381" s="383"/>
      <c r="FSR3381" s="383"/>
      <c r="FSS3381" s="383"/>
      <c r="FST3381" s="383"/>
      <c r="FSU3381" s="383"/>
      <c r="FSV3381" s="383"/>
      <c r="FSW3381" s="383"/>
      <c r="FSX3381" s="383"/>
      <c r="FSY3381" s="383"/>
      <c r="FSZ3381" s="383"/>
      <c r="FTA3381" s="383"/>
      <c r="FTB3381" s="383"/>
      <c r="FTC3381" s="383"/>
      <c r="FTD3381" s="383"/>
      <c r="FTE3381" s="383"/>
      <c r="FTF3381" s="383"/>
      <c r="FTG3381" s="383"/>
      <c r="FTH3381" s="383"/>
      <c r="FTI3381" s="383"/>
      <c r="FTJ3381" s="383"/>
      <c r="FTK3381" s="383"/>
      <c r="FTL3381" s="383"/>
      <c r="FTM3381" s="383"/>
      <c r="FTN3381" s="383"/>
      <c r="FTO3381" s="383"/>
      <c r="FTP3381" s="383"/>
      <c r="FTQ3381" s="383"/>
      <c r="FTR3381" s="383"/>
      <c r="FTS3381" s="383"/>
      <c r="FTT3381" s="383"/>
      <c r="FTU3381" s="383"/>
      <c r="FTV3381" s="383"/>
      <c r="FTW3381" s="383"/>
      <c r="FTX3381" s="383"/>
      <c r="FTY3381" s="383"/>
      <c r="FTZ3381" s="383"/>
      <c r="FUA3381" s="383"/>
      <c r="FUB3381" s="383"/>
      <c r="FUC3381" s="383"/>
      <c r="FUD3381" s="383"/>
      <c r="FUE3381" s="383"/>
      <c r="FUF3381" s="383"/>
      <c r="FUG3381" s="383"/>
      <c r="FUH3381" s="383"/>
      <c r="FUI3381" s="383"/>
      <c r="FUJ3381" s="383"/>
      <c r="FUK3381" s="383"/>
      <c r="FUL3381" s="383"/>
      <c r="FUM3381" s="383"/>
      <c r="FUN3381" s="383"/>
      <c r="FUO3381" s="383"/>
      <c r="FUP3381" s="383"/>
      <c r="FUQ3381" s="383"/>
      <c r="FUR3381" s="383"/>
      <c r="FUS3381" s="383"/>
      <c r="FUT3381" s="383"/>
      <c r="FUU3381" s="383"/>
      <c r="FUV3381" s="383"/>
      <c r="FUW3381" s="383"/>
      <c r="FUX3381" s="383"/>
      <c r="FUY3381" s="383"/>
      <c r="FUZ3381" s="383"/>
      <c r="FVA3381" s="383"/>
      <c r="FVB3381" s="383"/>
      <c r="FVC3381" s="383"/>
      <c r="FVD3381" s="383"/>
      <c r="FVE3381" s="383"/>
      <c r="FVF3381" s="383"/>
      <c r="FVG3381" s="383"/>
      <c r="FVH3381" s="383"/>
      <c r="FVI3381" s="383"/>
      <c r="FVJ3381" s="383"/>
      <c r="FVK3381" s="383"/>
      <c r="FVL3381" s="383"/>
      <c r="FVM3381" s="383"/>
      <c r="FVN3381" s="383"/>
      <c r="FVO3381" s="383"/>
      <c r="FVP3381" s="383"/>
      <c r="FVQ3381" s="383"/>
      <c r="FVR3381" s="383"/>
      <c r="FVS3381" s="383"/>
      <c r="FVT3381" s="383"/>
      <c r="FVU3381" s="383"/>
      <c r="FVV3381" s="383"/>
      <c r="FVW3381" s="383"/>
      <c r="FVX3381" s="383"/>
      <c r="FVY3381" s="383"/>
      <c r="FVZ3381" s="383"/>
      <c r="FWA3381" s="383"/>
      <c r="FWB3381" s="383"/>
      <c r="FWC3381" s="383"/>
      <c r="FWD3381" s="383"/>
      <c r="FWE3381" s="383"/>
      <c r="FWF3381" s="383"/>
      <c r="FWG3381" s="383"/>
      <c r="FWH3381" s="383"/>
      <c r="FWI3381" s="383"/>
      <c r="FWJ3381" s="383"/>
      <c r="FWK3381" s="383"/>
      <c r="FWL3381" s="383"/>
      <c r="FWM3381" s="383"/>
      <c r="FWN3381" s="383"/>
      <c r="FWO3381" s="383"/>
      <c r="FWP3381" s="383"/>
      <c r="FWQ3381" s="383"/>
      <c r="FWR3381" s="383"/>
      <c r="FWS3381" s="383"/>
      <c r="FWT3381" s="383"/>
      <c r="FWU3381" s="383"/>
      <c r="FWV3381" s="383"/>
      <c r="FWW3381" s="383"/>
      <c r="FWX3381" s="383"/>
      <c r="FWY3381" s="383"/>
      <c r="FWZ3381" s="383"/>
      <c r="FXA3381" s="383"/>
      <c r="FXB3381" s="383"/>
      <c r="FXC3381" s="383"/>
      <c r="FXD3381" s="383"/>
      <c r="FXE3381" s="383"/>
      <c r="FXF3381" s="383"/>
      <c r="FXG3381" s="383"/>
      <c r="FXH3381" s="383"/>
      <c r="FXI3381" s="383"/>
      <c r="FXJ3381" s="383"/>
      <c r="FXK3381" s="383"/>
      <c r="FXL3381" s="383"/>
      <c r="FXM3381" s="383"/>
      <c r="FXN3381" s="383"/>
      <c r="FXO3381" s="383"/>
      <c r="FXP3381" s="383"/>
      <c r="FXQ3381" s="383"/>
      <c r="FXR3381" s="383"/>
      <c r="FXS3381" s="383"/>
      <c r="FXT3381" s="383"/>
      <c r="FXU3381" s="383"/>
      <c r="FXV3381" s="383"/>
      <c r="FXW3381" s="383"/>
      <c r="FXX3381" s="383"/>
      <c r="FXY3381" s="383"/>
      <c r="FXZ3381" s="383"/>
      <c r="FYA3381" s="383"/>
      <c r="FYB3381" s="383"/>
      <c r="FYC3381" s="383"/>
      <c r="FYD3381" s="383"/>
      <c r="FYE3381" s="383"/>
      <c r="FYF3381" s="383"/>
      <c r="FYG3381" s="383"/>
      <c r="FYH3381" s="383"/>
      <c r="FYI3381" s="383"/>
      <c r="FYJ3381" s="383"/>
      <c r="FYK3381" s="383"/>
      <c r="FYL3381" s="383"/>
      <c r="FYM3381" s="383"/>
      <c r="FYN3381" s="383"/>
      <c r="FYO3381" s="383"/>
      <c r="FYP3381" s="383"/>
      <c r="FYQ3381" s="383"/>
      <c r="FYR3381" s="383"/>
      <c r="FYS3381" s="383"/>
      <c r="FYT3381" s="383"/>
      <c r="FYU3381" s="383"/>
      <c r="FYV3381" s="383"/>
      <c r="FYW3381" s="383"/>
      <c r="FYX3381" s="383"/>
      <c r="FYY3381" s="383"/>
      <c r="FYZ3381" s="383"/>
      <c r="FZA3381" s="383"/>
      <c r="FZB3381" s="383"/>
      <c r="FZC3381" s="383"/>
      <c r="FZD3381" s="383"/>
      <c r="FZE3381" s="383"/>
      <c r="FZF3381" s="383"/>
      <c r="FZG3381" s="383"/>
      <c r="FZH3381" s="383"/>
      <c r="FZI3381" s="383"/>
      <c r="FZJ3381" s="383"/>
      <c r="FZK3381" s="383"/>
      <c r="FZL3381" s="383"/>
      <c r="FZM3381" s="383"/>
      <c r="FZN3381" s="383"/>
      <c r="FZO3381" s="383"/>
      <c r="FZP3381" s="383"/>
      <c r="FZQ3381" s="383"/>
      <c r="FZR3381" s="383"/>
      <c r="FZS3381" s="383"/>
      <c r="FZT3381" s="383"/>
      <c r="FZU3381" s="383"/>
      <c r="FZV3381" s="383"/>
      <c r="FZW3381" s="383"/>
      <c r="FZX3381" s="383"/>
      <c r="FZY3381" s="383"/>
      <c r="FZZ3381" s="383"/>
      <c r="GAA3381" s="383"/>
      <c r="GAB3381" s="383"/>
      <c r="GAC3381" s="383"/>
      <c r="GAD3381" s="383"/>
      <c r="GAE3381" s="383"/>
      <c r="GAF3381" s="383"/>
      <c r="GAG3381" s="383"/>
      <c r="GAH3381" s="383"/>
      <c r="GAI3381" s="383"/>
      <c r="GAJ3381" s="383"/>
      <c r="GAK3381" s="383"/>
      <c r="GAL3381" s="383"/>
      <c r="GAM3381" s="383"/>
      <c r="GAN3381" s="383"/>
      <c r="GAO3381" s="383"/>
      <c r="GAP3381" s="383"/>
      <c r="GAQ3381" s="383"/>
      <c r="GAR3381" s="383"/>
      <c r="GAS3381" s="383"/>
      <c r="GAT3381" s="383"/>
      <c r="GAU3381" s="383"/>
      <c r="GAV3381" s="383"/>
      <c r="GAW3381" s="383"/>
      <c r="GAX3381" s="383"/>
      <c r="GAY3381" s="383"/>
      <c r="GAZ3381" s="383"/>
      <c r="GBA3381" s="383"/>
      <c r="GBB3381" s="383"/>
      <c r="GBC3381" s="383"/>
      <c r="GBD3381" s="383"/>
      <c r="GBE3381" s="383"/>
      <c r="GBF3381" s="383"/>
      <c r="GBG3381" s="383"/>
      <c r="GBH3381" s="383"/>
      <c r="GBI3381" s="383"/>
      <c r="GBJ3381" s="383"/>
      <c r="GBK3381" s="383"/>
      <c r="GBL3381" s="383"/>
      <c r="GBM3381" s="383"/>
      <c r="GBN3381" s="383"/>
      <c r="GBO3381" s="383"/>
      <c r="GBP3381" s="383"/>
      <c r="GBQ3381" s="383"/>
      <c r="GBR3381" s="383"/>
      <c r="GBS3381" s="383"/>
      <c r="GBT3381" s="383"/>
      <c r="GBU3381" s="383"/>
      <c r="GBV3381" s="383"/>
      <c r="GBW3381" s="383"/>
      <c r="GBX3381" s="383"/>
      <c r="GBY3381" s="383"/>
      <c r="GBZ3381" s="383"/>
      <c r="GCA3381" s="383"/>
      <c r="GCB3381" s="383"/>
      <c r="GCC3381" s="383"/>
      <c r="GCD3381" s="383"/>
      <c r="GCE3381" s="383"/>
      <c r="GCF3381" s="383"/>
      <c r="GCG3381" s="383"/>
      <c r="GCH3381" s="383"/>
      <c r="GCI3381" s="383"/>
      <c r="GCJ3381" s="383"/>
      <c r="GCK3381" s="383"/>
      <c r="GCL3381" s="383"/>
      <c r="GCM3381" s="383"/>
      <c r="GCN3381" s="383"/>
      <c r="GCO3381" s="383"/>
      <c r="GCP3381" s="383"/>
      <c r="GCQ3381" s="383"/>
      <c r="GCR3381" s="383"/>
      <c r="GCS3381" s="383"/>
      <c r="GCT3381" s="383"/>
      <c r="GCU3381" s="383"/>
      <c r="GCV3381" s="383"/>
      <c r="GCW3381" s="383"/>
      <c r="GCX3381" s="383"/>
      <c r="GCY3381" s="383"/>
      <c r="GCZ3381" s="383"/>
      <c r="GDA3381" s="383"/>
      <c r="GDB3381" s="383"/>
      <c r="GDC3381" s="383"/>
      <c r="GDD3381" s="383"/>
      <c r="GDE3381" s="383"/>
      <c r="GDF3381" s="383"/>
      <c r="GDG3381" s="383"/>
      <c r="GDH3381" s="383"/>
      <c r="GDI3381" s="383"/>
      <c r="GDJ3381" s="383"/>
      <c r="GDK3381" s="383"/>
      <c r="GDL3381" s="383"/>
      <c r="GDM3381" s="383"/>
      <c r="GDN3381" s="383"/>
      <c r="GDO3381" s="383"/>
      <c r="GDP3381" s="383"/>
      <c r="GDQ3381" s="383"/>
      <c r="GDR3381" s="383"/>
      <c r="GDS3381" s="383"/>
      <c r="GDT3381" s="383"/>
      <c r="GDU3381" s="383"/>
      <c r="GDV3381" s="383"/>
      <c r="GDW3381" s="383"/>
      <c r="GDX3381" s="383"/>
      <c r="GDY3381" s="383"/>
      <c r="GDZ3381" s="383"/>
      <c r="GEA3381" s="383"/>
      <c r="GEB3381" s="383"/>
      <c r="GEC3381" s="383"/>
      <c r="GED3381" s="383"/>
      <c r="GEE3381" s="383"/>
      <c r="GEF3381" s="383"/>
      <c r="GEG3381" s="383"/>
      <c r="GEH3381" s="383"/>
      <c r="GEI3381" s="383"/>
      <c r="GEJ3381" s="383"/>
      <c r="GEK3381" s="383"/>
      <c r="GEL3381" s="383"/>
      <c r="GEM3381" s="383"/>
      <c r="GEN3381" s="383"/>
      <c r="GEO3381" s="383"/>
      <c r="GEP3381" s="383"/>
      <c r="GEQ3381" s="383"/>
      <c r="GER3381" s="383"/>
      <c r="GES3381" s="383"/>
      <c r="GET3381" s="383"/>
      <c r="GEU3381" s="383"/>
      <c r="GEV3381" s="383"/>
      <c r="GEW3381" s="383"/>
      <c r="GEX3381" s="383"/>
      <c r="GEY3381" s="383"/>
      <c r="GEZ3381" s="383"/>
      <c r="GFA3381" s="383"/>
      <c r="GFB3381" s="383"/>
      <c r="GFC3381" s="383"/>
      <c r="GFD3381" s="383"/>
      <c r="GFE3381" s="383"/>
      <c r="GFF3381" s="383"/>
      <c r="GFG3381" s="383"/>
      <c r="GFH3381" s="383"/>
      <c r="GFI3381" s="383"/>
      <c r="GFJ3381" s="383"/>
      <c r="GFK3381" s="383"/>
      <c r="GFL3381" s="383"/>
      <c r="GFM3381" s="383"/>
      <c r="GFN3381" s="383"/>
      <c r="GFO3381" s="383"/>
      <c r="GFP3381" s="383"/>
      <c r="GFQ3381" s="383"/>
      <c r="GFR3381" s="383"/>
      <c r="GFS3381" s="383"/>
      <c r="GFT3381" s="383"/>
      <c r="GFU3381" s="383"/>
      <c r="GFV3381" s="383"/>
      <c r="GFW3381" s="383"/>
      <c r="GFX3381" s="383"/>
      <c r="GFY3381" s="383"/>
      <c r="GFZ3381" s="383"/>
      <c r="GGA3381" s="383"/>
      <c r="GGB3381" s="383"/>
      <c r="GGC3381" s="383"/>
      <c r="GGD3381" s="383"/>
      <c r="GGE3381" s="383"/>
      <c r="GGF3381" s="383"/>
      <c r="GGG3381" s="383"/>
      <c r="GGH3381" s="383"/>
      <c r="GGI3381" s="383"/>
      <c r="GGJ3381" s="383"/>
      <c r="GGK3381" s="383"/>
      <c r="GGL3381" s="383"/>
      <c r="GGM3381" s="383"/>
      <c r="GGN3381" s="383"/>
      <c r="GGO3381" s="383"/>
      <c r="GGP3381" s="383"/>
      <c r="GGQ3381" s="383"/>
      <c r="GGR3381" s="383"/>
      <c r="GGS3381" s="383"/>
      <c r="GGT3381" s="383"/>
      <c r="GGU3381" s="383"/>
      <c r="GGV3381" s="383"/>
      <c r="GGW3381" s="383"/>
      <c r="GGX3381" s="383"/>
      <c r="GGY3381" s="383"/>
      <c r="GGZ3381" s="383"/>
      <c r="GHA3381" s="383"/>
      <c r="GHB3381" s="383"/>
      <c r="GHC3381" s="383"/>
      <c r="GHD3381" s="383"/>
      <c r="GHE3381" s="383"/>
      <c r="GHF3381" s="383"/>
      <c r="GHG3381" s="383"/>
      <c r="GHH3381" s="383"/>
      <c r="GHI3381" s="383"/>
      <c r="GHJ3381" s="383"/>
      <c r="GHK3381" s="383"/>
      <c r="GHL3381" s="383"/>
      <c r="GHM3381" s="383"/>
      <c r="GHN3381" s="383"/>
      <c r="GHO3381" s="383"/>
      <c r="GHP3381" s="383"/>
      <c r="GHQ3381" s="383"/>
      <c r="GHR3381" s="383"/>
      <c r="GHS3381" s="383"/>
      <c r="GHT3381" s="383"/>
      <c r="GHU3381" s="383"/>
      <c r="GHV3381" s="383"/>
      <c r="GHW3381" s="383"/>
      <c r="GHX3381" s="383"/>
      <c r="GHY3381" s="383"/>
      <c r="GHZ3381" s="383"/>
      <c r="GIA3381" s="383"/>
      <c r="GIB3381" s="383"/>
      <c r="GIC3381" s="383"/>
      <c r="GID3381" s="383"/>
      <c r="GIE3381" s="383"/>
      <c r="GIF3381" s="383"/>
      <c r="GIG3381" s="383"/>
      <c r="GIH3381" s="383"/>
      <c r="GII3381" s="383"/>
      <c r="GIJ3381" s="383"/>
      <c r="GIK3381" s="383"/>
      <c r="GIL3381" s="383"/>
      <c r="GIM3381" s="383"/>
      <c r="GIN3381" s="383"/>
      <c r="GIO3381" s="383"/>
      <c r="GIP3381" s="383"/>
      <c r="GIQ3381" s="383"/>
      <c r="GIR3381" s="383"/>
      <c r="GIS3381" s="383"/>
      <c r="GIT3381" s="383"/>
      <c r="GIU3381" s="383"/>
      <c r="GIV3381" s="383"/>
      <c r="GIW3381" s="383"/>
      <c r="GIX3381" s="383"/>
      <c r="GIY3381" s="383"/>
      <c r="GIZ3381" s="383"/>
      <c r="GJA3381" s="383"/>
      <c r="GJB3381" s="383"/>
      <c r="GJC3381" s="383"/>
      <c r="GJD3381" s="383"/>
      <c r="GJE3381" s="383"/>
      <c r="GJF3381" s="383"/>
      <c r="GJG3381" s="383"/>
      <c r="GJH3381" s="383"/>
      <c r="GJI3381" s="383"/>
      <c r="GJJ3381" s="383"/>
      <c r="GJK3381" s="383"/>
      <c r="GJL3381" s="383"/>
      <c r="GJM3381" s="383"/>
      <c r="GJN3381" s="383"/>
      <c r="GJO3381" s="383"/>
      <c r="GJP3381" s="383"/>
      <c r="GJQ3381" s="383"/>
      <c r="GJR3381" s="383"/>
      <c r="GJS3381" s="383"/>
      <c r="GJT3381" s="383"/>
      <c r="GJU3381" s="383"/>
      <c r="GJV3381" s="383"/>
      <c r="GJW3381" s="383"/>
      <c r="GJX3381" s="383"/>
      <c r="GJY3381" s="383"/>
      <c r="GJZ3381" s="383"/>
      <c r="GKA3381" s="383"/>
      <c r="GKB3381" s="383"/>
      <c r="GKC3381" s="383"/>
      <c r="GKD3381" s="383"/>
      <c r="GKE3381" s="383"/>
      <c r="GKF3381" s="383"/>
      <c r="GKG3381" s="383"/>
      <c r="GKH3381" s="383"/>
      <c r="GKI3381" s="383"/>
      <c r="GKJ3381" s="383"/>
      <c r="GKK3381" s="383"/>
      <c r="GKL3381" s="383"/>
      <c r="GKM3381" s="383"/>
      <c r="GKN3381" s="383"/>
      <c r="GKO3381" s="383"/>
      <c r="GKP3381" s="383"/>
      <c r="GKQ3381" s="383"/>
      <c r="GKR3381" s="383"/>
      <c r="GKS3381" s="383"/>
      <c r="GKT3381" s="383"/>
      <c r="GKU3381" s="383"/>
      <c r="GKV3381" s="383"/>
      <c r="GKW3381" s="383"/>
      <c r="GKX3381" s="383"/>
      <c r="GKY3381" s="383"/>
      <c r="GKZ3381" s="383"/>
      <c r="GLA3381" s="383"/>
      <c r="GLB3381" s="383"/>
      <c r="GLC3381" s="383"/>
      <c r="GLD3381" s="383"/>
      <c r="GLE3381" s="383"/>
      <c r="GLF3381" s="383"/>
      <c r="GLG3381" s="383"/>
      <c r="GLH3381" s="383"/>
      <c r="GLI3381" s="383"/>
      <c r="GLJ3381" s="383"/>
      <c r="GLK3381" s="383"/>
      <c r="GLL3381" s="383"/>
      <c r="GLM3381" s="383"/>
      <c r="GLN3381" s="383"/>
      <c r="GLO3381" s="383"/>
      <c r="GLP3381" s="383"/>
      <c r="GLQ3381" s="383"/>
      <c r="GLR3381" s="383"/>
      <c r="GLS3381" s="383"/>
      <c r="GLT3381" s="383"/>
      <c r="GLU3381" s="383"/>
      <c r="GLV3381" s="383"/>
      <c r="GLW3381" s="383"/>
      <c r="GLX3381" s="383"/>
      <c r="GLY3381" s="383"/>
      <c r="GLZ3381" s="383"/>
      <c r="GMA3381" s="383"/>
      <c r="GMB3381" s="383"/>
      <c r="GMC3381" s="383"/>
      <c r="GMD3381" s="383"/>
      <c r="GME3381" s="383"/>
      <c r="GMF3381" s="383"/>
      <c r="GMG3381" s="383"/>
      <c r="GMH3381" s="383"/>
      <c r="GMI3381" s="383"/>
      <c r="GMJ3381" s="383"/>
      <c r="GMK3381" s="383"/>
      <c r="GML3381" s="383"/>
      <c r="GMM3381" s="383"/>
      <c r="GMN3381" s="383"/>
      <c r="GMO3381" s="383"/>
      <c r="GMP3381" s="383"/>
      <c r="GMQ3381" s="383"/>
      <c r="GMR3381" s="383"/>
      <c r="GMS3381" s="383"/>
      <c r="GMT3381" s="383"/>
      <c r="GMU3381" s="383"/>
      <c r="GMV3381" s="383"/>
      <c r="GMW3381" s="383"/>
      <c r="GMX3381" s="383"/>
      <c r="GMY3381" s="383"/>
      <c r="GMZ3381" s="383"/>
      <c r="GNA3381" s="383"/>
      <c r="GNB3381" s="383"/>
      <c r="GNC3381" s="383"/>
      <c r="GND3381" s="383"/>
      <c r="GNE3381" s="383"/>
      <c r="GNF3381" s="383"/>
      <c r="GNG3381" s="383"/>
      <c r="GNH3381" s="383"/>
      <c r="GNI3381" s="383"/>
      <c r="GNJ3381" s="383"/>
      <c r="GNK3381" s="383"/>
      <c r="GNL3381" s="383"/>
      <c r="GNM3381" s="383"/>
      <c r="GNN3381" s="383"/>
      <c r="GNO3381" s="383"/>
      <c r="GNP3381" s="383"/>
      <c r="GNQ3381" s="383"/>
      <c r="GNR3381" s="383"/>
      <c r="GNS3381" s="383"/>
      <c r="GNT3381" s="383"/>
      <c r="GNU3381" s="383"/>
      <c r="GNV3381" s="383"/>
      <c r="GNW3381" s="383"/>
      <c r="GNX3381" s="383"/>
      <c r="GNY3381" s="383"/>
      <c r="GNZ3381" s="383"/>
      <c r="GOA3381" s="383"/>
      <c r="GOB3381" s="383"/>
      <c r="GOC3381" s="383"/>
      <c r="GOD3381" s="383"/>
      <c r="GOE3381" s="383"/>
      <c r="GOF3381" s="383"/>
      <c r="GOG3381" s="383"/>
      <c r="GOH3381" s="383"/>
      <c r="GOI3381" s="383"/>
      <c r="GOJ3381" s="383"/>
      <c r="GOK3381" s="383"/>
      <c r="GOL3381" s="383"/>
      <c r="GOM3381" s="383"/>
      <c r="GON3381" s="383"/>
      <c r="GOO3381" s="383"/>
      <c r="GOP3381" s="383"/>
      <c r="GOQ3381" s="383"/>
      <c r="GOR3381" s="383"/>
      <c r="GOS3381" s="383"/>
      <c r="GOT3381" s="383"/>
      <c r="GOU3381" s="383"/>
      <c r="GOV3381" s="383"/>
      <c r="GOW3381" s="383"/>
      <c r="GOX3381" s="383"/>
      <c r="GOY3381" s="383"/>
      <c r="GOZ3381" s="383"/>
      <c r="GPA3381" s="383"/>
      <c r="GPB3381" s="383"/>
      <c r="GPC3381" s="383"/>
      <c r="GPD3381" s="383"/>
      <c r="GPE3381" s="383"/>
      <c r="GPF3381" s="383"/>
      <c r="GPG3381" s="383"/>
      <c r="GPH3381" s="383"/>
      <c r="GPI3381" s="383"/>
      <c r="GPJ3381" s="383"/>
      <c r="GPK3381" s="383"/>
      <c r="GPL3381" s="383"/>
      <c r="GPM3381" s="383"/>
      <c r="GPN3381" s="383"/>
      <c r="GPO3381" s="383"/>
      <c r="GPP3381" s="383"/>
      <c r="GPQ3381" s="383"/>
      <c r="GPR3381" s="383"/>
      <c r="GPS3381" s="383"/>
      <c r="GPT3381" s="383"/>
      <c r="GPU3381" s="383"/>
      <c r="GPV3381" s="383"/>
      <c r="GPW3381" s="383"/>
      <c r="GPX3381" s="383"/>
      <c r="GPY3381" s="383"/>
      <c r="GPZ3381" s="383"/>
      <c r="GQA3381" s="383"/>
      <c r="GQB3381" s="383"/>
      <c r="GQC3381" s="383"/>
      <c r="GQD3381" s="383"/>
      <c r="GQE3381" s="383"/>
      <c r="GQF3381" s="383"/>
      <c r="GQG3381" s="383"/>
      <c r="GQH3381" s="383"/>
      <c r="GQI3381" s="383"/>
      <c r="GQJ3381" s="383"/>
      <c r="GQK3381" s="383"/>
      <c r="GQL3381" s="383"/>
      <c r="GQM3381" s="383"/>
      <c r="GQN3381" s="383"/>
      <c r="GQO3381" s="383"/>
      <c r="GQP3381" s="383"/>
      <c r="GQQ3381" s="383"/>
      <c r="GQR3381" s="383"/>
      <c r="GQS3381" s="383"/>
      <c r="GQT3381" s="383"/>
      <c r="GQU3381" s="383"/>
      <c r="GQV3381" s="383"/>
      <c r="GQW3381" s="383"/>
      <c r="GQX3381" s="383"/>
      <c r="GQY3381" s="383"/>
      <c r="GQZ3381" s="383"/>
      <c r="GRA3381" s="383"/>
      <c r="GRB3381" s="383"/>
      <c r="GRC3381" s="383"/>
      <c r="GRD3381" s="383"/>
      <c r="GRE3381" s="383"/>
      <c r="GRF3381" s="383"/>
      <c r="GRG3381" s="383"/>
      <c r="GRH3381" s="383"/>
      <c r="GRI3381" s="383"/>
      <c r="GRJ3381" s="383"/>
      <c r="GRK3381" s="383"/>
      <c r="GRL3381" s="383"/>
      <c r="GRM3381" s="383"/>
      <c r="GRN3381" s="383"/>
      <c r="GRO3381" s="383"/>
      <c r="GRP3381" s="383"/>
      <c r="GRQ3381" s="383"/>
      <c r="GRR3381" s="383"/>
      <c r="GRS3381" s="383"/>
      <c r="GRT3381" s="383"/>
      <c r="GRU3381" s="383"/>
      <c r="GRV3381" s="383"/>
      <c r="GRW3381" s="383"/>
      <c r="GRX3381" s="383"/>
      <c r="GRY3381" s="383"/>
      <c r="GRZ3381" s="383"/>
      <c r="GSA3381" s="383"/>
      <c r="GSB3381" s="383"/>
      <c r="GSC3381" s="383"/>
      <c r="GSD3381" s="383"/>
      <c r="GSE3381" s="383"/>
      <c r="GSF3381" s="383"/>
      <c r="GSG3381" s="383"/>
      <c r="GSH3381" s="383"/>
      <c r="GSI3381" s="383"/>
      <c r="GSJ3381" s="383"/>
      <c r="GSK3381" s="383"/>
      <c r="GSL3381" s="383"/>
      <c r="GSM3381" s="383"/>
      <c r="GSN3381" s="383"/>
      <c r="GSO3381" s="383"/>
      <c r="GSP3381" s="383"/>
      <c r="GSQ3381" s="383"/>
      <c r="GSR3381" s="383"/>
      <c r="GSS3381" s="383"/>
      <c r="GST3381" s="383"/>
      <c r="GSU3381" s="383"/>
      <c r="GSV3381" s="383"/>
      <c r="GSW3381" s="383"/>
      <c r="GSX3381" s="383"/>
      <c r="GSY3381" s="383"/>
      <c r="GSZ3381" s="383"/>
      <c r="GTA3381" s="383"/>
      <c r="GTB3381" s="383"/>
      <c r="GTC3381" s="383"/>
      <c r="GTD3381" s="383"/>
      <c r="GTE3381" s="383"/>
      <c r="GTF3381" s="383"/>
      <c r="GTG3381" s="383"/>
      <c r="GTH3381" s="383"/>
      <c r="GTI3381" s="383"/>
      <c r="GTJ3381" s="383"/>
      <c r="GTK3381" s="383"/>
      <c r="GTL3381" s="383"/>
      <c r="GTM3381" s="383"/>
      <c r="GTN3381" s="383"/>
      <c r="GTO3381" s="383"/>
      <c r="GTP3381" s="383"/>
      <c r="GTQ3381" s="383"/>
      <c r="GTR3381" s="383"/>
      <c r="GTS3381" s="383"/>
      <c r="GTT3381" s="383"/>
      <c r="GTU3381" s="383"/>
      <c r="GTV3381" s="383"/>
      <c r="GTW3381" s="383"/>
      <c r="GTX3381" s="383"/>
      <c r="GTY3381" s="383"/>
      <c r="GTZ3381" s="383"/>
      <c r="GUA3381" s="383"/>
      <c r="GUB3381" s="383"/>
      <c r="GUC3381" s="383"/>
      <c r="GUD3381" s="383"/>
      <c r="GUE3381" s="383"/>
      <c r="GUF3381" s="383"/>
      <c r="GUG3381" s="383"/>
      <c r="GUH3381" s="383"/>
      <c r="GUI3381" s="383"/>
      <c r="GUJ3381" s="383"/>
      <c r="GUK3381" s="383"/>
      <c r="GUL3381" s="383"/>
      <c r="GUM3381" s="383"/>
      <c r="GUN3381" s="383"/>
      <c r="GUO3381" s="383"/>
      <c r="GUP3381" s="383"/>
      <c r="GUQ3381" s="383"/>
      <c r="GUR3381" s="383"/>
      <c r="GUS3381" s="383"/>
      <c r="GUT3381" s="383"/>
      <c r="GUU3381" s="383"/>
      <c r="GUV3381" s="383"/>
      <c r="GUW3381" s="383"/>
      <c r="GUX3381" s="383"/>
      <c r="GUY3381" s="383"/>
      <c r="GUZ3381" s="383"/>
      <c r="GVA3381" s="383"/>
      <c r="GVB3381" s="383"/>
      <c r="GVC3381" s="383"/>
      <c r="GVD3381" s="383"/>
      <c r="GVE3381" s="383"/>
      <c r="GVF3381" s="383"/>
      <c r="GVG3381" s="383"/>
      <c r="GVH3381" s="383"/>
      <c r="GVI3381" s="383"/>
      <c r="GVJ3381" s="383"/>
      <c r="GVK3381" s="383"/>
      <c r="GVL3381" s="383"/>
      <c r="GVM3381" s="383"/>
      <c r="GVN3381" s="383"/>
      <c r="GVO3381" s="383"/>
      <c r="GVP3381" s="383"/>
      <c r="GVQ3381" s="383"/>
      <c r="GVR3381" s="383"/>
      <c r="GVS3381" s="383"/>
      <c r="GVT3381" s="383"/>
      <c r="GVU3381" s="383"/>
      <c r="GVV3381" s="383"/>
      <c r="GVW3381" s="383"/>
      <c r="GVX3381" s="383"/>
      <c r="GVY3381" s="383"/>
      <c r="GVZ3381" s="383"/>
      <c r="GWA3381" s="383"/>
      <c r="GWB3381" s="383"/>
      <c r="GWC3381" s="383"/>
      <c r="GWD3381" s="383"/>
      <c r="GWE3381" s="383"/>
      <c r="GWF3381" s="383"/>
      <c r="GWG3381" s="383"/>
      <c r="GWH3381" s="383"/>
      <c r="GWI3381" s="383"/>
      <c r="GWJ3381" s="383"/>
      <c r="GWK3381" s="383"/>
      <c r="GWL3381" s="383"/>
      <c r="GWM3381" s="383"/>
      <c r="GWN3381" s="383"/>
      <c r="GWO3381" s="383"/>
      <c r="GWP3381" s="383"/>
      <c r="GWQ3381" s="383"/>
      <c r="GWR3381" s="383"/>
      <c r="GWS3381" s="383"/>
      <c r="GWT3381" s="383"/>
      <c r="GWU3381" s="383"/>
      <c r="GWV3381" s="383"/>
      <c r="GWW3381" s="383"/>
      <c r="GWX3381" s="383"/>
      <c r="GWY3381" s="383"/>
      <c r="GWZ3381" s="383"/>
      <c r="GXA3381" s="383"/>
      <c r="GXB3381" s="383"/>
      <c r="GXC3381" s="383"/>
      <c r="GXD3381" s="383"/>
      <c r="GXE3381" s="383"/>
      <c r="GXF3381" s="383"/>
      <c r="GXG3381" s="383"/>
      <c r="GXH3381" s="383"/>
      <c r="GXI3381" s="383"/>
      <c r="GXJ3381" s="383"/>
      <c r="GXK3381" s="383"/>
      <c r="GXL3381" s="383"/>
      <c r="GXM3381" s="383"/>
      <c r="GXN3381" s="383"/>
      <c r="GXO3381" s="383"/>
      <c r="GXP3381" s="383"/>
      <c r="GXQ3381" s="383"/>
      <c r="GXR3381" s="383"/>
      <c r="GXS3381" s="383"/>
      <c r="GXT3381" s="383"/>
      <c r="GXU3381" s="383"/>
      <c r="GXV3381" s="383"/>
      <c r="GXW3381" s="383"/>
      <c r="GXX3381" s="383"/>
      <c r="GXY3381" s="383"/>
      <c r="GXZ3381" s="383"/>
      <c r="GYA3381" s="383"/>
      <c r="GYB3381" s="383"/>
      <c r="GYC3381" s="383"/>
      <c r="GYD3381" s="383"/>
      <c r="GYE3381" s="383"/>
      <c r="GYF3381" s="383"/>
      <c r="GYG3381" s="383"/>
      <c r="GYH3381" s="383"/>
      <c r="GYI3381" s="383"/>
      <c r="GYJ3381" s="383"/>
      <c r="GYK3381" s="383"/>
      <c r="GYL3381" s="383"/>
      <c r="GYM3381" s="383"/>
      <c r="GYN3381" s="383"/>
      <c r="GYO3381" s="383"/>
      <c r="GYP3381" s="383"/>
      <c r="GYQ3381" s="383"/>
      <c r="GYR3381" s="383"/>
      <c r="GYS3381" s="383"/>
      <c r="GYT3381" s="383"/>
      <c r="GYU3381" s="383"/>
      <c r="GYV3381" s="383"/>
      <c r="GYW3381" s="383"/>
      <c r="GYX3381" s="383"/>
      <c r="GYY3381" s="383"/>
      <c r="GYZ3381" s="383"/>
      <c r="GZA3381" s="383"/>
      <c r="GZB3381" s="383"/>
      <c r="GZC3381" s="383"/>
      <c r="GZD3381" s="383"/>
      <c r="GZE3381" s="383"/>
      <c r="GZF3381" s="383"/>
      <c r="GZG3381" s="383"/>
      <c r="GZH3381" s="383"/>
      <c r="GZI3381" s="383"/>
      <c r="GZJ3381" s="383"/>
      <c r="GZK3381" s="383"/>
      <c r="GZL3381" s="383"/>
      <c r="GZM3381" s="383"/>
      <c r="GZN3381" s="383"/>
      <c r="GZO3381" s="383"/>
      <c r="GZP3381" s="383"/>
      <c r="GZQ3381" s="383"/>
      <c r="GZR3381" s="383"/>
      <c r="GZS3381" s="383"/>
      <c r="GZT3381" s="383"/>
      <c r="GZU3381" s="383"/>
      <c r="GZV3381" s="383"/>
      <c r="GZW3381" s="383"/>
      <c r="GZX3381" s="383"/>
      <c r="GZY3381" s="383"/>
      <c r="GZZ3381" s="383"/>
      <c r="HAA3381" s="383"/>
      <c r="HAB3381" s="383"/>
      <c r="HAC3381" s="383"/>
      <c r="HAD3381" s="383"/>
      <c r="HAE3381" s="383"/>
      <c r="HAF3381" s="383"/>
      <c r="HAG3381" s="383"/>
      <c r="HAH3381" s="383"/>
      <c r="HAI3381" s="383"/>
      <c r="HAJ3381" s="383"/>
      <c r="HAK3381" s="383"/>
      <c r="HAL3381" s="383"/>
      <c r="HAM3381" s="383"/>
      <c r="HAN3381" s="383"/>
      <c r="HAO3381" s="383"/>
      <c r="HAP3381" s="383"/>
      <c r="HAQ3381" s="383"/>
      <c r="HAR3381" s="383"/>
      <c r="HAS3381" s="383"/>
      <c r="HAT3381" s="383"/>
      <c r="HAU3381" s="383"/>
      <c r="HAV3381" s="383"/>
      <c r="HAW3381" s="383"/>
      <c r="HAX3381" s="383"/>
      <c r="HAY3381" s="383"/>
      <c r="HAZ3381" s="383"/>
      <c r="HBA3381" s="383"/>
      <c r="HBB3381" s="383"/>
      <c r="HBC3381" s="383"/>
      <c r="HBD3381" s="383"/>
      <c r="HBE3381" s="383"/>
      <c r="HBF3381" s="383"/>
      <c r="HBG3381" s="383"/>
      <c r="HBH3381" s="383"/>
      <c r="HBI3381" s="383"/>
      <c r="HBJ3381" s="383"/>
      <c r="HBK3381" s="383"/>
      <c r="HBL3381" s="383"/>
      <c r="HBM3381" s="383"/>
      <c r="HBN3381" s="383"/>
      <c r="HBO3381" s="383"/>
      <c r="HBP3381" s="383"/>
      <c r="HBQ3381" s="383"/>
      <c r="HBR3381" s="383"/>
      <c r="HBS3381" s="383"/>
      <c r="HBT3381" s="383"/>
      <c r="HBU3381" s="383"/>
      <c r="HBV3381" s="383"/>
      <c r="HBW3381" s="383"/>
      <c r="HBX3381" s="383"/>
      <c r="HBY3381" s="383"/>
      <c r="HBZ3381" s="383"/>
      <c r="HCA3381" s="383"/>
      <c r="HCB3381" s="383"/>
      <c r="HCC3381" s="383"/>
      <c r="HCD3381" s="383"/>
      <c r="HCE3381" s="383"/>
      <c r="HCF3381" s="383"/>
      <c r="HCG3381" s="383"/>
      <c r="HCH3381" s="383"/>
      <c r="HCI3381" s="383"/>
      <c r="HCJ3381" s="383"/>
      <c r="HCK3381" s="383"/>
      <c r="HCL3381" s="383"/>
      <c r="HCM3381" s="383"/>
      <c r="HCN3381" s="383"/>
      <c r="HCO3381" s="383"/>
      <c r="HCP3381" s="383"/>
      <c r="HCQ3381" s="383"/>
      <c r="HCR3381" s="383"/>
      <c r="HCS3381" s="383"/>
      <c r="HCT3381" s="383"/>
      <c r="HCU3381" s="383"/>
      <c r="HCV3381" s="383"/>
      <c r="HCW3381" s="383"/>
      <c r="HCX3381" s="383"/>
      <c r="HCY3381" s="383"/>
      <c r="HCZ3381" s="383"/>
      <c r="HDA3381" s="383"/>
      <c r="HDB3381" s="383"/>
      <c r="HDC3381" s="383"/>
      <c r="HDD3381" s="383"/>
      <c r="HDE3381" s="383"/>
      <c r="HDF3381" s="383"/>
      <c r="HDG3381" s="383"/>
      <c r="HDH3381" s="383"/>
      <c r="HDI3381" s="383"/>
      <c r="HDJ3381" s="383"/>
      <c r="HDK3381" s="383"/>
      <c r="HDL3381" s="383"/>
      <c r="HDM3381" s="383"/>
      <c r="HDN3381" s="383"/>
      <c r="HDO3381" s="383"/>
      <c r="HDP3381" s="383"/>
      <c r="HDQ3381" s="383"/>
      <c r="HDR3381" s="383"/>
      <c r="HDS3381" s="383"/>
      <c r="HDT3381" s="383"/>
      <c r="HDU3381" s="383"/>
      <c r="HDV3381" s="383"/>
      <c r="HDW3381" s="383"/>
      <c r="HDX3381" s="383"/>
      <c r="HDY3381" s="383"/>
      <c r="HDZ3381" s="383"/>
      <c r="HEA3381" s="383"/>
      <c r="HEB3381" s="383"/>
      <c r="HEC3381" s="383"/>
      <c r="HED3381" s="383"/>
      <c r="HEE3381" s="383"/>
      <c r="HEF3381" s="383"/>
      <c r="HEG3381" s="383"/>
      <c r="HEH3381" s="383"/>
      <c r="HEI3381" s="383"/>
      <c r="HEJ3381" s="383"/>
      <c r="HEK3381" s="383"/>
      <c r="HEL3381" s="383"/>
      <c r="HEM3381" s="383"/>
      <c r="HEN3381" s="383"/>
      <c r="HEO3381" s="383"/>
      <c r="HEP3381" s="383"/>
      <c r="HEQ3381" s="383"/>
      <c r="HER3381" s="383"/>
      <c r="HES3381" s="383"/>
      <c r="HET3381" s="383"/>
      <c r="HEU3381" s="383"/>
      <c r="HEV3381" s="383"/>
      <c r="HEW3381" s="383"/>
      <c r="HEX3381" s="383"/>
      <c r="HEY3381" s="383"/>
      <c r="HEZ3381" s="383"/>
      <c r="HFA3381" s="383"/>
      <c r="HFB3381" s="383"/>
      <c r="HFC3381" s="383"/>
      <c r="HFD3381" s="383"/>
      <c r="HFE3381" s="383"/>
      <c r="HFF3381" s="383"/>
      <c r="HFG3381" s="383"/>
      <c r="HFH3381" s="383"/>
      <c r="HFI3381" s="383"/>
      <c r="HFJ3381" s="383"/>
      <c r="HFK3381" s="383"/>
      <c r="HFL3381" s="383"/>
      <c r="HFM3381" s="383"/>
      <c r="HFN3381" s="383"/>
      <c r="HFO3381" s="383"/>
      <c r="HFP3381" s="383"/>
      <c r="HFQ3381" s="383"/>
      <c r="HFR3381" s="383"/>
      <c r="HFS3381" s="383"/>
      <c r="HFT3381" s="383"/>
      <c r="HFU3381" s="383"/>
      <c r="HFV3381" s="383"/>
      <c r="HFW3381" s="383"/>
      <c r="HFX3381" s="383"/>
      <c r="HFY3381" s="383"/>
      <c r="HFZ3381" s="383"/>
      <c r="HGA3381" s="383"/>
      <c r="HGB3381" s="383"/>
      <c r="HGC3381" s="383"/>
      <c r="HGD3381" s="383"/>
      <c r="HGE3381" s="383"/>
      <c r="HGF3381" s="383"/>
      <c r="HGG3381" s="383"/>
      <c r="HGH3381" s="383"/>
      <c r="HGI3381" s="383"/>
      <c r="HGJ3381" s="383"/>
      <c r="HGK3381" s="383"/>
      <c r="HGL3381" s="383"/>
      <c r="HGM3381" s="383"/>
      <c r="HGN3381" s="383"/>
      <c r="HGO3381" s="383"/>
      <c r="HGP3381" s="383"/>
      <c r="HGQ3381" s="383"/>
      <c r="HGR3381" s="383"/>
      <c r="HGS3381" s="383"/>
      <c r="HGT3381" s="383"/>
      <c r="HGU3381" s="383"/>
      <c r="HGV3381" s="383"/>
      <c r="HGW3381" s="383"/>
      <c r="HGX3381" s="383"/>
      <c r="HGY3381" s="383"/>
      <c r="HGZ3381" s="383"/>
      <c r="HHA3381" s="383"/>
      <c r="HHB3381" s="383"/>
      <c r="HHC3381" s="383"/>
      <c r="HHD3381" s="383"/>
      <c r="HHE3381" s="383"/>
      <c r="HHF3381" s="383"/>
      <c r="HHG3381" s="383"/>
      <c r="HHH3381" s="383"/>
      <c r="HHI3381" s="383"/>
      <c r="HHJ3381" s="383"/>
      <c r="HHK3381" s="383"/>
      <c r="HHL3381" s="383"/>
      <c r="HHM3381" s="383"/>
      <c r="HHN3381" s="383"/>
      <c r="HHO3381" s="383"/>
      <c r="HHP3381" s="383"/>
      <c r="HHQ3381" s="383"/>
      <c r="HHR3381" s="383"/>
      <c r="HHS3381" s="383"/>
      <c r="HHT3381" s="383"/>
      <c r="HHU3381" s="383"/>
      <c r="HHV3381" s="383"/>
      <c r="HHW3381" s="383"/>
      <c r="HHX3381" s="383"/>
      <c r="HHY3381" s="383"/>
      <c r="HHZ3381" s="383"/>
      <c r="HIA3381" s="383"/>
      <c r="HIB3381" s="383"/>
      <c r="HIC3381" s="383"/>
      <c r="HID3381" s="383"/>
      <c r="HIE3381" s="383"/>
      <c r="HIF3381" s="383"/>
      <c r="HIG3381" s="383"/>
      <c r="HIH3381" s="383"/>
      <c r="HII3381" s="383"/>
      <c r="HIJ3381" s="383"/>
      <c r="HIK3381" s="383"/>
      <c r="HIL3381" s="383"/>
      <c r="HIM3381" s="383"/>
      <c r="HIN3381" s="383"/>
      <c r="HIO3381" s="383"/>
      <c r="HIP3381" s="383"/>
      <c r="HIQ3381" s="383"/>
      <c r="HIR3381" s="383"/>
      <c r="HIS3381" s="383"/>
      <c r="HIT3381" s="383"/>
      <c r="HIU3381" s="383"/>
      <c r="HIV3381" s="383"/>
      <c r="HIW3381" s="383"/>
      <c r="HIX3381" s="383"/>
      <c r="HIY3381" s="383"/>
      <c r="HIZ3381" s="383"/>
      <c r="HJA3381" s="383"/>
      <c r="HJB3381" s="383"/>
      <c r="HJC3381" s="383"/>
      <c r="HJD3381" s="383"/>
      <c r="HJE3381" s="383"/>
      <c r="HJF3381" s="383"/>
      <c r="HJG3381" s="383"/>
      <c r="HJH3381" s="383"/>
      <c r="HJI3381" s="383"/>
      <c r="HJJ3381" s="383"/>
      <c r="HJK3381" s="383"/>
      <c r="HJL3381" s="383"/>
      <c r="HJM3381" s="383"/>
      <c r="HJN3381" s="383"/>
      <c r="HJO3381" s="383"/>
      <c r="HJP3381" s="383"/>
      <c r="HJQ3381" s="383"/>
      <c r="HJR3381" s="383"/>
      <c r="HJS3381" s="383"/>
      <c r="HJT3381" s="383"/>
      <c r="HJU3381" s="383"/>
      <c r="HJV3381" s="383"/>
      <c r="HJW3381" s="383"/>
      <c r="HJX3381" s="383"/>
      <c r="HJY3381" s="383"/>
      <c r="HJZ3381" s="383"/>
      <c r="HKA3381" s="383"/>
      <c r="HKB3381" s="383"/>
      <c r="HKC3381" s="383"/>
      <c r="HKD3381" s="383"/>
      <c r="HKE3381" s="383"/>
      <c r="HKF3381" s="383"/>
      <c r="HKG3381" s="383"/>
      <c r="HKH3381" s="383"/>
      <c r="HKI3381" s="383"/>
      <c r="HKJ3381" s="383"/>
      <c r="HKK3381" s="383"/>
      <c r="HKL3381" s="383"/>
      <c r="HKM3381" s="383"/>
      <c r="HKN3381" s="383"/>
      <c r="HKO3381" s="383"/>
      <c r="HKP3381" s="383"/>
      <c r="HKQ3381" s="383"/>
      <c r="HKR3381" s="383"/>
      <c r="HKS3381" s="383"/>
      <c r="HKT3381" s="383"/>
      <c r="HKU3381" s="383"/>
      <c r="HKV3381" s="383"/>
      <c r="HKW3381" s="383"/>
      <c r="HKX3381" s="383"/>
      <c r="HKY3381" s="383"/>
      <c r="HKZ3381" s="383"/>
      <c r="HLA3381" s="383"/>
      <c r="HLB3381" s="383"/>
      <c r="HLC3381" s="383"/>
      <c r="HLD3381" s="383"/>
      <c r="HLE3381" s="383"/>
      <c r="HLF3381" s="383"/>
      <c r="HLG3381" s="383"/>
      <c r="HLH3381" s="383"/>
      <c r="HLI3381" s="383"/>
      <c r="HLJ3381" s="383"/>
      <c r="HLK3381" s="383"/>
      <c r="HLL3381" s="383"/>
      <c r="HLM3381" s="383"/>
      <c r="HLN3381" s="383"/>
      <c r="HLO3381" s="383"/>
      <c r="HLP3381" s="383"/>
      <c r="HLQ3381" s="383"/>
      <c r="HLR3381" s="383"/>
      <c r="HLS3381" s="383"/>
      <c r="HLT3381" s="383"/>
      <c r="HLU3381" s="383"/>
      <c r="HLV3381" s="383"/>
      <c r="HLW3381" s="383"/>
      <c r="HLX3381" s="383"/>
      <c r="HLY3381" s="383"/>
      <c r="HLZ3381" s="383"/>
      <c r="HMA3381" s="383"/>
      <c r="HMB3381" s="383"/>
      <c r="HMC3381" s="383"/>
      <c r="HMD3381" s="383"/>
      <c r="HME3381" s="383"/>
      <c r="HMF3381" s="383"/>
      <c r="HMG3381" s="383"/>
      <c r="HMH3381" s="383"/>
      <c r="HMI3381" s="383"/>
      <c r="HMJ3381" s="383"/>
      <c r="HMK3381" s="383"/>
      <c r="HML3381" s="383"/>
      <c r="HMM3381" s="383"/>
      <c r="HMN3381" s="383"/>
      <c r="HMO3381" s="383"/>
      <c r="HMP3381" s="383"/>
      <c r="HMQ3381" s="383"/>
      <c r="HMR3381" s="383"/>
      <c r="HMS3381" s="383"/>
      <c r="HMT3381" s="383"/>
      <c r="HMU3381" s="383"/>
      <c r="HMV3381" s="383"/>
      <c r="HMW3381" s="383"/>
      <c r="HMX3381" s="383"/>
      <c r="HMY3381" s="383"/>
      <c r="HMZ3381" s="383"/>
      <c r="HNA3381" s="383"/>
      <c r="HNB3381" s="383"/>
      <c r="HNC3381" s="383"/>
      <c r="HND3381" s="383"/>
      <c r="HNE3381" s="383"/>
      <c r="HNF3381" s="383"/>
      <c r="HNG3381" s="383"/>
      <c r="HNH3381" s="383"/>
      <c r="HNI3381" s="383"/>
      <c r="HNJ3381" s="383"/>
      <c r="HNK3381" s="383"/>
      <c r="HNL3381" s="383"/>
      <c r="HNM3381" s="383"/>
      <c r="HNN3381" s="383"/>
      <c r="HNO3381" s="383"/>
      <c r="HNP3381" s="383"/>
      <c r="HNQ3381" s="383"/>
      <c r="HNR3381" s="383"/>
      <c r="HNS3381" s="383"/>
      <c r="HNT3381" s="383"/>
      <c r="HNU3381" s="383"/>
      <c r="HNV3381" s="383"/>
      <c r="HNW3381" s="383"/>
      <c r="HNX3381" s="383"/>
      <c r="HNY3381" s="383"/>
      <c r="HNZ3381" s="383"/>
      <c r="HOA3381" s="383"/>
      <c r="HOB3381" s="383"/>
      <c r="HOC3381" s="383"/>
      <c r="HOD3381" s="383"/>
      <c r="HOE3381" s="383"/>
      <c r="HOF3381" s="383"/>
      <c r="HOG3381" s="383"/>
      <c r="HOH3381" s="383"/>
      <c r="HOI3381" s="383"/>
      <c r="HOJ3381" s="383"/>
      <c r="HOK3381" s="383"/>
      <c r="HOL3381" s="383"/>
      <c r="HOM3381" s="383"/>
      <c r="HON3381" s="383"/>
      <c r="HOO3381" s="383"/>
      <c r="HOP3381" s="383"/>
      <c r="HOQ3381" s="383"/>
      <c r="HOR3381" s="383"/>
      <c r="HOS3381" s="383"/>
      <c r="HOT3381" s="383"/>
      <c r="HOU3381" s="383"/>
      <c r="HOV3381" s="383"/>
      <c r="HOW3381" s="383"/>
      <c r="HOX3381" s="383"/>
      <c r="HOY3381" s="383"/>
      <c r="HOZ3381" s="383"/>
      <c r="HPA3381" s="383"/>
      <c r="HPB3381" s="383"/>
      <c r="HPC3381" s="383"/>
      <c r="HPD3381" s="383"/>
      <c r="HPE3381" s="383"/>
      <c r="HPF3381" s="383"/>
      <c r="HPG3381" s="383"/>
      <c r="HPH3381" s="383"/>
      <c r="HPI3381" s="383"/>
      <c r="HPJ3381" s="383"/>
      <c r="HPK3381" s="383"/>
      <c r="HPL3381" s="383"/>
      <c r="HPM3381" s="383"/>
      <c r="HPN3381" s="383"/>
      <c r="HPO3381" s="383"/>
      <c r="HPP3381" s="383"/>
      <c r="HPQ3381" s="383"/>
      <c r="HPR3381" s="383"/>
      <c r="HPS3381" s="383"/>
      <c r="HPT3381" s="383"/>
      <c r="HPU3381" s="383"/>
      <c r="HPV3381" s="383"/>
      <c r="HPW3381" s="383"/>
      <c r="HPX3381" s="383"/>
      <c r="HPY3381" s="383"/>
      <c r="HPZ3381" s="383"/>
      <c r="HQA3381" s="383"/>
      <c r="HQB3381" s="383"/>
      <c r="HQC3381" s="383"/>
      <c r="HQD3381" s="383"/>
      <c r="HQE3381" s="383"/>
      <c r="HQF3381" s="383"/>
      <c r="HQG3381" s="383"/>
      <c r="HQH3381" s="383"/>
      <c r="HQI3381" s="383"/>
      <c r="HQJ3381" s="383"/>
      <c r="HQK3381" s="383"/>
      <c r="HQL3381" s="383"/>
      <c r="HQM3381" s="383"/>
      <c r="HQN3381" s="383"/>
      <c r="HQO3381" s="383"/>
      <c r="HQP3381" s="383"/>
      <c r="HQQ3381" s="383"/>
      <c r="HQR3381" s="383"/>
      <c r="HQS3381" s="383"/>
      <c r="HQT3381" s="383"/>
      <c r="HQU3381" s="383"/>
      <c r="HQV3381" s="383"/>
      <c r="HQW3381" s="383"/>
      <c r="HQX3381" s="383"/>
      <c r="HQY3381" s="383"/>
      <c r="HQZ3381" s="383"/>
      <c r="HRA3381" s="383"/>
      <c r="HRB3381" s="383"/>
      <c r="HRC3381" s="383"/>
      <c r="HRD3381" s="383"/>
      <c r="HRE3381" s="383"/>
      <c r="HRF3381" s="383"/>
      <c r="HRG3381" s="383"/>
      <c r="HRH3381" s="383"/>
      <c r="HRI3381" s="383"/>
      <c r="HRJ3381" s="383"/>
      <c r="HRK3381" s="383"/>
      <c r="HRL3381" s="383"/>
      <c r="HRM3381" s="383"/>
      <c r="HRN3381" s="383"/>
      <c r="HRO3381" s="383"/>
      <c r="HRP3381" s="383"/>
      <c r="HRQ3381" s="383"/>
      <c r="HRR3381" s="383"/>
      <c r="HRS3381" s="383"/>
      <c r="HRT3381" s="383"/>
      <c r="HRU3381" s="383"/>
      <c r="HRV3381" s="383"/>
      <c r="HRW3381" s="383"/>
      <c r="HRX3381" s="383"/>
      <c r="HRY3381" s="383"/>
      <c r="HRZ3381" s="383"/>
      <c r="HSA3381" s="383"/>
      <c r="HSB3381" s="383"/>
      <c r="HSC3381" s="383"/>
      <c r="HSD3381" s="383"/>
      <c r="HSE3381" s="383"/>
      <c r="HSF3381" s="383"/>
      <c r="HSG3381" s="383"/>
      <c r="HSH3381" s="383"/>
      <c r="HSI3381" s="383"/>
      <c r="HSJ3381" s="383"/>
      <c r="HSK3381" s="383"/>
      <c r="HSL3381" s="383"/>
      <c r="HSM3381" s="383"/>
      <c r="HSN3381" s="383"/>
      <c r="HSO3381" s="383"/>
      <c r="HSP3381" s="383"/>
      <c r="HSQ3381" s="383"/>
      <c r="HSR3381" s="383"/>
      <c r="HSS3381" s="383"/>
      <c r="HST3381" s="383"/>
      <c r="HSU3381" s="383"/>
      <c r="HSV3381" s="383"/>
      <c r="HSW3381" s="383"/>
      <c r="HSX3381" s="383"/>
      <c r="HSY3381" s="383"/>
      <c r="HSZ3381" s="383"/>
      <c r="HTA3381" s="383"/>
      <c r="HTB3381" s="383"/>
      <c r="HTC3381" s="383"/>
      <c r="HTD3381" s="383"/>
      <c r="HTE3381" s="383"/>
      <c r="HTF3381" s="383"/>
      <c r="HTG3381" s="383"/>
      <c r="HTH3381" s="383"/>
      <c r="HTI3381" s="383"/>
      <c r="HTJ3381" s="383"/>
      <c r="HTK3381" s="383"/>
      <c r="HTL3381" s="383"/>
      <c r="HTM3381" s="383"/>
      <c r="HTN3381" s="383"/>
      <c r="HTO3381" s="383"/>
      <c r="HTP3381" s="383"/>
      <c r="HTQ3381" s="383"/>
      <c r="HTR3381" s="383"/>
      <c r="HTS3381" s="383"/>
      <c r="HTT3381" s="383"/>
      <c r="HTU3381" s="383"/>
      <c r="HTV3381" s="383"/>
      <c r="HTW3381" s="383"/>
      <c r="HTX3381" s="383"/>
      <c r="HTY3381" s="383"/>
      <c r="HTZ3381" s="383"/>
      <c r="HUA3381" s="383"/>
      <c r="HUB3381" s="383"/>
      <c r="HUC3381" s="383"/>
      <c r="HUD3381" s="383"/>
      <c r="HUE3381" s="383"/>
      <c r="HUF3381" s="383"/>
      <c r="HUG3381" s="383"/>
      <c r="HUH3381" s="383"/>
      <c r="HUI3381" s="383"/>
      <c r="HUJ3381" s="383"/>
      <c r="HUK3381" s="383"/>
      <c r="HUL3381" s="383"/>
      <c r="HUM3381" s="383"/>
      <c r="HUN3381" s="383"/>
      <c r="HUO3381" s="383"/>
      <c r="HUP3381" s="383"/>
      <c r="HUQ3381" s="383"/>
      <c r="HUR3381" s="383"/>
      <c r="HUS3381" s="383"/>
      <c r="HUT3381" s="383"/>
      <c r="HUU3381" s="383"/>
      <c r="HUV3381" s="383"/>
      <c r="HUW3381" s="383"/>
      <c r="HUX3381" s="383"/>
      <c r="HUY3381" s="383"/>
      <c r="HUZ3381" s="383"/>
      <c r="HVA3381" s="383"/>
      <c r="HVB3381" s="383"/>
      <c r="HVC3381" s="383"/>
      <c r="HVD3381" s="383"/>
      <c r="HVE3381" s="383"/>
      <c r="HVF3381" s="383"/>
      <c r="HVG3381" s="383"/>
      <c r="HVH3381" s="383"/>
      <c r="HVI3381" s="383"/>
      <c r="HVJ3381" s="383"/>
      <c r="HVK3381" s="383"/>
      <c r="HVL3381" s="383"/>
      <c r="HVM3381" s="383"/>
      <c r="HVN3381" s="383"/>
      <c r="HVO3381" s="383"/>
      <c r="HVP3381" s="383"/>
      <c r="HVQ3381" s="383"/>
      <c r="HVR3381" s="383"/>
      <c r="HVS3381" s="383"/>
      <c r="HVT3381" s="383"/>
      <c r="HVU3381" s="383"/>
      <c r="HVV3381" s="383"/>
      <c r="HVW3381" s="383"/>
      <c r="HVX3381" s="383"/>
      <c r="HVY3381" s="383"/>
      <c r="HVZ3381" s="383"/>
      <c r="HWA3381" s="383"/>
      <c r="HWB3381" s="383"/>
      <c r="HWC3381" s="383"/>
      <c r="HWD3381" s="383"/>
      <c r="HWE3381" s="383"/>
      <c r="HWF3381" s="383"/>
      <c r="HWG3381" s="383"/>
      <c r="HWH3381" s="383"/>
      <c r="HWI3381" s="383"/>
      <c r="HWJ3381" s="383"/>
      <c r="HWK3381" s="383"/>
      <c r="HWL3381" s="383"/>
      <c r="HWM3381" s="383"/>
      <c r="HWN3381" s="383"/>
      <c r="HWO3381" s="383"/>
      <c r="HWP3381" s="383"/>
      <c r="HWQ3381" s="383"/>
      <c r="HWR3381" s="383"/>
      <c r="HWS3381" s="383"/>
      <c r="HWT3381" s="383"/>
      <c r="HWU3381" s="383"/>
      <c r="HWV3381" s="383"/>
      <c r="HWW3381" s="383"/>
      <c r="HWX3381" s="383"/>
      <c r="HWY3381" s="383"/>
      <c r="HWZ3381" s="383"/>
      <c r="HXA3381" s="383"/>
      <c r="HXB3381" s="383"/>
      <c r="HXC3381" s="383"/>
      <c r="HXD3381" s="383"/>
      <c r="HXE3381" s="383"/>
      <c r="HXF3381" s="383"/>
      <c r="HXG3381" s="383"/>
      <c r="HXH3381" s="383"/>
      <c r="HXI3381" s="383"/>
      <c r="HXJ3381" s="383"/>
      <c r="HXK3381" s="383"/>
      <c r="HXL3381" s="383"/>
      <c r="HXM3381" s="383"/>
      <c r="HXN3381" s="383"/>
      <c r="HXO3381" s="383"/>
      <c r="HXP3381" s="383"/>
      <c r="HXQ3381" s="383"/>
      <c r="HXR3381" s="383"/>
      <c r="HXS3381" s="383"/>
      <c r="HXT3381" s="383"/>
      <c r="HXU3381" s="383"/>
      <c r="HXV3381" s="383"/>
      <c r="HXW3381" s="383"/>
      <c r="HXX3381" s="383"/>
      <c r="HXY3381" s="383"/>
      <c r="HXZ3381" s="383"/>
      <c r="HYA3381" s="383"/>
      <c r="HYB3381" s="383"/>
      <c r="HYC3381" s="383"/>
      <c r="HYD3381" s="383"/>
      <c r="HYE3381" s="383"/>
      <c r="HYF3381" s="383"/>
      <c r="HYG3381" s="383"/>
      <c r="HYH3381" s="383"/>
      <c r="HYI3381" s="383"/>
      <c r="HYJ3381" s="383"/>
      <c r="HYK3381" s="383"/>
      <c r="HYL3381" s="383"/>
      <c r="HYM3381" s="383"/>
      <c r="HYN3381" s="383"/>
      <c r="HYO3381" s="383"/>
      <c r="HYP3381" s="383"/>
      <c r="HYQ3381" s="383"/>
      <c r="HYR3381" s="383"/>
      <c r="HYS3381" s="383"/>
      <c r="HYT3381" s="383"/>
      <c r="HYU3381" s="383"/>
      <c r="HYV3381" s="383"/>
      <c r="HYW3381" s="383"/>
      <c r="HYX3381" s="383"/>
      <c r="HYY3381" s="383"/>
      <c r="HYZ3381" s="383"/>
      <c r="HZA3381" s="383"/>
      <c r="HZB3381" s="383"/>
      <c r="HZC3381" s="383"/>
      <c r="HZD3381" s="383"/>
      <c r="HZE3381" s="383"/>
      <c r="HZF3381" s="383"/>
      <c r="HZG3381" s="383"/>
      <c r="HZH3381" s="383"/>
      <c r="HZI3381" s="383"/>
      <c r="HZJ3381" s="383"/>
      <c r="HZK3381" s="383"/>
      <c r="HZL3381" s="383"/>
      <c r="HZM3381" s="383"/>
      <c r="HZN3381" s="383"/>
      <c r="HZO3381" s="383"/>
      <c r="HZP3381" s="383"/>
      <c r="HZQ3381" s="383"/>
      <c r="HZR3381" s="383"/>
      <c r="HZS3381" s="383"/>
      <c r="HZT3381" s="383"/>
      <c r="HZU3381" s="383"/>
      <c r="HZV3381" s="383"/>
      <c r="HZW3381" s="383"/>
      <c r="HZX3381" s="383"/>
      <c r="HZY3381" s="383"/>
      <c r="HZZ3381" s="383"/>
      <c r="IAA3381" s="383"/>
      <c r="IAB3381" s="383"/>
      <c r="IAC3381" s="383"/>
      <c r="IAD3381" s="383"/>
      <c r="IAE3381" s="383"/>
      <c r="IAF3381" s="383"/>
      <c r="IAG3381" s="383"/>
      <c r="IAH3381" s="383"/>
      <c r="IAI3381" s="383"/>
      <c r="IAJ3381" s="383"/>
      <c r="IAK3381" s="383"/>
      <c r="IAL3381" s="383"/>
      <c r="IAM3381" s="383"/>
      <c r="IAN3381" s="383"/>
      <c r="IAO3381" s="383"/>
      <c r="IAP3381" s="383"/>
      <c r="IAQ3381" s="383"/>
      <c r="IAR3381" s="383"/>
      <c r="IAS3381" s="383"/>
      <c r="IAT3381" s="383"/>
      <c r="IAU3381" s="383"/>
      <c r="IAV3381" s="383"/>
      <c r="IAW3381" s="383"/>
      <c r="IAX3381" s="383"/>
      <c r="IAY3381" s="383"/>
      <c r="IAZ3381" s="383"/>
      <c r="IBA3381" s="383"/>
      <c r="IBB3381" s="383"/>
      <c r="IBC3381" s="383"/>
      <c r="IBD3381" s="383"/>
      <c r="IBE3381" s="383"/>
      <c r="IBF3381" s="383"/>
      <c r="IBG3381" s="383"/>
      <c r="IBH3381" s="383"/>
      <c r="IBI3381" s="383"/>
      <c r="IBJ3381" s="383"/>
      <c r="IBK3381" s="383"/>
      <c r="IBL3381" s="383"/>
      <c r="IBM3381" s="383"/>
      <c r="IBN3381" s="383"/>
      <c r="IBO3381" s="383"/>
      <c r="IBP3381" s="383"/>
      <c r="IBQ3381" s="383"/>
      <c r="IBR3381" s="383"/>
      <c r="IBS3381" s="383"/>
      <c r="IBT3381" s="383"/>
      <c r="IBU3381" s="383"/>
      <c r="IBV3381" s="383"/>
      <c r="IBW3381" s="383"/>
      <c r="IBX3381" s="383"/>
      <c r="IBY3381" s="383"/>
      <c r="IBZ3381" s="383"/>
      <c r="ICA3381" s="383"/>
      <c r="ICB3381" s="383"/>
      <c r="ICC3381" s="383"/>
      <c r="ICD3381" s="383"/>
      <c r="ICE3381" s="383"/>
      <c r="ICF3381" s="383"/>
      <c r="ICG3381" s="383"/>
      <c r="ICH3381" s="383"/>
      <c r="ICI3381" s="383"/>
      <c r="ICJ3381" s="383"/>
      <c r="ICK3381" s="383"/>
      <c r="ICL3381" s="383"/>
      <c r="ICM3381" s="383"/>
      <c r="ICN3381" s="383"/>
      <c r="ICO3381" s="383"/>
      <c r="ICP3381" s="383"/>
      <c r="ICQ3381" s="383"/>
      <c r="ICR3381" s="383"/>
      <c r="ICS3381" s="383"/>
      <c r="ICT3381" s="383"/>
      <c r="ICU3381" s="383"/>
      <c r="ICV3381" s="383"/>
      <c r="ICW3381" s="383"/>
      <c r="ICX3381" s="383"/>
      <c r="ICY3381" s="383"/>
      <c r="ICZ3381" s="383"/>
      <c r="IDA3381" s="383"/>
      <c r="IDB3381" s="383"/>
      <c r="IDC3381" s="383"/>
      <c r="IDD3381" s="383"/>
      <c r="IDE3381" s="383"/>
      <c r="IDF3381" s="383"/>
      <c r="IDG3381" s="383"/>
      <c r="IDH3381" s="383"/>
      <c r="IDI3381" s="383"/>
      <c r="IDJ3381" s="383"/>
      <c r="IDK3381" s="383"/>
      <c r="IDL3381" s="383"/>
      <c r="IDM3381" s="383"/>
      <c r="IDN3381" s="383"/>
      <c r="IDO3381" s="383"/>
      <c r="IDP3381" s="383"/>
      <c r="IDQ3381" s="383"/>
      <c r="IDR3381" s="383"/>
      <c r="IDS3381" s="383"/>
      <c r="IDT3381" s="383"/>
      <c r="IDU3381" s="383"/>
      <c r="IDV3381" s="383"/>
      <c r="IDW3381" s="383"/>
      <c r="IDX3381" s="383"/>
      <c r="IDY3381" s="383"/>
      <c r="IDZ3381" s="383"/>
      <c r="IEA3381" s="383"/>
      <c r="IEB3381" s="383"/>
      <c r="IEC3381" s="383"/>
      <c r="IED3381" s="383"/>
      <c r="IEE3381" s="383"/>
      <c r="IEF3381" s="383"/>
      <c r="IEG3381" s="383"/>
      <c r="IEH3381" s="383"/>
      <c r="IEI3381" s="383"/>
      <c r="IEJ3381" s="383"/>
      <c r="IEK3381" s="383"/>
      <c r="IEL3381" s="383"/>
      <c r="IEM3381" s="383"/>
      <c r="IEN3381" s="383"/>
      <c r="IEO3381" s="383"/>
      <c r="IEP3381" s="383"/>
      <c r="IEQ3381" s="383"/>
      <c r="IER3381" s="383"/>
      <c r="IES3381" s="383"/>
      <c r="IET3381" s="383"/>
      <c r="IEU3381" s="383"/>
      <c r="IEV3381" s="383"/>
      <c r="IEW3381" s="383"/>
      <c r="IEX3381" s="383"/>
      <c r="IEY3381" s="383"/>
      <c r="IEZ3381" s="383"/>
      <c r="IFA3381" s="383"/>
      <c r="IFB3381" s="383"/>
      <c r="IFC3381" s="383"/>
      <c r="IFD3381" s="383"/>
      <c r="IFE3381" s="383"/>
      <c r="IFF3381" s="383"/>
      <c r="IFG3381" s="383"/>
      <c r="IFH3381" s="383"/>
      <c r="IFI3381" s="383"/>
      <c r="IFJ3381" s="383"/>
      <c r="IFK3381" s="383"/>
      <c r="IFL3381" s="383"/>
      <c r="IFM3381" s="383"/>
      <c r="IFN3381" s="383"/>
      <c r="IFO3381" s="383"/>
      <c r="IFP3381" s="383"/>
      <c r="IFQ3381" s="383"/>
      <c r="IFR3381" s="383"/>
      <c r="IFS3381" s="383"/>
      <c r="IFT3381" s="383"/>
      <c r="IFU3381" s="383"/>
      <c r="IFV3381" s="383"/>
      <c r="IFW3381" s="383"/>
      <c r="IFX3381" s="383"/>
      <c r="IFY3381" s="383"/>
      <c r="IFZ3381" s="383"/>
      <c r="IGA3381" s="383"/>
      <c r="IGB3381" s="383"/>
      <c r="IGC3381" s="383"/>
      <c r="IGD3381" s="383"/>
      <c r="IGE3381" s="383"/>
      <c r="IGF3381" s="383"/>
      <c r="IGG3381" s="383"/>
      <c r="IGH3381" s="383"/>
      <c r="IGI3381" s="383"/>
      <c r="IGJ3381" s="383"/>
      <c r="IGK3381" s="383"/>
      <c r="IGL3381" s="383"/>
      <c r="IGM3381" s="383"/>
      <c r="IGN3381" s="383"/>
      <c r="IGO3381" s="383"/>
      <c r="IGP3381" s="383"/>
      <c r="IGQ3381" s="383"/>
      <c r="IGR3381" s="383"/>
      <c r="IGS3381" s="383"/>
      <c r="IGT3381" s="383"/>
      <c r="IGU3381" s="383"/>
      <c r="IGV3381" s="383"/>
      <c r="IGW3381" s="383"/>
      <c r="IGX3381" s="383"/>
      <c r="IGY3381" s="383"/>
      <c r="IGZ3381" s="383"/>
      <c r="IHA3381" s="383"/>
      <c r="IHB3381" s="383"/>
      <c r="IHC3381" s="383"/>
      <c r="IHD3381" s="383"/>
      <c r="IHE3381" s="383"/>
      <c r="IHF3381" s="383"/>
      <c r="IHG3381" s="383"/>
      <c r="IHH3381" s="383"/>
      <c r="IHI3381" s="383"/>
      <c r="IHJ3381" s="383"/>
      <c r="IHK3381" s="383"/>
      <c r="IHL3381" s="383"/>
      <c r="IHM3381" s="383"/>
      <c r="IHN3381" s="383"/>
      <c r="IHO3381" s="383"/>
      <c r="IHP3381" s="383"/>
      <c r="IHQ3381" s="383"/>
      <c r="IHR3381" s="383"/>
      <c r="IHS3381" s="383"/>
      <c r="IHT3381" s="383"/>
      <c r="IHU3381" s="383"/>
      <c r="IHV3381" s="383"/>
      <c r="IHW3381" s="383"/>
      <c r="IHX3381" s="383"/>
      <c r="IHY3381" s="383"/>
      <c r="IHZ3381" s="383"/>
      <c r="IIA3381" s="383"/>
      <c r="IIB3381" s="383"/>
      <c r="IIC3381" s="383"/>
      <c r="IID3381" s="383"/>
      <c r="IIE3381" s="383"/>
      <c r="IIF3381" s="383"/>
      <c r="IIG3381" s="383"/>
      <c r="IIH3381" s="383"/>
      <c r="III3381" s="383"/>
      <c r="IIJ3381" s="383"/>
      <c r="IIK3381" s="383"/>
      <c r="IIL3381" s="383"/>
      <c r="IIM3381" s="383"/>
      <c r="IIN3381" s="383"/>
      <c r="IIO3381" s="383"/>
      <c r="IIP3381" s="383"/>
      <c r="IIQ3381" s="383"/>
      <c r="IIR3381" s="383"/>
      <c r="IIS3381" s="383"/>
      <c r="IIT3381" s="383"/>
      <c r="IIU3381" s="383"/>
      <c r="IIV3381" s="383"/>
      <c r="IIW3381" s="383"/>
      <c r="IIX3381" s="383"/>
      <c r="IIY3381" s="383"/>
      <c r="IIZ3381" s="383"/>
      <c r="IJA3381" s="383"/>
      <c r="IJB3381" s="383"/>
      <c r="IJC3381" s="383"/>
      <c r="IJD3381" s="383"/>
      <c r="IJE3381" s="383"/>
      <c r="IJF3381" s="383"/>
      <c r="IJG3381" s="383"/>
      <c r="IJH3381" s="383"/>
      <c r="IJI3381" s="383"/>
      <c r="IJJ3381" s="383"/>
      <c r="IJK3381" s="383"/>
      <c r="IJL3381" s="383"/>
      <c r="IJM3381" s="383"/>
      <c r="IJN3381" s="383"/>
      <c r="IJO3381" s="383"/>
      <c r="IJP3381" s="383"/>
      <c r="IJQ3381" s="383"/>
      <c r="IJR3381" s="383"/>
      <c r="IJS3381" s="383"/>
      <c r="IJT3381" s="383"/>
      <c r="IJU3381" s="383"/>
      <c r="IJV3381" s="383"/>
      <c r="IJW3381" s="383"/>
      <c r="IJX3381" s="383"/>
      <c r="IJY3381" s="383"/>
      <c r="IJZ3381" s="383"/>
      <c r="IKA3381" s="383"/>
      <c r="IKB3381" s="383"/>
      <c r="IKC3381" s="383"/>
      <c r="IKD3381" s="383"/>
      <c r="IKE3381" s="383"/>
      <c r="IKF3381" s="383"/>
      <c r="IKG3381" s="383"/>
      <c r="IKH3381" s="383"/>
      <c r="IKI3381" s="383"/>
      <c r="IKJ3381" s="383"/>
      <c r="IKK3381" s="383"/>
      <c r="IKL3381" s="383"/>
      <c r="IKM3381" s="383"/>
      <c r="IKN3381" s="383"/>
      <c r="IKO3381" s="383"/>
      <c r="IKP3381" s="383"/>
      <c r="IKQ3381" s="383"/>
      <c r="IKR3381" s="383"/>
      <c r="IKS3381" s="383"/>
      <c r="IKT3381" s="383"/>
      <c r="IKU3381" s="383"/>
      <c r="IKV3381" s="383"/>
      <c r="IKW3381" s="383"/>
      <c r="IKX3381" s="383"/>
      <c r="IKY3381" s="383"/>
      <c r="IKZ3381" s="383"/>
      <c r="ILA3381" s="383"/>
      <c r="ILB3381" s="383"/>
      <c r="ILC3381" s="383"/>
      <c r="ILD3381" s="383"/>
      <c r="ILE3381" s="383"/>
      <c r="ILF3381" s="383"/>
      <c r="ILG3381" s="383"/>
      <c r="ILH3381" s="383"/>
      <c r="ILI3381" s="383"/>
      <c r="ILJ3381" s="383"/>
      <c r="ILK3381" s="383"/>
      <c r="ILL3381" s="383"/>
      <c r="ILM3381" s="383"/>
      <c r="ILN3381" s="383"/>
      <c r="ILO3381" s="383"/>
      <c r="ILP3381" s="383"/>
      <c r="ILQ3381" s="383"/>
      <c r="ILR3381" s="383"/>
      <c r="ILS3381" s="383"/>
      <c r="ILT3381" s="383"/>
      <c r="ILU3381" s="383"/>
      <c r="ILV3381" s="383"/>
      <c r="ILW3381" s="383"/>
      <c r="ILX3381" s="383"/>
      <c r="ILY3381" s="383"/>
      <c r="ILZ3381" s="383"/>
      <c r="IMA3381" s="383"/>
      <c r="IMB3381" s="383"/>
      <c r="IMC3381" s="383"/>
      <c r="IMD3381" s="383"/>
      <c r="IME3381" s="383"/>
      <c r="IMF3381" s="383"/>
      <c r="IMG3381" s="383"/>
      <c r="IMH3381" s="383"/>
      <c r="IMI3381" s="383"/>
      <c r="IMJ3381" s="383"/>
      <c r="IMK3381" s="383"/>
      <c r="IML3381" s="383"/>
      <c r="IMM3381" s="383"/>
      <c r="IMN3381" s="383"/>
      <c r="IMO3381" s="383"/>
      <c r="IMP3381" s="383"/>
      <c r="IMQ3381" s="383"/>
      <c r="IMR3381" s="383"/>
      <c r="IMS3381" s="383"/>
      <c r="IMT3381" s="383"/>
      <c r="IMU3381" s="383"/>
      <c r="IMV3381" s="383"/>
      <c r="IMW3381" s="383"/>
      <c r="IMX3381" s="383"/>
      <c r="IMY3381" s="383"/>
      <c r="IMZ3381" s="383"/>
      <c r="INA3381" s="383"/>
      <c r="INB3381" s="383"/>
      <c r="INC3381" s="383"/>
      <c r="IND3381" s="383"/>
      <c r="INE3381" s="383"/>
      <c r="INF3381" s="383"/>
      <c r="ING3381" s="383"/>
      <c r="INH3381" s="383"/>
      <c r="INI3381" s="383"/>
      <c r="INJ3381" s="383"/>
      <c r="INK3381" s="383"/>
      <c r="INL3381" s="383"/>
      <c r="INM3381" s="383"/>
      <c r="INN3381" s="383"/>
      <c r="INO3381" s="383"/>
      <c r="INP3381" s="383"/>
      <c r="INQ3381" s="383"/>
      <c r="INR3381" s="383"/>
      <c r="INS3381" s="383"/>
      <c r="INT3381" s="383"/>
      <c r="INU3381" s="383"/>
      <c r="INV3381" s="383"/>
      <c r="INW3381" s="383"/>
      <c r="INX3381" s="383"/>
      <c r="INY3381" s="383"/>
      <c r="INZ3381" s="383"/>
      <c r="IOA3381" s="383"/>
      <c r="IOB3381" s="383"/>
      <c r="IOC3381" s="383"/>
      <c r="IOD3381" s="383"/>
      <c r="IOE3381" s="383"/>
      <c r="IOF3381" s="383"/>
      <c r="IOG3381" s="383"/>
      <c r="IOH3381" s="383"/>
      <c r="IOI3381" s="383"/>
      <c r="IOJ3381" s="383"/>
      <c r="IOK3381" s="383"/>
      <c r="IOL3381" s="383"/>
      <c r="IOM3381" s="383"/>
      <c r="ION3381" s="383"/>
      <c r="IOO3381" s="383"/>
      <c r="IOP3381" s="383"/>
      <c r="IOQ3381" s="383"/>
      <c r="IOR3381" s="383"/>
      <c r="IOS3381" s="383"/>
      <c r="IOT3381" s="383"/>
      <c r="IOU3381" s="383"/>
      <c r="IOV3381" s="383"/>
      <c r="IOW3381" s="383"/>
      <c r="IOX3381" s="383"/>
      <c r="IOY3381" s="383"/>
      <c r="IOZ3381" s="383"/>
      <c r="IPA3381" s="383"/>
      <c r="IPB3381" s="383"/>
      <c r="IPC3381" s="383"/>
      <c r="IPD3381" s="383"/>
      <c r="IPE3381" s="383"/>
      <c r="IPF3381" s="383"/>
      <c r="IPG3381" s="383"/>
      <c r="IPH3381" s="383"/>
      <c r="IPI3381" s="383"/>
      <c r="IPJ3381" s="383"/>
      <c r="IPK3381" s="383"/>
      <c r="IPL3381" s="383"/>
      <c r="IPM3381" s="383"/>
      <c r="IPN3381" s="383"/>
      <c r="IPO3381" s="383"/>
      <c r="IPP3381" s="383"/>
      <c r="IPQ3381" s="383"/>
      <c r="IPR3381" s="383"/>
      <c r="IPS3381" s="383"/>
      <c r="IPT3381" s="383"/>
      <c r="IPU3381" s="383"/>
      <c r="IPV3381" s="383"/>
      <c r="IPW3381" s="383"/>
      <c r="IPX3381" s="383"/>
      <c r="IPY3381" s="383"/>
      <c r="IPZ3381" s="383"/>
      <c r="IQA3381" s="383"/>
      <c r="IQB3381" s="383"/>
      <c r="IQC3381" s="383"/>
      <c r="IQD3381" s="383"/>
      <c r="IQE3381" s="383"/>
      <c r="IQF3381" s="383"/>
      <c r="IQG3381" s="383"/>
      <c r="IQH3381" s="383"/>
      <c r="IQI3381" s="383"/>
      <c r="IQJ3381" s="383"/>
      <c r="IQK3381" s="383"/>
      <c r="IQL3381" s="383"/>
      <c r="IQM3381" s="383"/>
      <c r="IQN3381" s="383"/>
      <c r="IQO3381" s="383"/>
      <c r="IQP3381" s="383"/>
      <c r="IQQ3381" s="383"/>
      <c r="IQR3381" s="383"/>
      <c r="IQS3381" s="383"/>
      <c r="IQT3381" s="383"/>
      <c r="IQU3381" s="383"/>
      <c r="IQV3381" s="383"/>
      <c r="IQW3381" s="383"/>
      <c r="IQX3381" s="383"/>
      <c r="IQY3381" s="383"/>
      <c r="IQZ3381" s="383"/>
      <c r="IRA3381" s="383"/>
      <c r="IRB3381" s="383"/>
      <c r="IRC3381" s="383"/>
      <c r="IRD3381" s="383"/>
      <c r="IRE3381" s="383"/>
      <c r="IRF3381" s="383"/>
      <c r="IRG3381" s="383"/>
      <c r="IRH3381" s="383"/>
      <c r="IRI3381" s="383"/>
      <c r="IRJ3381" s="383"/>
      <c r="IRK3381" s="383"/>
      <c r="IRL3381" s="383"/>
      <c r="IRM3381" s="383"/>
      <c r="IRN3381" s="383"/>
      <c r="IRO3381" s="383"/>
      <c r="IRP3381" s="383"/>
      <c r="IRQ3381" s="383"/>
      <c r="IRR3381" s="383"/>
      <c r="IRS3381" s="383"/>
      <c r="IRT3381" s="383"/>
      <c r="IRU3381" s="383"/>
      <c r="IRV3381" s="383"/>
      <c r="IRW3381" s="383"/>
      <c r="IRX3381" s="383"/>
      <c r="IRY3381" s="383"/>
      <c r="IRZ3381" s="383"/>
      <c r="ISA3381" s="383"/>
      <c r="ISB3381" s="383"/>
      <c r="ISC3381" s="383"/>
      <c r="ISD3381" s="383"/>
      <c r="ISE3381" s="383"/>
      <c r="ISF3381" s="383"/>
      <c r="ISG3381" s="383"/>
      <c r="ISH3381" s="383"/>
      <c r="ISI3381" s="383"/>
      <c r="ISJ3381" s="383"/>
      <c r="ISK3381" s="383"/>
      <c r="ISL3381" s="383"/>
      <c r="ISM3381" s="383"/>
      <c r="ISN3381" s="383"/>
      <c r="ISO3381" s="383"/>
      <c r="ISP3381" s="383"/>
      <c r="ISQ3381" s="383"/>
      <c r="ISR3381" s="383"/>
      <c r="ISS3381" s="383"/>
      <c r="IST3381" s="383"/>
      <c r="ISU3381" s="383"/>
      <c r="ISV3381" s="383"/>
      <c r="ISW3381" s="383"/>
      <c r="ISX3381" s="383"/>
      <c r="ISY3381" s="383"/>
      <c r="ISZ3381" s="383"/>
      <c r="ITA3381" s="383"/>
      <c r="ITB3381" s="383"/>
      <c r="ITC3381" s="383"/>
      <c r="ITD3381" s="383"/>
      <c r="ITE3381" s="383"/>
      <c r="ITF3381" s="383"/>
      <c r="ITG3381" s="383"/>
      <c r="ITH3381" s="383"/>
      <c r="ITI3381" s="383"/>
      <c r="ITJ3381" s="383"/>
      <c r="ITK3381" s="383"/>
      <c r="ITL3381" s="383"/>
      <c r="ITM3381" s="383"/>
      <c r="ITN3381" s="383"/>
      <c r="ITO3381" s="383"/>
      <c r="ITP3381" s="383"/>
      <c r="ITQ3381" s="383"/>
      <c r="ITR3381" s="383"/>
      <c r="ITS3381" s="383"/>
      <c r="ITT3381" s="383"/>
      <c r="ITU3381" s="383"/>
      <c r="ITV3381" s="383"/>
      <c r="ITW3381" s="383"/>
      <c r="ITX3381" s="383"/>
      <c r="ITY3381" s="383"/>
      <c r="ITZ3381" s="383"/>
      <c r="IUA3381" s="383"/>
      <c r="IUB3381" s="383"/>
      <c r="IUC3381" s="383"/>
      <c r="IUD3381" s="383"/>
      <c r="IUE3381" s="383"/>
      <c r="IUF3381" s="383"/>
      <c r="IUG3381" s="383"/>
      <c r="IUH3381" s="383"/>
      <c r="IUI3381" s="383"/>
      <c r="IUJ3381" s="383"/>
      <c r="IUK3381" s="383"/>
      <c r="IUL3381" s="383"/>
      <c r="IUM3381" s="383"/>
      <c r="IUN3381" s="383"/>
      <c r="IUO3381" s="383"/>
      <c r="IUP3381" s="383"/>
      <c r="IUQ3381" s="383"/>
      <c r="IUR3381" s="383"/>
      <c r="IUS3381" s="383"/>
      <c r="IUT3381" s="383"/>
      <c r="IUU3381" s="383"/>
      <c r="IUV3381" s="383"/>
      <c r="IUW3381" s="383"/>
      <c r="IUX3381" s="383"/>
      <c r="IUY3381" s="383"/>
      <c r="IUZ3381" s="383"/>
      <c r="IVA3381" s="383"/>
      <c r="IVB3381" s="383"/>
      <c r="IVC3381" s="383"/>
      <c r="IVD3381" s="383"/>
      <c r="IVE3381" s="383"/>
      <c r="IVF3381" s="383"/>
      <c r="IVG3381" s="383"/>
      <c r="IVH3381" s="383"/>
      <c r="IVI3381" s="383"/>
      <c r="IVJ3381" s="383"/>
      <c r="IVK3381" s="383"/>
      <c r="IVL3381" s="383"/>
      <c r="IVM3381" s="383"/>
      <c r="IVN3381" s="383"/>
      <c r="IVO3381" s="383"/>
      <c r="IVP3381" s="383"/>
      <c r="IVQ3381" s="383"/>
      <c r="IVR3381" s="383"/>
      <c r="IVS3381" s="383"/>
      <c r="IVT3381" s="383"/>
      <c r="IVU3381" s="383"/>
      <c r="IVV3381" s="383"/>
      <c r="IVW3381" s="383"/>
      <c r="IVX3381" s="383"/>
      <c r="IVY3381" s="383"/>
      <c r="IVZ3381" s="383"/>
      <c r="IWA3381" s="383"/>
      <c r="IWB3381" s="383"/>
      <c r="IWC3381" s="383"/>
      <c r="IWD3381" s="383"/>
      <c r="IWE3381" s="383"/>
      <c r="IWF3381" s="383"/>
      <c r="IWG3381" s="383"/>
      <c r="IWH3381" s="383"/>
      <c r="IWI3381" s="383"/>
      <c r="IWJ3381" s="383"/>
      <c r="IWK3381" s="383"/>
      <c r="IWL3381" s="383"/>
      <c r="IWM3381" s="383"/>
      <c r="IWN3381" s="383"/>
      <c r="IWO3381" s="383"/>
      <c r="IWP3381" s="383"/>
      <c r="IWQ3381" s="383"/>
      <c r="IWR3381" s="383"/>
      <c r="IWS3381" s="383"/>
      <c r="IWT3381" s="383"/>
      <c r="IWU3381" s="383"/>
      <c r="IWV3381" s="383"/>
      <c r="IWW3381" s="383"/>
      <c r="IWX3381" s="383"/>
      <c r="IWY3381" s="383"/>
      <c r="IWZ3381" s="383"/>
      <c r="IXA3381" s="383"/>
      <c r="IXB3381" s="383"/>
      <c r="IXC3381" s="383"/>
      <c r="IXD3381" s="383"/>
      <c r="IXE3381" s="383"/>
      <c r="IXF3381" s="383"/>
      <c r="IXG3381" s="383"/>
      <c r="IXH3381" s="383"/>
      <c r="IXI3381" s="383"/>
      <c r="IXJ3381" s="383"/>
      <c r="IXK3381" s="383"/>
      <c r="IXL3381" s="383"/>
      <c r="IXM3381" s="383"/>
      <c r="IXN3381" s="383"/>
      <c r="IXO3381" s="383"/>
      <c r="IXP3381" s="383"/>
      <c r="IXQ3381" s="383"/>
      <c r="IXR3381" s="383"/>
      <c r="IXS3381" s="383"/>
      <c r="IXT3381" s="383"/>
      <c r="IXU3381" s="383"/>
      <c r="IXV3381" s="383"/>
      <c r="IXW3381" s="383"/>
      <c r="IXX3381" s="383"/>
      <c r="IXY3381" s="383"/>
      <c r="IXZ3381" s="383"/>
      <c r="IYA3381" s="383"/>
      <c r="IYB3381" s="383"/>
      <c r="IYC3381" s="383"/>
      <c r="IYD3381" s="383"/>
      <c r="IYE3381" s="383"/>
      <c r="IYF3381" s="383"/>
      <c r="IYG3381" s="383"/>
      <c r="IYH3381" s="383"/>
      <c r="IYI3381" s="383"/>
      <c r="IYJ3381" s="383"/>
      <c r="IYK3381" s="383"/>
      <c r="IYL3381" s="383"/>
      <c r="IYM3381" s="383"/>
      <c r="IYN3381" s="383"/>
      <c r="IYO3381" s="383"/>
      <c r="IYP3381" s="383"/>
      <c r="IYQ3381" s="383"/>
      <c r="IYR3381" s="383"/>
      <c r="IYS3381" s="383"/>
      <c r="IYT3381" s="383"/>
      <c r="IYU3381" s="383"/>
      <c r="IYV3381" s="383"/>
      <c r="IYW3381" s="383"/>
      <c r="IYX3381" s="383"/>
      <c r="IYY3381" s="383"/>
      <c r="IYZ3381" s="383"/>
      <c r="IZA3381" s="383"/>
      <c r="IZB3381" s="383"/>
      <c r="IZC3381" s="383"/>
      <c r="IZD3381" s="383"/>
      <c r="IZE3381" s="383"/>
      <c r="IZF3381" s="383"/>
      <c r="IZG3381" s="383"/>
      <c r="IZH3381" s="383"/>
      <c r="IZI3381" s="383"/>
      <c r="IZJ3381" s="383"/>
      <c r="IZK3381" s="383"/>
      <c r="IZL3381" s="383"/>
      <c r="IZM3381" s="383"/>
      <c r="IZN3381" s="383"/>
      <c r="IZO3381" s="383"/>
      <c r="IZP3381" s="383"/>
      <c r="IZQ3381" s="383"/>
      <c r="IZR3381" s="383"/>
      <c r="IZS3381" s="383"/>
      <c r="IZT3381" s="383"/>
      <c r="IZU3381" s="383"/>
      <c r="IZV3381" s="383"/>
      <c r="IZW3381" s="383"/>
      <c r="IZX3381" s="383"/>
      <c r="IZY3381" s="383"/>
      <c r="IZZ3381" s="383"/>
      <c r="JAA3381" s="383"/>
      <c r="JAB3381" s="383"/>
      <c r="JAC3381" s="383"/>
      <c r="JAD3381" s="383"/>
      <c r="JAE3381" s="383"/>
      <c r="JAF3381" s="383"/>
      <c r="JAG3381" s="383"/>
      <c r="JAH3381" s="383"/>
      <c r="JAI3381" s="383"/>
      <c r="JAJ3381" s="383"/>
      <c r="JAK3381" s="383"/>
      <c r="JAL3381" s="383"/>
      <c r="JAM3381" s="383"/>
      <c r="JAN3381" s="383"/>
      <c r="JAO3381" s="383"/>
      <c r="JAP3381" s="383"/>
      <c r="JAQ3381" s="383"/>
      <c r="JAR3381" s="383"/>
      <c r="JAS3381" s="383"/>
      <c r="JAT3381" s="383"/>
      <c r="JAU3381" s="383"/>
      <c r="JAV3381" s="383"/>
      <c r="JAW3381" s="383"/>
      <c r="JAX3381" s="383"/>
      <c r="JAY3381" s="383"/>
      <c r="JAZ3381" s="383"/>
      <c r="JBA3381" s="383"/>
      <c r="JBB3381" s="383"/>
      <c r="JBC3381" s="383"/>
      <c r="JBD3381" s="383"/>
      <c r="JBE3381" s="383"/>
      <c r="JBF3381" s="383"/>
      <c r="JBG3381" s="383"/>
      <c r="JBH3381" s="383"/>
      <c r="JBI3381" s="383"/>
      <c r="JBJ3381" s="383"/>
      <c r="JBK3381" s="383"/>
      <c r="JBL3381" s="383"/>
      <c r="JBM3381" s="383"/>
      <c r="JBN3381" s="383"/>
      <c r="JBO3381" s="383"/>
      <c r="JBP3381" s="383"/>
      <c r="JBQ3381" s="383"/>
      <c r="JBR3381" s="383"/>
      <c r="JBS3381" s="383"/>
      <c r="JBT3381" s="383"/>
      <c r="JBU3381" s="383"/>
      <c r="JBV3381" s="383"/>
      <c r="JBW3381" s="383"/>
      <c r="JBX3381" s="383"/>
      <c r="JBY3381" s="383"/>
      <c r="JBZ3381" s="383"/>
      <c r="JCA3381" s="383"/>
      <c r="JCB3381" s="383"/>
      <c r="JCC3381" s="383"/>
      <c r="JCD3381" s="383"/>
      <c r="JCE3381" s="383"/>
      <c r="JCF3381" s="383"/>
      <c r="JCG3381" s="383"/>
      <c r="JCH3381" s="383"/>
      <c r="JCI3381" s="383"/>
      <c r="JCJ3381" s="383"/>
      <c r="JCK3381" s="383"/>
      <c r="JCL3381" s="383"/>
      <c r="JCM3381" s="383"/>
      <c r="JCN3381" s="383"/>
      <c r="JCO3381" s="383"/>
      <c r="JCP3381" s="383"/>
      <c r="JCQ3381" s="383"/>
      <c r="JCR3381" s="383"/>
      <c r="JCS3381" s="383"/>
      <c r="JCT3381" s="383"/>
      <c r="JCU3381" s="383"/>
      <c r="JCV3381" s="383"/>
      <c r="JCW3381" s="383"/>
      <c r="JCX3381" s="383"/>
      <c r="JCY3381" s="383"/>
      <c r="JCZ3381" s="383"/>
      <c r="JDA3381" s="383"/>
      <c r="JDB3381" s="383"/>
      <c r="JDC3381" s="383"/>
      <c r="JDD3381" s="383"/>
      <c r="JDE3381" s="383"/>
      <c r="JDF3381" s="383"/>
      <c r="JDG3381" s="383"/>
      <c r="JDH3381" s="383"/>
      <c r="JDI3381" s="383"/>
      <c r="JDJ3381" s="383"/>
      <c r="JDK3381" s="383"/>
      <c r="JDL3381" s="383"/>
      <c r="JDM3381" s="383"/>
      <c r="JDN3381" s="383"/>
      <c r="JDO3381" s="383"/>
      <c r="JDP3381" s="383"/>
      <c r="JDQ3381" s="383"/>
      <c r="JDR3381" s="383"/>
      <c r="JDS3381" s="383"/>
      <c r="JDT3381" s="383"/>
      <c r="JDU3381" s="383"/>
      <c r="JDV3381" s="383"/>
      <c r="JDW3381" s="383"/>
      <c r="JDX3381" s="383"/>
      <c r="JDY3381" s="383"/>
      <c r="JDZ3381" s="383"/>
      <c r="JEA3381" s="383"/>
      <c r="JEB3381" s="383"/>
      <c r="JEC3381" s="383"/>
      <c r="JED3381" s="383"/>
      <c r="JEE3381" s="383"/>
      <c r="JEF3381" s="383"/>
      <c r="JEG3381" s="383"/>
      <c r="JEH3381" s="383"/>
      <c r="JEI3381" s="383"/>
      <c r="JEJ3381" s="383"/>
      <c r="JEK3381" s="383"/>
      <c r="JEL3381" s="383"/>
      <c r="JEM3381" s="383"/>
      <c r="JEN3381" s="383"/>
      <c r="JEO3381" s="383"/>
      <c r="JEP3381" s="383"/>
      <c r="JEQ3381" s="383"/>
      <c r="JER3381" s="383"/>
      <c r="JES3381" s="383"/>
      <c r="JET3381" s="383"/>
      <c r="JEU3381" s="383"/>
      <c r="JEV3381" s="383"/>
      <c r="JEW3381" s="383"/>
      <c r="JEX3381" s="383"/>
      <c r="JEY3381" s="383"/>
      <c r="JEZ3381" s="383"/>
      <c r="JFA3381" s="383"/>
      <c r="JFB3381" s="383"/>
      <c r="JFC3381" s="383"/>
      <c r="JFD3381" s="383"/>
      <c r="JFE3381" s="383"/>
      <c r="JFF3381" s="383"/>
      <c r="JFG3381" s="383"/>
      <c r="JFH3381" s="383"/>
      <c r="JFI3381" s="383"/>
      <c r="JFJ3381" s="383"/>
      <c r="JFK3381" s="383"/>
      <c r="JFL3381" s="383"/>
      <c r="JFM3381" s="383"/>
      <c r="JFN3381" s="383"/>
      <c r="JFO3381" s="383"/>
      <c r="JFP3381" s="383"/>
      <c r="JFQ3381" s="383"/>
      <c r="JFR3381" s="383"/>
      <c r="JFS3381" s="383"/>
      <c r="JFT3381" s="383"/>
      <c r="JFU3381" s="383"/>
      <c r="JFV3381" s="383"/>
      <c r="JFW3381" s="383"/>
      <c r="JFX3381" s="383"/>
      <c r="JFY3381" s="383"/>
      <c r="JFZ3381" s="383"/>
      <c r="JGA3381" s="383"/>
      <c r="JGB3381" s="383"/>
      <c r="JGC3381" s="383"/>
      <c r="JGD3381" s="383"/>
      <c r="JGE3381" s="383"/>
      <c r="JGF3381" s="383"/>
      <c r="JGG3381" s="383"/>
      <c r="JGH3381" s="383"/>
      <c r="JGI3381" s="383"/>
      <c r="JGJ3381" s="383"/>
      <c r="JGK3381" s="383"/>
      <c r="JGL3381" s="383"/>
      <c r="JGM3381" s="383"/>
      <c r="JGN3381" s="383"/>
      <c r="JGO3381" s="383"/>
      <c r="JGP3381" s="383"/>
      <c r="JGQ3381" s="383"/>
      <c r="JGR3381" s="383"/>
      <c r="JGS3381" s="383"/>
      <c r="JGT3381" s="383"/>
      <c r="JGU3381" s="383"/>
      <c r="JGV3381" s="383"/>
      <c r="JGW3381" s="383"/>
      <c r="JGX3381" s="383"/>
      <c r="JGY3381" s="383"/>
      <c r="JGZ3381" s="383"/>
      <c r="JHA3381" s="383"/>
      <c r="JHB3381" s="383"/>
      <c r="JHC3381" s="383"/>
      <c r="JHD3381" s="383"/>
      <c r="JHE3381" s="383"/>
      <c r="JHF3381" s="383"/>
      <c r="JHG3381" s="383"/>
      <c r="JHH3381" s="383"/>
      <c r="JHI3381" s="383"/>
      <c r="JHJ3381" s="383"/>
      <c r="JHK3381" s="383"/>
      <c r="JHL3381" s="383"/>
      <c r="JHM3381" s="383"/>
      <c r="JHN3381" s="383"/>
      <c r="JHO3381" s="383"/>
      <c r="JHP3381" s="383"/>
      <c r="JHQ3381" s="383"/>
      <c r="JHR3381" s="383"/>
      <c r="JHS3381" s="383"/>
      <c r="JHT3381" s="383"/>
      <c r="JHU3381" s="383"/>
      <c r="JHV3381" s="383"/>
      <c r="JHW3381" s="383"/>
      <c r="JHX3381" s="383"/>
      <c r="JHY3381" s="383"/>
      <c r="JHZ3381" s="383"/>
      <c r="JIA3381" s="383"/>
      <c r="JIB3381" s="383"/>
      <c r="JIC3381" s="383"/>
      <c r="JID3381" s="383"/>
      <c r="JIE3381" s="383"/>
      <c r="JIF3381" s="383"/>
      <c r="JIG3381" s="383"/>
      <c r="JIH3381" s="383"/>
      <c r="JII3381" s="383"/>
      <c r="JIJ3381" s="383"/>
      <c r="JIK3381" s="383"/>
      <c r="JIL3381" s="383"/>
      <c r="JIM3381" s="383"/>
      <c r="JIN3381" s="383"/>
      <c r="JIO3381" s="383"/>
      <c r="JIP3381" s="383"/>
      <c r="JIQ3381" s="383"/>
      <c r="JIR3381" s="383"/>
      <c r="JIS3381" s="383"/>
      <c r="JIT3381" s="383"/>
      <c r="JIU3381" s="383"/>
      <c r="JIV3381" s="383"/>
      <c r="JIW3381" s="383"/>
      <c r="JIX3381" s="383"/>
      <c r="JIY3381" s="383"/>
      <c r="JIZ3381" s="383"/>
      <c r="JJA3381" s="383"/>
      <c r="JJB3381" s="383"/>
      <c r="JJC3381" s="383"/>
      <c r="JJD3381" s="383"/>
      <c r="JJE3381" s="383"/>
      <c r="JJF3381" s="383"/>
      <c r="JJG3381" s="383"/>
      <c r="JJH3381" s="383"/>
      <c r="JJI3381" s="383"/>
      <c r="JJJ3381" s="383"/>
      <c r="JJK3381" s="383"/>
      <c r="JJL3381" s="383"/>
      <c r="JJM3381" s="383"/>
      <c r="JJN3381" s="383"/>
      <c r="JJO3381" s="383"/>
      <c r="JJP3381" s="383"/>
      <c r="JJQ3381" s="383"/>
      <c r="JJR3381" s="383"/>
      <c r="JJS3381" s="383"/>
      <c r="JJT3381" s="383"/>
      <c r="JJU3381" s="383"/>
      <c r="JJV3381" s="383"/>
      <c r="JJW3381" s="383"/>
      <c r="JJX3381" s="383"/>
      <c r="JJY3381" s="383"/>
      <c r="JJZ3381" s="383"/>
      <c r="JKA3381" s="383"/>
      <c r="JKB3381" s="383"/>
      <c r="JKC3381" s="383"/>
      <c r="JKD3381" s="383"/>
      <c r="JKE3381" s="383"/>
      <c r="JKF3381" s="383"/>
      <c r="JKG3381" s="383"/>
      <c r="JKH3381" s="383"/>
      <c r="JKI3381" s="383"/>
      <c r="JKJ3381" s="383"/>
      <c r="JKK3381" s="383"/>
      <c r="JKL3381" s="383"/>
      <c r="JKM3381" s="383"/>
      <c r="JKN3381" s="383"/>
      <c r="JKO3381" s="383"/>
      <c r="JKP3381" s="383"/>
      <c r="JKQ3381" s="383"/>
      <c r="JKR3381" s="383"/>
      <c r="JKS3381" s="383"/>
      <c r="JKT3381" s="383"/>
      <c r="JKU3381" s="383"/>
      <c r="JKV3381" s="383"/>
      <c r="JKW3381" s="383"/>
      <c r="JKX3381" s="383"/>
      <c r="JKY3381" s="383"/>
      <c r="JKZ3381" s="383"/>
      <c r="JLA3381" s="383"/>
      <c r="JLB3381" s="383"/>
      <c r="JLC3381" s="383"/>
      <c r="JLD3381" s="383"/>
      <c r="JLE3381" s="383"/>
      <c r="JLF3381" s="383"/>
      <c r="JLG3381" s="383"/>
      <c r="JLH3381" s="383"/>
      <c r="JLI3381" s="383"/>
      <c r="JLJ3381" s="383"/>
      <c r="JLK3381" s="383"/>
      <c r="JLL3381" s="383"/>
      <c r="JLM3381" s="383"/>
      <c r="JLN3381" s="383"/>
      <c r="JLO3381" s="383"/>
      <c r="JLP3381" s="383"/>
      <c r="JLQ3381" s="383"/>
      <c r="JLR3381" s="383"/>
      <c r="JLS3381" s="383"/>
      <c r="JLT3381" s="383"/>
      <c r="JLU3381" s="383"/>
      <c r="JLV3381" s="383"/>
      <c r="JLW3381" s="383"/>
      <c r="JLX3381" s="383"/>
      <c r="JLY3381" s="383"/>
      <c r="JLZ3381" s="383"/>
      <c r="JMA3381" s="383"/>
      <c r="JMB3381" s="383"/>
      <c r="JMC3381" s="383"/>
      <c r="JMD3381" s="383"/>
      <c r="JME3381" s="383"/>
      <c r="JMF3381" s="383"/>
      <c r="JMG3381" s="383"/>
      <c r="JMH3381" s="383"/>
      <c r="JMI3381" s="383"/>
      <c r="JMJ3381" s="383"/>
      <c r="JMK3381" s="383"/>
      <c r="JML3381" s="383"/>
      <c r="JMM3381" s="383"/>
      <c r="JMN3381" s="383"/>
      <c r="JMO3381" s="383"/>
      <c r="JMP3381" s="383"/>
      <c r="JMQ3381" s="383"/>
      <c r="JMR3381" s="383"/>
      <c r="JMS3381" s="383"/>
      <c r="JMT3381" s="383"/>
      <c r="JMU3381" s="383"/>
      <c r="JMV3381" s="383"/>
      <c r="JMW3381" s="383"/>
      <c r="JMX3381" s="383"/>
      <c r="JMY3381" s="383"/>
      <c r="JMZ3381" s="383"/>
      <c r="JNA3381" s="383"/>
      <c r="JNB3381" s="383"/>
      <c r="JNC3381" s="383"/>
      <c r="JND3381" s="383"/>
      <c r="JNE3381" s="383"/>
      <c r="JNF3381" s="383"/>
      <c r="JNG3381" s="383"/>
      <c r="JNH3381" s="383"/>
      <c r="JNI3381" s="383"/>
      <c r="JNJ3381" s="383"/>
      <c r="JNK3381" s="383"/>
      <c r="JNL3381" s="383"/>
      <c r="JNM3381" s="383"/>
      <c r="JNN3381" s="383"/>
      <c r="JNO3381" s="383"/>
      <c r="JNP3381" s="383"/>
      <c r="JNQ3381" s="383"/>
      <c r="JNR3381" s="383"/>
      <c r="JNS3381" s="383"/>
      <c r="JNT3381" s="383"/>
      <c r="JNU3381" s="383"/>
      <c r="JNV3381" s="383"/>
      <c r="JNW3381" s="383"/>
      <c r="JNX3381" s="383"/>
      <c r="JNY3381" s="383"/>
      <c r="JNZ3381" s="383"/>
      <c r="JOA3381" s="383"/>
      <c r="JOB3381" s="383"/>
      <c r="JOC3381" s="383"/>
      <c r="JOD3381" s="383"/>
      <c r="JOE3381" s="383"/>
      <c r="JOF3381" s="383"/>
      <c r="JOG3381" s="383"/>
      <c r="JOH3381" s="383"/>
      <c r="JOI3381" s="383"/>
      <c r="JOJ3381" s="383"/>
      <c r="JOK3381" s="383"/>
      <c r="JOL3381" s="383"/>
      <c r="JOM3381" s="383"/>
      <c r="JON3381" s="383"/>
      <c r="JOO3381" s="383"/>
      <c r="JOP3381" s="383"/>
      <c r="JOQ3381" s="383"/>
      <c r="JOR3381" s="383"/>
      <c r="JOS3381" s="383"/>
      <c r="JOT3381" s="383"/>
      <c r="JOU3381" s="383"/>
      <c r="JOV3381" s="383"/>
      <c r="JOW3381" s="383"/>
      <c r="JOX3381" s="383"/>
      <c r="JOY3381" s="383"/>
      <c r="JOZ3381" s="383"/>
      <c r="JPA3381" s="383"/>
      <c r="JPB3381" s="383"/>
      <c r="JPC3381" s="383"/>
      <c r="JPD3381" s="383"/>
      <c r="JPE3381" s="383"/>
      <c r="JPF3381" s="383"/>
      <c r="JPG3381" s="383"/>
      <c r="JPH3381" s="383"/>
      <c r="JPI3381" s="383"/>
      <c r="JPJ3381" s="383"/>
      <c r="JPK3381" s="383"/>
      <c r="JPL3381" s="383"/>
      <c r="JPM3381" s="383"/>
      <c r="JPN3381" s="383"/>
      <c r="JPO3381" s="383"/>
      <c r="JPP3381" s="383"/>
      <c r="JPQ3381" s="383"/>
      <c r="JPR3381" s="383"/>
      <c r="JPS3381" s="383"/>
      <c r="JPT3381" s="383"/>
      <c r="JPU3381" s="383"/>
      <c r="JPV3381" s="383"/>
      <c r="JPW3381" s="383"/>
      <c r="JPX3381" s="383"/>
      <c r="JPY3381" s="383"/>
      <c r="JPZ3381" s="383"/>
      <c r="JQA3381" s="383"/>
      <c r="JQB3381" s="383"/>
      <c r="JQC3381" s="383"/>
      <c r="JQD3381" s="383"/>
      <c r="JQE3381" s="383"/>
      <c r="JQF3381" s="383"/>
      <c r="JQG3381" s="383"/>
      <c r="JQH3381" s="383"/>
      <c r="JQI3381" s="383"/>
      <c r="JQJ3381" s="383"/>
      <c r="JQK3381" s="383"/>
      <c r="JQL3381" s="383"/>
      <c r="JQM3381" s="383"/>
      <c r="JQN3381" s="383"/>
      <c r="JQO3381" s="383"/>
      <c r="JQP3381" s="383"/>
      <c r="JQQ3381" s="383"/>
      <c r="JQR3381" s="383"/>
      <c r="JQS3381" s="383"/>
      <c r="JQT3381" s="383"/>
      <c r="JQU3381" s="383"/>
      <c r="JQV3381" s="383"/>
      <c r="JQW3381" s="383"/>
      <c r="JQX3381" s="383"/>
      <c r="JQY3381" s="383"/>
      <c r="JQZ3381" s="383"/>
      <c r="JRA3381" s="383"/>
      <c r="JRB3381" s="383"/>
      <c r="JRC3381" s="383"/>
      <c r="JRD3381" s="383"/>
      <c r="JRE3381" s="383"/>
      <c r="JRF3381" s="383"/>
      <c r="JRG3381" s="383"/>
      <c r="JRH3381" s="383"/>
      <c r="JRI3381" s="383"/>
      <c r="JRJ3381" s="383"/>
      <c r="JRK3381" s="383"/>
      <c r="JRL3381" s="383"/>
      <c r="JRM3381" s="383"/>
      <c r="JRN3381" s="383"/>
      <c r="JRO3381" s="383"/>
      <c r="JRP3381" s="383"/>
      <c r="JRQ3381" s="383"/>
      <c r="JRR3381" s="383"/>
      <c r="JRS3381" s="383"/>
      <c r="JRT3381" s="383"/>
      <c r="JRU3381" s="383"/>
      <c r="JRV3381" s="383"/>
      <c r="JRW3381" s="383"/>
      <c r="JRX3381" s="383"/>
      <c r="JRY3381" s="383"/>
      <c r="JRZ3381" s="383"/>
      <c r="JSA3381" s="383"/>
      <c r="JSB3381" s="383"/>
      <c r="JSC3381" s="383"/>
      <c r="JSD3381" s="383"/>
      <c r="JSE3381" s="383"/>
      <c r="JSF3381" s="383"/>
      <c r="JSG3381" s="383"/>
      <c r="JSH3381" s="383"/>
      <c r="JSI3381" s="383"/>
      <c r="JSJ3381" s="383"/>
      <c r="JSK3381" s="383"/>
      <c r="JSL3381" s="383"/>
      <c r="JSM3381" s="383"/>
      <c r="JSN3381" s="383"/>
      <c r="JSO3381" s="383"/>
      <c r="JSP3381" s="383"/>
      <c r="JSQ3381" s="383"/>
      <c r="JSR3381" s="383"/>
      <c r="JSS3381" s="383"/>
      <c r="JST3381" s="383"/>
      <c r="JSU3381" s="383"/>
      <c r="JSV3381" s="383"/>
      <c r="JSW3381" s="383"/>
      <c r="JSX3381" s="383"/>
      <c r="JSY3381" s="383"/>
      <c r="JSZ3381" s="383"/>
      <c r="JTA3381" s="383"/>
      <c r="JTB3381" s="383"/>
      <c r="JTC3381" s="383"/>
      <c r="JTD3381" s="383"/>
      <c r="JTE3381" s="383"/>
      <c r="JTF3381" s="383"/>
      <c r="JTG3381" s="383"/>
      <c r="JTH3381" s="383"/>
      <c r="JTI3381" s="383"/>
      <c r="JTJ3381" s="383"/>
      <c r="JTK3381" s="383"/>
      <c r="JTL3381" s="383"/>
      <c r="JTM3381" s="383"/>
      <c r="JTN3381" s="383"/>
      <c r="JTO3381" s="383"/>
      <c r="JTP3381" s="383"/>
      <c r="JTQ3381" s="383"/>
      <c r="JTR3381" s="383"/>
      <c r="JTS3381" s="383"/>
      <c r="JTT3381" s="383"/>
      <c r="JTU3381" s="383"/>
      <c r="JTV3381" s="383"/>
      <c r="JTW3381" s="383"/>
      <c r="JTX3381" s="383"/>
      <c r="JTY3381" s="383"/>
      <c r="JTZ3381" s="383"/>
      <c r="JUA3381" s="383"/>
      <c r="JUB3381" s="383"/>
      <c r="JUC3381" s="383"/>
      <c r="JUD3381" s="383"/>
      <c r="JUE3381" s="383"/>
      <c r="JUF3381" s="383"/>
      <c r="JUG3381" s="383"/>
      <c r="JUH3381" s="383"/>
      <c r="JUI3381" s="383"/>
      <c r="JUJ3381" s="383"/>
      <c r="JUK3381" s="383"/>
      <c r="JUL3381" s="383"/>
      <c r="JUM3381" s="383"/>
      <c r="JUN3381" s="383"/>
      <c r="JUO3381" s="383"/>
      <c r="JUP3381" s="383"/>
      <c r="JUQ3381" s="383"/>
      <c r="JUR3381" s="383"/>
      <c r="JUS3381" s="383"/>
      <c r="JUT3381" s="383"/>
      <c r="JUU3381" s="383"/>
      <c r="JUV3381" s="383"/>
      <c r="JUW3381" s="383"/>
      <c r="JUX3381" s="383"/>
      <c r="JUY3381" s="383"/>
      <c r="JUZ3381" s="383"/>
      <c r="JVA3381" s="383"/>
      <c r="JVB3381" s="383"/>
      <c r="JVC3381" s="383"/>
      <c r="JVD3381" s="383"/>
      <c r="JVE3381" s="383"/>
      <c r="JVF3381" s="383"/>
      <c r="JVG3381" s="383"/>
      <c r="JVH3381" s="383"/>
      <c r="JVI3381" s="383"/>
      <c r="JVJ3381" s="383"/>
      <c r="JVK3381" s="383"/>
      <c r="JVL3381" s="383"/>
      <c r="JVM3381" s="383"/>
      <c r="JVN3381" s="383"/>
      <c r="JVO3381" s="383"/>
      <c r="JVP3381" s="383"/>
      <c r="JVQ3381" s="383"/>
      <c r="JVR3381" s="383"/>
      <c r="JVS3381" s="383"/>
      <c r="JVT3381" s="383"/>
      <c r="JVU3381" s="383"/>
      <c r="JVV3381" s="383"/>
      <c r="JVW3381" s="383"/>
      <c r="JVX3381" s="383"/>
      <c r="JVY3381" s="383"/>
      <c r="JVZ3381" s="383"/>
      <c r="JWA3381" s="383"/>
      <c r="JWB3381" s="383"/>
      <c r="JWC3381" s="383"/>
      <c r="JWD3381" s="383"/>
      <c r="JWE3381" s="383"/>
      <c r="JWF3381" s="383"/>
      <c r="JWG3381" s="383"/>
      <c r="JWH3381" s="383"/>
      <c r="JWI3381" s="383"/>
      <c r="JWJ3381" s="383"/>
      <c r="JWK3381" s="383"/>
      <c r="JWL3381" s="383"/>
      <c r="JWM3381" s="383"/>
      <c r="JWN3381" s="383"/>
      <c r="JWO3381" s="383"/>
      <c r="JWP3381" s="383"/>
      <c r="JWQ3381" s="383"/>
      <c r="JWR3381" s="383"/>
      <c r="JWS3381" s="383"/>
      <c r="JWT3381" s="383"/>
      <c r="JWU3381" s="383"/>
      <c r="JWV3381" s="383"/>
      <c r="JWW3381" s="383"/>
      <c r="JWX3381" s="383"/>
      <c r="JWY3381" s="383"/>
      <c r="JWZ3381" s="383"/>
      <c r="JXA3381" s="383"/>
      <c r="JXB3381" s="383"/>
      <c r="JXC3381" s="383"/>
      <c r="JXD3381" s="383"/>
      <c r="JXE3381" s="383"/>
      <c r="JXF3381" s="383"/>
      <c r="JXG3381" s="383"/>
      <c r="JXH3381" s="383"/>
      <c r="JXI3381" s="383"/>
      <c r="JXJ3381" s="383"/>
      <c r="JXK3381" s="383"/>
      <c r="JXL3381" s="383"/>
      <c r="JXM3381" s="383"/>
      <c r="JXN3381" s="383"/>
      <c r="JXO3381" s="383"/>
      <c r="JXP3381" s="383"/>
      <c r="JXQ3381" s="383"/>
      <c r="JXR3381" s="383"/>
      <c r="JXS3381" s="383"/>
      <c r="JXT3381" s="383"/>
      <c r="JXU3381" s="383"/>
      <c r="JXV3381" s="383"/>
      <c r="JXW3381" s="383"/>
      <c r="JXX3381" s="383"/>
      <c r="JXY3381" s="383"/>
      <c r="JXZ3381" s="383"/>
      <c r="JYA3381" s="383"/>
      <c r="JYB3381" s="383"/>
      <c r="JYC3381" s="383"/>
      <c r="JYD3381" s="383"/>
      <c r="JYE3381" s="383"/>
      <c r="JYF3381" s="383"/>
      <c r="JYG3381" s="383"/>
      <c r="JYH3381" s="383"/>
      <c r="JYI3381" s="383"/>
      <c r="JYJ3381" s="383"/>
      <c r="JYK3381" s="383"/>
      <c r="JYL3381" s="383"/>
      <c r="JYM3381" s="383"/>
      <c r="JYN3381" s="383"/>
      <c r="JYO3381" s="383"/>
      <c r="JYP3381" s="383"/>
      <c r="JYQ3381" s="383"/>
      <c r="JYR3381" s="383"/>
      <c r="JYS3381" s="383"/>
      <c r="JYT3381" s="383"/>
      <c r="JYU3381" s="383"/>
      <c r="JYV3381" s="383"/>
      <c r="JYW3381" s="383"/>
      <c r="JYX3381" s="383"/>
      <c r="JYY3381" s="383"/>
      <c r="JYZ3381" s="383"/>
      <c r="JZA3381" s="383"/>
      <c r="JZB3381" s="383"/>
      <c r="JZC3381" s="383"/>
      <c r="JZD3381" s="383"/>
      <c r="JZE3381" s="383"/>
      <c r="JZF3381" s="383"/>
      <c r="JZG3381" s="383"/>
      <c r="JZH3381" s="383"/>
      <c r="JZI3381" s="383"/>
      <c r="JZJ3381" s="383"/>
      <c r="JZK3381" s="383"/>
      <c r="JZL3381" s="383"/>
      <c r="JZM3381" s="383"/>
      <c r="JZN3381" s="383"/>
      <c r="JZO3381" s="383"/>
      <c r="JZP3381" s="383"/>
      <c r="JZQ3381" s="383"/>
      <c r="JZR3381" s="383"/>
      <c r="JZS3381" s="383"/>
      <c r="JZT3381" s="383"/>
      <c r="JZU3381" s="383"/>
      <c r="JZV3381" s="383"/>
      <c r="JZW3381" s="383"/>
      <c r="JZX3381" s="383"/>
      <c r="JZY3381" s="383"/>
      <c r="JZZ3381" s="383"/>
      <c r="KAA3381" s="383"/>
      <c r="KAB3381" s="383"/>
      <c r="KAC3381" s="383"/>
      <c r="KAD3381" s="383"/>
      <c r="KAE3381" s="383"/>
      <c r="KAF3381" s="383"/>
      <c r="KAG3381" s="383"/>
      <c r="KAH3381" s="383"/>
      <c r="KAI3381" s="383"/>
      <c r="KAJ3381" s="383"/>
      <c r="KAK3381" s="383"/>
      <c r="KAL3381" s="383"/>
      <c r="KAM3381" s="383"/>
      <c r="KAN3381" s="383"/>
      <c r="KAO3381" s="383"/>
      <c r="KAP3381" s="383"/>
      <c r="KAQ3381" s="383"/>
      <c r="KAR3381" s="383"/>
      <c r="KAS3381" s="383"/>
      <c r="KAT3381" s="383"/>
      <c r="KAU3381" s="383"/>
      <c r="KAV3381" s="383"/>
      <c r="KAW3381" s="383"/>
      <c r="KAX3381" s="383"/>
      <c r="KAY3381" s="383"/>
      <c r="KAZ3381" s="383"/>
      <c r="KBA3381" s="383"/>
      <c r="KBB3381" s="383"/>
      <c r="KBC3381" s="383"/>
      <c r="KBD3381" s="383"/>
      <c r="KBE3381" s="383"/>
      <c r="KBF3381" s="383"/>
      <c r="KBG3381" s="383"/>
      <c r="KBH3381" s="383"/>
      <c r="KBI3381" s="383"/>
      <c r="KBJ3381" s="383"/>
      <c r="KBK3381" s="383"/>
      <c r="KBL3381" s="383"/>
      <c r="KBM3381" s="383"/>
      <c r="KBN3381" s="383"/>
      <c r="KBO3381" s="383"/>
      <c r="KBP3381" s="383"/>
      <c r="KBQ3381" s="383"/>
      <c r="KBR3381" s="383"/>
      <c r="KBS3381" s="383"/>
      <c r="KBT3381" s="383"/>
      <c r="KBU3381" s="383"/>
      <c r="KBV3381" s="383"/>
      <c r="KBW3381" s="383"/>
      <c r="KBX3381" s="383"/>
      <c r="KBY3381" s="383"/>
      <c r="KBZ3381" s="383"/>
      <c r="KCA3381" s="383"/>
      <c r="KCB3381" s="383"/>
      <c r="KCC3381" s="383"/>
      <c r="KCD3381" s="383"/>
      <c r="KCE3381" s="383"/>
      <c r="KCF3381" s="383"/>
      <c r="KCG3381" s="383"/>
      <c r="KCH3381" s="383"/>
      <c r="KCI3381" s="383"/>
      <c r="KCJ3381" s="383"/>
      <c r="KCK3381" s="383"/>
      <c r="KCL3381" s="383"/>
      <c r="KCM3381" s="383"/>
      <c r="KCN3381" s="383"/>
      <c r="KCO3381" s="383"/>
      <c r="KCP3381" s="383"/>
      <c r="KCQ3381" s="383"/>
      <c r="KCR3381" s="383"/>
      <c r="KCS3381" s="383"/>
      <c r="KCT3381" s="383"/>
      <c r="KCU3381" s="383"/>
      <c r="KCV3381" s="383"/>
      <c r="KCW3381" s="383"/>
      <c r="KCX3381" s="383"/>
      <c r="KCY3381" s="383"/>
      <c r="KCZ3381" s="383"/>
      <c r="KDA3381" s="383"/>
      <c r="KDB3381" s="383"/>
      <c r="KDC3381" s="383"/>
      <c r="KDD3381" s="383"/>
      <c r="KDE3381" s="383"/>
      <c r="KDF3381" s="383"/>
      <c r="KDG3381" s="383"/>
      <c r="KDH3381" s="383"/>
      <c r="KDI3381" s="383"/>
      <c r="KDJ3381" s="383"/>
      <c r="KDK3381" s="383"/>
      <c r="KDL3381" s="383"/>
      <c r="KDM3381" s="383"/>
      <c r="KDN3381" s="383"/>
      <c r="KDO3381" s="383"/>
      <c r="KDP3381" s="383"/>
      <c r="KDQ3381" s="383"/>
      <c r="KDR3381" s="383"/>
      <c r="KDS3381" s="383"/>
      <c r="KDT3381" s="383"/>
      <c r="KDU3381" s="383"/>
      <c r="KDV3381" s="383"/>
      <c r="KDW3381" s="383"/>
      <c r="KDX3381" s="383"/>
      <c r="KDY3381" s="383"/>
      <c r="KDZ3381" s="383"/>
      <c r="KEA3381" s="383"/>
      <c r="KEB3381" s="383"/>
      <c r="KEC3381" s="383"/>
      <c r="KED3381" s="383"/>
      <c r="KEE3381" s="383"/>
      <c r="KEF3381" s="383"/>
      <c r="KEG3381" s="383"/>
      <c r="KEH3381" s="383"/>
      <c r="KEI3381" s="383"/>
      <c r="KEJ3381" s="383"/>
      <c r="KEK3381" s="383"/>
      <c r="KEL3381" s="383"/>
      <c r="KEM3381" s="383"/>
      <c r="KEN3381" s="383"/>
      <c r="KEO3381" s="383"/>
      <c r="KEP3381" s="383"/>
      <c r="KEQ3381" s="383"/>
      <c r="KER3381" s="383"/>
      <c r="KES3381" s="383"/>
      <c r="KET3381" s="383"/>
      <c r="KEU3381" s="383"/>
      <c r="KEV3381" s="383"/>
      <c r="KEW3381" s="383"/>
      <c r="KEX3381" s="383"/>
      <c r="KEY3381" s="383"/>
      <c r="KEZ3381" s="383"/>
      <c r="KFA3381" s="383"/>
      <c r="KFB3381" s="383"/>
      <c r="KFC3381" s="383"/>
      <c r="KFD3381" s="383"/>
      <c r="KFE3381" s="383"/>
      <c r="KFF3381" s="383"/>
      <c r="KFG3381" s="383"/>
      <c r="KFH3381" s="383"/>
      <c r="KFI3381" s="383"/>
      <c r="KFJ3381" s="383"/>
      <c r="KFK3381" s="383"/>
      <c r="KFL3381" s="383"/>
      <c r="KFM3381" s="383"/>
      <c r="KFN3381" s="383"/>
      <c r="KFO3381" s="383"/>
      <c r="KFP3381" s="383"/>
      <c r="KFQ3381" s="383"/>
      <c r="KFR3381" s="383"/>
      <c r="KFS3381" s="383"/>
      <c r="KFT3381" s="383"/>
      <c r="KFU3381" s="383"/>
      <c r="KFV3381" s="383"/>
      <c r="KFW3381" s="383"/>
      <c r="KFX3381" s="383"/>
      <c r="KFY3381" s="383"/>
      <c r="KFZ3381" s="383"/>
      <c r="KGA3381" s="383"/>
      <c r="KGB3381" s="383"/>
      <c r="KGC3381" s="383"/>
      <c r="KGD3381" s="383"/>
      <c r="KGE3381" s="383"/>
      <c r="KGF3381" s="383"/>
      <c r="KGG3381" s="383"/>
      <c r="KGH3381" s="383"/>
      <c r="KGI3381" s="383"/>
      <c r="KGJ3381" s="383"/>
      <c r="KGK3381" s="383"/>
      <c r="KGL3381" s="383"/>
      <c r="KGM3381" s="383"/>
      <c r="KGN3381" s="383"/>
      <c r="KGO3381" s="383"/>
      <c r="KGP3381" s="383"/>
      <c r="KGQ3381" s="383"/>
      <c r="KGR3381" s="383"/>
      <c r="KGS3381" s="383"/>
      <c r="KGT3381" s="383"/>
      <c r="KGU3381" s="383"/>
      <c r="KGV3381" s="383"/>
      <c r="KGW3381" s="383"/>
      <c r="KGX3381" s="383"/>
      <c r="KGY3381" s="383"/>
      <c r="KGZ3381" s="383"/>
      <c r="KHA3381" s="383"/>
      <c r="KHB3381" s="383"/>
      <c r="KHC3381" s="383"/>
      <c r="KHD3381" s="383"/>
      <c r="KHE3381" s="383"/>
      <c r="KHF3381" s="383"/>
      <c r="KHG3381" s="383"/>
      <c r="KHH3381" s="383"/>
      <c r="KHI3381" s="383"/>
      <c r="KHJ3381" s="383"/>
      <c r="KHK3381" s="383"/>
      <c r="KHL3381" s="383"/>
      <c r="KHM3381" s="383"/>
      <c r="KHN3381" s="383"/>
      <c r="KHO3381" s="383"/>
      <c r="KHP3381" s="383"/>
      <c r="KHQ3381" s="383"/>
      <c r="KHR3381" s="383"/>
      <c r="KHS3381" s="383"/>
      <c r="KHT3381" s="383"/>
      <c r="KHU3381" s="383"/>
      <c r="KHV3381" s="383"/>
      <c r="KHW3381" s="383"/>
      <c r="KHX3381" s="383"/>
      <c r="KHY3381" s="383"/>
      <c r="KHZ3381" s="383"/>
      <c r="KIA3381" s="383"/>
      <c r="KIB3381" s="383"/>
      <c r="KIC3381" s="383"/>
      <c r="KID3381" s="383"/>
      <c r="KIE3381" s="383"/>
      <c r="KIF3381" s="383"/>
      <c r="KIG3381" s="383"/>
      <c r="KIH3381" s="383"/>
      <c r="KII3381" s="383"/>
      <c r="KIJ3381" s="383"/>
      <c r="KIK3381" s="383"/>
      <c r="KIL3381" s="383"/>
      <c r="KIM3381" s="383"/>
      <c r="KIN3381" s="383"/>
      <c r="KIO3381" s="383"/>
      <c r="KIP3381" s="383"/>
      <c r="KIQ3381" s="383"/>
      <c r="KIR3381" s="383"/>
      <c r="KIS3381" s="383"/>
      <c r="KIT3381" s="383"/>
      <c r="KIU3381" s="383"/>
      <c r="KIV3381" s="383"/>
      <c r="KIW3381" s="383"/>
      <c r="KIX3381" s="383"/>
      <c r="KIY3381" s="383"/>
      <c r="KIZ3381" s="383"/>
      <c r="KJA3381" s="383"/>
      <c r="KJB3381" s="383"/>
      <c r="KJC3381" s="383"/>
      <c r="KJD3381" s="383"/>
      <c r="KJE3381" s="383"/>
      <c r="KJF3381" s="383"/>
      <c r="KJG3381" s="383"/>
      <c r="KJH3381" s="383"/>
      <c r="KJI3381" s="383"/>
      <c r="KJJ3381" s="383"/>
      <c r="KJK3381" s="383"/>
      <c r="KJL3381" s="383"/>
      <c r="KJM3381" s="383"/>
      <c r="KJN3381" s="383"/>
      <c r="KJO3381" s="383"/>
      <c r="KJP3381" s="383"/>
      <c r="KJQ3381" s="383"/>
      <c r="KJR3381" s="383"/>
      <c r="KJS3381" s="383"/>
      <c r="KJT3381" s="383"/>
      <c r="KJU3381" s="383"/>
      <c r="KJV3381" s="383"/>
      <c r="KJW3381" s="383"/>
      <c r="KJX3381" s="383"/>
      <c r="KJY3381" s="383"/>
      <c r="KJZ3381" s="383"/>
      <c r="KKA3381" s="383"/>
      <c r="KKB3381" s="383"/>
      <c r="KKC3381" s="383"/>
      <c r="KKD3381" s="383"/>
      <c r="KKE3381" s="383"/>
      <c r="KKF3381" s="383"/>
      <c r="KKG3381" s="383"/>
      <c r="KKH3381" s="383"/>
      <c r="KKI3381" s="383"/>
      <c r="KKJ3381" s="383"/>
      <c r="KKK3381" s="383"/>
      <c r="KKL3381" s="383"/>
      <c r="KKM3381" s="383"/>
      <c r="KKN3381" s="383"/>
      <c r="KKO3381" s="383"/>
      <c r="KKP3381" s="383"/>
      <c r="KKQ3381" s="383"/>
      <c r="KKR3381" s="383"/>
      <c r="KKS3381" s="383"/>
      <c r="KKT3381" s="383"/>
      <c r="KKU3381" s="383"/>
      <c r="KKV3381" s="383"/>
      <c r="KKW3381" s="383"/>
      <c r="KKX3381" s="383"/>
      <c r="KKY3381" s="383"/>
      <c r="KKZ3381" s="383"/>
      <c r="KLA3381" s="383"/>
      <c r="KLB3381" s="383"/>
      <c r="KLC3381" s="383"/>
      <c r="KLD3381" s="383"/>
      <c r="KLE3381" s="383"/>
      <c r="KLF3381" s="383"/>
      <c r="KLG3381" s="383"/>
      <c r="KLH3381" s="383"/>
      <c r="KLI3381" s="383"/>
      <c r="KLJ3381" s="383"/>
      <c r="KLK3381" s="383"/>
      <c r="KLL3381" s="383"/>
      <c r="KLM3381" s="383"/>
      <c r="KLN3381" s="383"/>
      <c r="KLO3381" s="383"/>
      <c r="KLP3381" s="383"/>
      <c r="KLQ3381" s="383"/>
      <c r="KLR3381" s="383"/>
      <c r="KLS3381" s="383"/>
      <c r="KLT3381" s="383"/>
      <c r="KLU3381" s="383"/>
      <c r="KLV3381" s="383"/>
      <c r="KLW3381" s="383"/>
      <c r="KLX3381" s="383"/>
      <c r="KLY3381" s="383"/>
      <c r="KLZ3381" s="383"/>
      <c r="KMA3381" s="383"/>
      <c r="KMB3381" s="383"/>
      <c r="KMC3381" s="383"/>
      <c r="KMD3381" s="383"/>
      <c r="KME3381" s="383"/>
      <c r="KMF3381" s="383"/>
      <c r="KMG3381" s="383"/>
      <c r="KMH3381" s="383"/>
      <c r="KMI3381" s="383"/>
      <c r="KMJ3381" s="383"/>
      <c r="KMK3381" s="383"/>
      <c r="KML3381" s="383"/>
      <c r="KMM3381" s="383"/>
      <c r="KMN3381" s="383"/>
      <c r="KMO3381" s="383"/>
      <c r="KMP3381" s="383"/>
      <c r="KMQ3381" s="383"/>
      <c r="KMR3381" s="383"/>
      <c r="KMS3381" s="383"/>
      <c r="KMT3381" s="383"/>
      <c r="KMU3381" s="383"/>
      <c r="KMV3381" s="383"/>
      <c r="KMW3381" s="383"/>
      <c r="KMX3381" s="383"/>
      <c r="KMY3381" s="383"/>
      <c r="KMZ3381" s="383"/>
      <c r="KNA3381" s="383"/>
      <c r="KNB3381" s="383"/>
      <c r="KNC3381" s="383"/>
      <c r="KND3381" s="383"/>
      <c r="KNE3381" s="383"/>
      <c r="KNF3381" s="383"/>
      <c r="KNG3381" s="383"/>
      <c r="KNH3381" s="383"/>
      <c r="KNI3381" s="383"/>
      <c r="KNJ3381" s="383"/>
      <c r="KNK3381" s="383"/>
      <c r="KNL3381" s="383"/>
      <c r="KNM3381" s="383"/>
      <c r="KNN3381" s="383"/>
      <c r="KNO3381" s="383"/>
      <c r="KNP3381" s="383"/>
      <c r="KNQ3381" s="383"/>
      <c r="KNR3381" s="383"/>
      <c r="KNS3381" s="383"/>
      <c r="KNT3381" s="383"/>
      <c r="KNU3381" s="383"/>
      <c r="KNV3381" s="383"/>
      <c r="KNW3381" s="383"/>
      <c r="KNX3381" s="383"/>
      <c r="KNY3381" s="383"/>
      <c r="KNZ3381" s="383"/>
      <c r="KOA3381" s="383"/>
      <c r="KOB3381" s="383"/>
      <c r="KOC3381" s="383"/>
      <c r="KOD3381" s="383"/>
      <c r="KOE3381" s="383"/>
      <c r="KOF3381" s="383"/>
      <c r="KOG3381" s="383"/>
      <c r="KOH3381" s="383"/>
      <c r="KOI3381" s="383"/>
      <c r="KOJ3381" s="383"/>
      <c r="KOK3381" s="383"/>
      <c r="KOL3381" s="383"/>
      <c r="KOM3381" s="383"/>
      <c r="KON3381" s="383"/>
      <c r="KOO3381" s="383"/>
      <c r="KOP3381" s="383"/>
      <c r="KOQ3381" s="383"/>
      <c r="KOR3381" s="383"/>
      <c r="KOS3381" s="383"/>
      <c r="KOT3381" s="383"/>
      <c r="KOU3381" s="383"/>
      <c r="KOV3381" s="383"/>
      <c r="KOW3381" s="383"/>
      <c r="KOX3381" s="383"/>
      <c r="KOY3381" s="383"/>
      <c r="KOZ3381" s="383"/>
      <c r="KPA3381" s="383"/>
      <c r="KPB3381" s="383"/>
      <c r="KPC3381" s="383"/>
      <c r="KPD3381" s="383"/>
      <c r="KPE3381" s="383"/>
      <c r="KPF3381" s="383"/>
      <c r="KPG3381" s="383"/>
      <c r="KPH3381" s="383"/>
      <c r="KPI3381" s="383"/>
      <c r="KPJ3381" s="383"/>
      <c r="KPK3381" s="383"/>
      <c r="KPL3381" s="383"/>
      <c r="KPM3381" s="383"/>
      <c r="KPN3381" s="383"/>
      <c r="KPO3381" s="383"/>
      <c r="KPP3381" s="383"/>
      <c r="KPQ3381" s="383"/>
      <c r="KPR3381" s="383"/>
      <c r="KPS3381" s="383"/>
      <c r="KPT3381" s="383"/>
      <c r="KPU3381" s="383"/>
      <c r="KPV3381" s="383"/>
      <c r="KPW3381" s="383"/>
      <c r="KPX3381" s="383"/>
      <c r="KPY3381" s="383"/>
      <c r="KPZ3381" s="383"/>
      <c r="KQA3381" s="383"/>
      <c r="KQB3381" s="383"/>
      <c r="KQC3381" s="383"/>
      <c r="KQD3381" s="383"/>
      <c r="KQE3381" s="383"/>
      <c r="KQF3381" s="383"/>
      <c r="KQG3381" s="383"/>
      <c r="KQH3381" s="383"/>
      <c r="KQI3381" s="383"/>
      <c r="KQJ3381" s="383"/>
      <c r="KQK3381" s="383"/>
      <c r="KQL3381" s="383"/>
      <c r="KQM3381" s="383"/>
      <c r="KQN3381" s="383"/>
      <c r="KQO3381" s="383"/>
      <c r="KQP3381" s="383"/>
      <c r="KQQ3381" s="383"/>
      <c r="KQR3381" s="383"/>
      <c r="KQS3381" s="383"/>
      <c r="KQT3381" s="383"/>
      <c r="KQU3381" s="383"/>
      <c r="KQV3381" s="383"/>
      <c r="KQW3381" s="383"/>
      <c r="KQX3381" s="383"/>
      <c r="KQY3381" s="383"/>
      <c r="KQZ3381" s="383"/>
      <c r="KRA3381" s="383"/>
      <c r="KRB3381" s="383"/>
      <c r="KRC3381" s="383"/>
      <c r="KRD3381" s="383"/>
      <c r="KRE3381" s="383"/>
      <c r="KRF3381" s="383"/>
      <c r="KRG3381" s="383"/>
      <c r="KRH3381" s="383"/>
      <c r="KRI3381" s="383"/>
      <c r="KRJ3381" s="383"/>
      <c r="KRK3381" s="383"/>
      <c r="KRL3381" s="383"/>
      <c r="KRM3381" s="383"/>
      <c r="KRN3381" s="383"/>
      <c r="KRO3381" s="383"/>
      <c r="KRP3381" s="383"/>
      <c r="KRQ3381" s="383"/>
      <c r="KRR3381" s="383"/>
      <c r="KRS3381" s="383"/>
      <c r="KRT3381" s="383"/>
      <c r="KRU3381" s="383"/>
      <c r="KRV3381" s="383"/>
      <c r="KRW3381" s="383"/>
      <c r="KRX3381" s="383"/>
      <c r="KRY3381" s="383"/>
      <c r="KRZ3381" s="383"/>
      <c r="KSA3381" s="383"/>
      <c r="KSB3381" s="383"/>
      <c r="KSC3381" s="383"/>
      <c r="KSD3381" s="383"/>
      <c r="KSE3381" s="383"/>
      <c r="KSF3381" s="383"/>
      <c r="KSG3381" s="383"/>
      <c r="KSH3381" s="383"/>
      <c r="KSI3381" s="383"/>
      <c r="KSJ3381" s="383"/>
      <c r="KSK3381" s="383"/>
      <c r="KSL3381" s="383"/>
      <c r="KSM3381" s="383"/>
      <c r="KSN3381" s="383"/>
      <c r="KSO3381" s="383"/>
      <c r="KSP3381" s="383"/>
      <c r="KSQ3381" s="383"/>
      <c r="KSR3381" s="383"/>
      <c r="KSS3381" s="383"/>
      <c r="KST3381" s="383"/>
      <c r="KSU3381" s="383"/>
      <c r="KSV3381" s="383"/>
      <c r="KSW3381" s="383"/>
      <c r="KSX3381" s="383"/>
      <c r="KSY3381" s="383"/>
      <c r="KSZ3381" s="383"/>
      <c r="KTA3381" s="383"/>
      <c r="KTB3381" s="383"/>
      <c r="KTC3381" s="383"/>
      <c r="KTD3381" s="383"/>
      <c r="KTE3381" s="383"/>
      <c r="KTF3381" s="383"/>
      <c r="KTG3381" s="383"/>
      <c r="KTH3381" s="383"/>
      <c r="KTI3381" s="383"/>
      <c r="KTJ3381" s="383"/>
      <c r="KTK3381" s="383"/>
      <c r="KTL3381" s="383"/>
      <c r="KTM3381" s="383"/>
      <c r="KTN3381" s="383"/>
      <c r="KTO3381" s="383"/>
      <c r="KTP3381" s="383"/>
      <c r="KTQ3381" s="383"/>
      <c r="KTR3381" s="383"/>
      <c r="KTS3381" s="383"/>
      <c r="KTT3381" s="383"/>
      <c r="KTU3381" s="383"/>
      <c r="KTV3381" s="383"/>
      <c r="KTW3381" s="383"/>
      <c r="KTX3381" s="383"/>
      <c r="KTY3381" s="383"/>
      <c r="KTZ3381" s="383"/>
      <c r="KUA3381" s="383"/>
      <c r="KUB3381" s="383"/>
      <c r="KUC3381" s="383"/>
      <c r="KUD3381" s="383"/>
      <c r="KUE3381" s="383"/>
      <c r="KUF3381" s="383"/>
      <c r="KUG3381" s="383"/>
      <c r="KUH3381" s="383"/>
      <c r="KUI3381" s="383"/>
      <c r="KUJ3381" s="383"/>
      <c r="KUK3381" s="383"/>
      <c r="KUL3381" s="383"/>
      <c r="KUM3381" s="383"/>
      <c r="KUN3381" s="383"/>
      <c r="KUO3381" s="383"/>
      <c r="KUP3381" s="383"/>
      <c r="KUQ3381" s="383"/>
      <c r="KUR3381" s="383"/>
      <c r="KUS3381" s="383"/>
      <c r="KUT3381" s="383"/>
      <c r="KUU3381" s="383"/>
      <c r="KUV3381" s="383"/>
      <c r="KUW3381" s="383"/>
      <c r="KUX3381" s="383"/>
      <c r="KUY3381" s="383"/>
      <c r="KUZ3381" s="383"/>
      <c r="KVA3381" s="383"/>
      <c r="KVB3381" s="383"/>
      <c r="KVC3381" s="383"/>
      <c r="KVD3381" s="383"/>
      <c r="KVE3381" s="383"/>
      <c r="KVF3381" s="383"/>
      <c r="KVG3381" s="383"/>
      <c r="KVH3381" s="383"/>
      <c r="KVI3381" s="383"/>
      <c r="KVJ3381" s="383"/>
      <c r="KVK3381" s="383"/>
      <c r="KVL3381" s="383"/>
      <c r="KVM3381" s="383"/>
      <c r="KVN3381" s="383"/>
      <c r="KVO3381" s="383"/>
      <c r="KVP3381" s="383"/>
      <c r="KVQ3381" s="383"/>
      <c r="KVR3381" s="383"/>
      <c r="KVS3381" s="383"/>
      <c r="KVT3381" s="383"/>
      <c r="KVU3381" s="383"/>
      <c r="KVV3381" s="383"/>
      <c r="KVW3381" s="383"/>
      <c r="KVX3381" s="383"/>
      <c r="KVY3381" s="383"/>
      <c r="KVZ3381" s="383"/>
      <c r="KWA3381" s="383"/>
      <c r="KWB3381" s="383"/>
      <c r="KWC3381" s="383"/>
      <c r="KWD3381" s="383"/>
      <c r="KWE3381" s="383"/>
      <c r="KWF3381" s="383"/>
      <c r="KWG3381" s="383"/>
      <c r="KWH3381" s="383"/>
      <c r="KWI3381" s="383"/>
      <c r="KWJ3381" s="383"/>
      <c r="KWK3381" s="383"/>
      <c r="KWL3381" s="383"/>
      <c r="KWM3381" s="383"/>
      <c r="KWN3381" s="383"/>
      <c r="KWO3381" s="383"/>
      <c r="KWP3381" s="383"/>
      <c r="KWQ3381" s="383"/>
      <c r="KWR3381" s="383"/>
      <c r="KWS3381" s="383"/>
      <c r="KWT3381" s="383"/>
      <c r="KWU3381" s="383"/>
      <c r="KWV3381" s="383"/>
      <c r="KWW3381" s="383"/>
      <c r="KWX3381" s="383"/>
      <c r="KWY3381" s="383"/>
      <c r="KWZ3381" s="383"/>
      <c r="KXA3381" s="383"/>
      <c r="KXB3381" s="383"/>
      <c r="KXC3381" s="383"/>
      <c r="KXD3381" s="383"/>
      <c r="KXE3381" s="383"/>
      <c r="KXF3381" s="383"/>
      <c r="KXG3381" s="383"/>
      <c r="KXH3381" s="383"/>
      <c r="KXI3381" s="383"/>
      <c r="KXJ3381" s="383"/>
      <c r="KXK3381" s="383"/>
      <c r="KXL3381" s="383"/>
      <c r="KXM3381" s="383"/>
      <c r="KXN3381" s="383"/>
      <c r="KXO3381" s="383"/>
      <c r="KXP3381" s="383"/>
      <c r="KXQ3381" s="383"/>
      <c r="KXR3381" s="383"/>
      <c r="KXS3381" s="383"/>
      <c r="KXT3381" s="383"/>
      <c r="KXU3381" s="383"/>
      <c r="KXV3381" s="383"/>
      <c r="KXW3381" s="383"/>
      <c r="KXX3381" s="383"/>
      <c r="KXY3381" s="383"/>
      <c r="KXZ3381" s="383"/>
      <c r="KYA3381" s="383"/>
      <c r="KYB3381" s="383"/>
      <c r="KYC3381" s="383"/>
      <c r="KYD3381" s="383"/>
      <c r="KYE3381" s="383"/>
      <c r="KYF3381" s="383"/>
      <c r="KYG3381" s="383"/>
      <c r="KYH3381" s="383"/>
      <c r="KYI3381" s="383"/>
      <c r="KYJ3381" s="383"/>
      <c r="KYK3381" s="383"/>
      <c r="KYL3381" s="383"/>
      <c r="KYM3381" s="383"/>
      <c r="KYN3381" s="383"/>
      <c r="KYO3381" s="383"/>
      <c r="KYP3381" s="383"/>
      <c r="KYQ3381" s="383"/>
      <c r="KYR3381" s="383"/>
      <c r="KYS3381" s="383"/>
      <c r="KYT3381" s="383"/>
      <c r="KYU3381" s="383"/>
      <c r="KYV3381" s="383"/>
      <c r="KYW3381" s="383"/>
      <c r="KYX3381" s="383"/>
      <c r="KYY3381" s="383"/>
      <c r="KYZ3381" s="383"/>
      <c r="KZA3381" s="383"/>
      <c r="KZB3381" s="383"/>
      <c r="KZC3381" s="383"/>
      <c r="KZD3381" s="383"/>
      <c r="KZE3381" s="383"/>
      <c r="KZF3381" s="383"/>
      <c r="KZG3381" s="383"/>
      <c r="KZH3381" s="383"/>
      <c r="KZI3381" s="383"/>
      <c r="KZJ3381" s="383"/>
      <c r="KZK3381" s="383"/>
      <c r="KZL3381" s="383"/>
      <c r="KZM3381" s="383"/>
      <c r="KZN3381" s="383"/>
      <c r="KZO3381" s="383"/>
      <c r="KZP3381" s="383"/>
      <c r="KZQ3381" s="383"/>
      <c r="KZR3381" s="383"/>
      <c r="KZS3381" s="383"/>
      <c r="KZT3381" s="383"/>
      <c r="KZU3381" s="383"/>
      <c r="KZV3381" s="383"/>
      <c r="KZW3381" s="383"/>
      <c r="KZX3381" s="383"/>
      <c r="KZY3381" s="383"/>
      <c r="KZZ3381" s="383"/>
      <c r="LAA3381" s="383"/>
      <c r="LAB3381" s="383"/>
      <c r="LAC3381" s="383"/>
      <c r="LAD3381" s="383"/>
      <c r="LAE3381" s="383"/>
      <c r="LAF3381" s="383"/>
      <c r="LAG3381" s="383"/>
      <c r="LAH3381" s="383"/>
      <c r="LAI3381" s="383"/>
      <c r="LAJ3381" s="383"/>
      <c r="LAK3381" s="383"/>
      <c r="LAL3381" s="383"/>
      <c r="LAM3381" s="383"/>
      <c r="LAN3381" s="383"/>
      <c r="LAO3381" s="383"/>
      <c r="LAP3381" s="383"/>
      <c r="LAQ3381" s="383"/>
      <c r="LAR3381" s="383"/>
      <c r="LAS3381" s="383"/>
      <c r="LAT3381" s="383"/>
      <c r="LAU3381" s="383"/>
      <c r="LAV3381" s="383"/>
      <c r="LAW3381" s="383"/>
      <c r="LAX3381" s="383"/>
      <c r="LAY3381" s="383"/>
      <c r="LAZ3381" s="383"/>
      <c r="LBA3381" s="383"/>
      <c r="LBB3381" s="383"/>
      <c r="LBC3381" s="383"/>
      <c r="LBD3381" s="383"/>
      <c r="LBE3381" s="383"/>
      <c r="LBF3381" s="383"/>
      <c r="LBG3381" s="383"/>
      <c r="LBH3381" s="383"/>
      <c r="LBI3381" s="383"/>
      <c r="LBJ3381" s="383"/>
      <c r="LBK3381" s="383"/>
      <c r="LBL3381" s="383"/>
      <c r="LBM3381" s="383"/>
      <c r="LBN3381" s="383"/>
      <c r="LBO3381" s="383"/>
      <c r="LBP3381" s="383"/>
      <c r="LBQ3381" s="383"/>
      <c r="LBR3381" s="383"/>
      <c r="LBS3381" s="383"/>
      <c r="LBT3381" s="383"/>
      <c r="LBU3381" s="383"/>
      <c r="LBV3381" s="383"/>
      <c r="LBW3381" s="383"/>
      <c r="LBX3381" s="383"/>
      <c r="LBY3381" s="383"/>
      <c r="LBZ3381" s="383"/>
      <c r="LCA3381" s="383"/>
      <c r="LCB3381" s="383"/>
      <c r="LCC3381" s="383"/>
      <c r="LCD3381" s="383"/>
      <c r="LCE3381" s="383"/>
      <c r="LCF3381" s="383"/>
      <c r="LCG3381" s="383"/>
      <c r="LCH3381" s="383"/>
      <c r="LCI3381" s="383"/>
      <c r="LCJ3381" s="383"/>
      <c r="LCK3381" s="383"/>
      <c r="LCL3381" s="383"/>
      <c r="LCM3381" s="383"/>
      <c r="LCN3381" s="383"/>
      <c r="LCO3381" s="383"/>
      <c r="LCP3381" s="383"/>
      <c r="LCQ3381" s="383"/>
      <c r="LCR3381" s="383"/>
      <c r="LCS3381" s="383"/>
      <c r="LCT3381" s="383"/>
      <c r="LCU3381" s="383"/>
      <c r="LCV3381" s="383"/>
      <c r="LCW3381" s="383"/>
      <c r="LCX3381" s="383"/>
      <c r="LCY3381" s="383"/>
      <c r="LCZ3381" s="383"/>
      <c r="LDA3381" s="383"/>
      <c r="LDB3381" s="383"/>
      <c r="LDC3381" s="383"/>
      <c r="LDD3381" s="383"/>
      <c r="LDE3381" s="383"/>
      <c r="LDF3381" s="383"/>
      <c r="LDG3381" s="383"/>
      <c r="LDH3381" s="383"/>
      <c r="LDI3381" s="383"/>
      <c r="LDJ3381" s="383"/>
      <c r="LDK3381" s="383"/>
      <c r="LDL3381" s="383"/>
      <c r="LDM3381" s="383"/>
      <c r="LDN3381" s="383"/>
      <c r="LDO3381" s="383"/>
      <c r="LDP3381" s="383"/>
      <c r="LDQ3381" s="383"/>
      <c r="LDR3381" s="383"/>
      <c r="LDS3381" s="383"/>
      <c r="LDT3381" s="383"/>
      <c r="LDU3381" s="383"/>
      <c r="LDV3381" s="383"/>
      <c r="LDW3381" s="383"/>
      <c r="LDX3381" s="383"/>
      <c r="LDY3381" s="383"/>
      <c r="LDZ3381" s="383"/>
      <c r="LEA3381" s="383"/>
      <c r="LEB3381" s="383"/>
      <c r="LEC3381" s="383"/>
      <c r="LED3381" s="383"/>
      <c r="LEE3381" s="383"/>
      <c r="LEF3381" s="383"/>
      <c r="LEG3381" s="383"/>
      <c r="LEH3381" s="383"/>
      <c r="LEI3381" s="383"/>
      <c r="LEJ3381" s="383"/>
      <c r="LEK3381" s="383"/>
      <c r="LEL3381" s="383"/>
      <c r="LEM3381" s="383"/>
      <c r="LEN3381" s="383"/>
      <c r="LEO3381" s="383"/>
      <c r="LEP3381" s="383"/>
      <c r="LEQ3381" s="383"/>
      <c r="LER3381" s="383"/>
      <c r="LES3381" s="383"/>
      <c r="LET3381" s="383"/>
      <c r="LEU3381" s="383"/>
      <c r="LEV3381" s="383"/>
      <c r="LEW3381" s="383"/>
      <c r="LEX3381" s="383"/>
      <c r="LEY3381" s="383"/>
      <c r="LEZ3381" s="383"/>
      <c r="LFA3381" s="383"/>
      <c r="LFB3381" s="383"/>
      <c r="LFC3381" s="383"/>
      <c r="LFD3381" s="383"/>
      <c r="LFE3381" s="383"/>
      <c r="LFF3381" s="383"/>
      <c r="LFG3381" s="383"/>
      <c r="LFH3381" s="383"/>
      <c r="LFI3381" s="383"/>
      <c r="LFJ3381" s="383"/>
      <c r="LFK3381" s="383"/>
      <c r="LFL3381" s="383"/>
      <c r="LFM3381" s="383"/>
      <c r="LFN3381" s="383"/>
      <c r="LFO3381" s="383"/>
      <c r="LFP3381" s="383"/>
      <c r="LFQ3381" s="383"/>
      <c r="LFR3381" s="383"/>
      <c r="LFS3381" s="383"/>
      <c r="LFT3381" s="383"/>
      <c r="LFU3381" s="383"/>
      <c r="LFV3381" s="383"/>
      <c r="LFW3381" s="383"/>
      <c r="LFX3381" s="383"/>
      <c r="LFY3381" s="383"/>
      <c r="LFZ3381" s="383"/>
      <c r="LGA3381" s="383"/>
      <c r="LGB3381" s="383"/>
      <c r="LGC3381" s="383"/>
      <c r="LGD3381" s="383"/>
      <c r="LGE3381" s="383"/>
      <c r="LGF3381" s="383"/>
      <c r="LGG3381" s="383"/>
      <c r="LGH3381" s="383"/>
      <c r="LGI3381" s="383"/>
      <c r="LGJ3381" s="383"/>
      <c r="LGK3381" s="383"/>
      <c r="LGL3381" s="383"/>
      <c r="LGM3381" s="383"/>
      <c r="LGN3381" s="383"/>
      <c r="LGO3381" s="383"/>
      <c r="LGP3381" s="383"/>
      <c r="LGQ3381" s="383"/>
      <c r="LGR3381" s="383"/>
      <c r="LGS3381" s="383"/>
      <c r="LGT3381" s="383"/>
      <c r="LGU3381" s="383"/>
      <c r="LGV3381" s="383"/>
      <c r="LGW3381" s="383"/>
      <c r="LGX3381" s="383"/>
      <c r="LGY3381" s="383"/>
      <c r="LGZ3381" s="383"/>
      <c r="LHA3381" s="383"/>
      <c r="LHB3381" s="383"/>
      <c r="LHC3381" s="383"/>
      <c r="LHD3381" s="383"/>
      <c r="LHE3381" s="383"/>
      <c r="LHF3381" s="383"/>
      <c r="LHG3381" s="383"/>
      <c r="LHH3381" s="383"/>
      <c r="LHI3381" s="383"/>
      <c r="LHJ3381" s="383"/>
      <c r="LHK3381" s="383"/>
      <c r="LHL3381" s="383"/>
      <c r="LHM3381" s="383"/>
      <c r="LHN3381" s="383"/>
      <c r="LHO3381" s="383"/>
      <c r="LHP3381" s="383"/>
      <c r="LHQ3381" s="383"/>
      <c r="LHR3381" s="383"/>
      <c r="LHS3381" s="383"/>
      <c r="LHT3381" s="383"/>
      <c r="LHU3381" s="383"/>
      <c r="LHV3381" s="383"/>
      <c r="LHW3381" s="383"/>
      <c r="LHX3381" s="383"/>
      <c r="LHY3381" s="383"/>
      <c r="LHZ3381" s="383"/>
      <c r="LIA3381" s="383"/>
      <c r="LIB3381" s="383"/>
      <c r="LIC3381" s="383"/>
      <c r="LID3381" s="383"/>
      <c r="LIE3381" s="383"/>
      <c r="LIF3381" s="383"/>
      <c r="LIG3381" s="383"/>
      <c r="LIH3381" s="383"/>
      <c r="LII3381" s="383"/>
      <c r="LIJ3381" s="383"/>
      <c r="LIK3381" s="383"/>
      <c r="LIL3381" s="383"/>
      <c r="LIM3381" s="383"/>
      <c r="LIN3381" s="383"/>
      <c r="LIO3381" s="383"/>
      <c r="LIP3381" s="383"/>
      <c r="LIQ3381" s="383"/>
      <c r="LIR3381" s="383"/>
      <c r="LIS3381" s="383"/>
      <c r="LIT3381" s="383"/>
      <c r="LIU3381" s="383"/>
      <c r="LIV3381" s="383"/>
      <c r="LIW3381" s="383"/>
      <c r="LIX3381" s="383"/>
      <c r="LIY3381" s="383"/>
      <c r="LIZ3381" s="383"/>
      <c r="LJA3381" s="383"/>
      <c r="LJB3381" s="383"/>
      <c r="LJC3381" s="383"/>
      <c r="LJD3381" s="383"/>
      <c r="LJE3381" s="383"/>
      <c r="LJF3381" s="383"/>
      <c r="LJG3381" s="383"/>
      <c r="LJH3381" s="383"/>
      <c r="LJI3381" s="383"/>
      <c r="LJJ3381" s="383"/>
      <c r="LJK3381" s="383"/>
      <c r="LJL3381" s="383"/>
      <c r="LJM3381" s="383"/>
      <c r="LJN3381" s="383"/>
      <c r="LJO3381" s="383"/>
      <c r="LJP3381" s="383"/>
      <c r="LJQ3381" s="383"/>
      <c r="LJR3381" s="383"/>
      <c r="LJS3381" s="383"/>
      <c r="LJT3381" s="383"/>
      <c r="LJU3381" s="383"/>
      <c r="LJV3381" s="383"/>
      <c r="LJW3381" s="383"/>
      <c r="LJX3381" s="383"/>
      <c r="LJY3381" s="383"/>
      <c r="LJZ3381" s="383"/>
      <c r="LKA3381" s="383"/>
      <c r="LKB3381" s="383"/>
      <c r="LKC3381" s="383"/>
      <c r="LKD3381" s="383"/>
      <c r="LKE3381" s="383"/>
      <c r="LKF3381" s="383"/>
      <c r="LKG3381" s="383"/>
      <c r="LKH3381" s="383"/>
      <c r="LKI3381" s="383"/>
      <c r="LKJ3381" s="383"/>
      <c r="LKK3381" s="383"/>
      <c r="LKL3381" s="383"/>
      <c r="LKM3381" s="383"/>
      <c r="LKN3381" s="383"/>
      <c r="LKO3381" s="383"/>
      <c r="LKP3381" s="383"/>
      <c r="LKQ3381" s="383"/>
      <c r="LKR3381" s="383"/>
      <c r="LKS3381" s="383"/>
      <c r="LKT3381" s="383"/>
      <c r="LKU3381" s="383"/>
      <c r="LKV3381" s="383"/>
      <c r="LKW3381" s="383"/>
      <c r="LKX3381" s="383"/>
      <c r="LKY3381" s="383"/>
      <c r="LKZ3381" s="383"/>
      <c r="LLA3381" s="383"/>
      <c r="LLB3381" s="383"/>
      <c r="LLC3381" s="383"/>
      <c r="LLD3381" s="383"/>
      <c r="LLE3381" s="383"/>
      <c r="LLF3381" s="383"/>
      <c r="LLG3381" s="383"/>
      <c r="LLH3381" s="383"/>
      <c r="LLI3381" s="383"/>
      <c r="LLJ3381" s="383"/>
      <c r="LLK3381" s="383"/>
      <c r="LLL3381" s="383"/>
      <c r="LLM3381" s="383"/>
      <c r="LLN3381" s="383"/>
      <c r="LLO3381" s="383"/>
      <c r="LLP3381" s="383"/>
      <c r="LLQ3381" s="383"/>
      <c r="LLR3381" s="383"/>
      <c r="LLS3381" s="383"/>
      <c r="LLT3381" s="383"/>
      <c r="LLU3381" s="383"/>
      <c r="LLV3381" s="383"/>
      <c r="LLW3381" s="383"/>
      <c r="LLX3381" s="383"/>
      <c r="LLY3381" s="383"/>
      <c r="LLZ3381" s="383"/>
      <c r="LMA3381" s="383"/>
      <c r="LMB3381" s="383"/>
      <c r="LMC3381" s="383"/>
      <c r="LMD3381" s="383"/>
      <c r="LME3381" s="383"/>
      <c r="LMF3381" s="383"/>
      <c r="LMG3381" s="383"/>
      <c r="LMH3381" s="383"/>
      <c r="LMI3381" s="383"/>
      <c r="LMJ3381" s="383"/>
      <c r="LMK3381" s="383"/>
      <c r="LML3381" s="383"/>
      <c r="LMM3381" s="383"/>
      <c r="LMN3381" s="383"/>
      <c r="LMO3381" s="383"/>
      <c r="LMP3381" s="383"/>
      <c r="LMQ3381" s="383"/>
      <c r="LMR3381" s="383"/>
      <c r="LMS3381" s="383"/>
      <c r="LMT3381" s="383"/>
      <c r="LMU3381" s="383"/>
      <c r="LMV3381" s="383"/>
      <c r="LMW3381" s="383"/>
      <c r="LMX3381" s="383"/>
      <c r="LMY3381" s="383"/>
      <c r="LMZ3381" s="383"/>
      <c r="LNA3381" s="383"/>
      <c r="LNB3381" s="383"/>
      <c r="LNC3381" s="383"/>
      <c r="LND3381" s="383"/>
      <c r="LNE3381" s="383"/>
      <c r="LNF3381" s="383"/>
      <c r="LNG3381" s="383"/>
      <c r="LNH3381" s="383"/>
      <c r="LNI3381" s="383"/>
      <c r="LNJ3381" s="383"/>
      <c r="LNK3381" s="383"/>
      <c r="LNL3381" s="383"/>
      <c r="LNM3381" s="383"/>
      <c r="LNN3381" s="383"/>
      <c r="LNO3381" s="383"/>
      <c r="LNP3381" s="383"/>
      <c r="LNQ3381" s="383"/>
      <c r="LNR3381" s="383"/>
      <c r="LNS3381" s="383"/>
      <c r="LNT3381" s="383"/>
      <c r="LNU3381" s="383"/>
      <c r="LNV3381" s="383"/>
      <c r="LNW3381" s="383"/>
      <c r="LNX3381" s="383"/>
      <c r="LNY3381" s="383"/>
      <c r="LNZ3381" s="383"/>
      <c r="LOA3381" s="383"/>
      <c r="LOB3381" s="383"/>
      <c r="LOC3381" s="383"/>
      <c r="LOD3381" s="383"/>
      <c r="LOE3381" s="383"/>
      <c r="LOF3381" s="383"/>
      <c r="LOG3381" s="383"/>
      <c r="LOH3381" s="383"/>
      <c r="LOI3381" s="383"/>
      <c r="LOJ3381" s="383"/>
      <c r="LOK3381" s="383"/>
      <c r="LOL3381" s="383"/>
      <c r="LOM3381" s="383"/>
      <c r="LON3381" s="383"/>
      <c r="LOO3381" s="383"/>
      <c r="LOP3381" s="383"/>
      <c r="LOQ3381" s="383"/>
      <c r="LOR3381" s="383"/>
      <c r="LOS3381" s="383"/>
      <c r="LOT3381" s="383"/>
      <c r="LOU3381" s="383"/>
      <c r="LOV3381" s="383"/>
      <c r="LOW3381" s="383"/>
      <c r="LOX3381" s="383"/>
      <c r="LOY3381" s="383"/>
      <c r="LOZ3381" s="383"/>
      <c r="LPA3381" s="383"/>
      <c r="LPB3381" s="383"/>
      <c r="LPC3381" s="383"/>
      <c r="LPD3381" s="383"/>
      <c r="LPE3381" s="383"/>
      <c r="LPF3381" s="383"/>
      <c r="LPG3381" s="383"/>
      <c r="LPH3381" s="383"/>
      <c r="LPI3381" s="383"/>
      <c r="LPJ3381" s="383"/>
      <c r="LPK3381" s="383"/>
      <c r="LPL3381" s="383"/>
      <c r="LPM3381" s="383"/>
      <c r="LPN3381" s="383"/>
      <c r="LPO3381" s="383"/>
      <c r="LPP3381" s="383"/>
      <c r="LPQ3381" s="383"/>
      <c r="LPR3381" s="383"/>
      <c r="LPS3381" s="383"/>
      <c r="LPT3381" s="383"/>
      <c r="LPU3381" s="383"/>
      <c r="LPV3381" s="383"/>
      <c r="LPW3381" s="383"/>
      <c r="LPX3381" s="383"/>
      <c r="LPY3381" s="383"/>
      <c r="LPZ3381" s="383"/>
      <c r="LQA3381" s="383"/>
      <c r="LQB3381" s="383"/>
      <c r="LQC3381" s="383"/>
      <c r="LQD3381" s="383"/>
      <c r="LQE3381" s="383"/>
      <c r="LQF3381" s="383"/>
      <c r="LQG3381" s="383"/>
      <c r="LQH3381" s="383"/>
      <c r="LQI3381" s="383"/>
      <c r="LQJ3381" s="383"/>
      <c r="LQK3381" s="383"/>
      <c r="LQL3381" s="383"/>
      <c r="LQM3381" s="383"/>
      <c r="LQN3381" s="383"/>
      <c r="LQO3381" s="383"/>
      <c r="LQP3381" s="383"/>
      <c r="LQQ3381" s="383"/>
      <c r="LQR3381" s="383"/>
      <c r="LQS3381" s="383"/>
      <c r="LQT3381" s="383"/>
      <c r="LQU3381" s="383"/>
      <c r="LQV3381" s="383"/>
      <c r="LQW3381" s="383"/>
      <c r="LQX3381" s="383"/>
      <c r="LQY3381" s="383"/>
      <c r="LQZ3381" s="383"/>
      <c r="LRA3381" s="383"/>
      <c r="LRB3381" s="383"/>
      <c r="LRC3381" s="383"/>
      <c r="LRD3381" s="383"/>
      <c r="LRE3381" s="383"/>
      <c r="LRF3381" s="383"/>
      <c r="LRG3381" s="383"/>
      <c r="LRH3381" s="383"/>
      <c r="LRI3381" s="383"/>
      <c r="LRJ3381" s="383"/>
      <c r="LRK3381" s="383"/>
      <c r="LRL3381" s="383"/>
      <c r="LRM3381" s="383"/>
      <c r="LRN3381" s="383"/>
      <c r="LRO3381" s="383"/>
      <c r="LRP3381" s="383"/>
      <c r="LRQ3381" s="383"/>
      <c r="LRR3381" s="383"/>
      <c r="LRS3381" s="383"/>
      <c r="LRT3381" s="383"/>
      <c r="LRU3381" s="383"/>
      <c r="LRV3381" s="383"/>
      <c r="LRW3381" s="383"/>
      <c r="LRX3381" s="383"/>
      <c r="LRY3381" s="383"/>
      <c r="LRZ3381" s="383"/>
      <c r="LSA3381" s="383"/>
      <c r="LSB3381" s="383"/>
      <c r="LSC3381" s="383"/>
      <c r="LSD3381" s="383"/>
      <c r="LSE3381" s="383"/>
      <c r="LSF3381" s="383"/>
      <c r="LSG3381" s="383"/>
      <c r="LSH3381" s="383"/>
      <c r="LSI3381" s="383"/>
      <c r="LSJ3381" s="383"/>
      <c r="LSK3381" s="383"/>
      <c r="LSL3381" s="383"/>
      <c r="LSM3381" s="383"/>
      <c r="LSN3381" s="383"/>
      <c r="LSO3381" s="383"/>
      <c r="LSP3381" s="383"/>
      <c r="LSQ3381" s="383"/>
      <c r="LSR3381" s="383"/>
      <c r="LSS3381" s="383"/>
      <c r="LST3381" s="383"/>
      <c r="LSU3381" s="383"/>
      <c r="LSV3381" s="383"/>
      <c r="LSW3381" s="383"/>
      <c r="LSX3381" s="383"/>
      <c r="LSY3381" s="383"/>
      <c r="LSZ3381" s="383"/>
      <c r="LTA3381" s="383"/>
      <c r="LTB3381" s="383"/>
      <c r="LTC3381" s="383"/>
      <c r="LTD3381" s="383"/>
      <c r="LTE3381" s="383"/>
      <c r="LTF3381" s="383"/>
      <c r="LTG3381" s="383"/>
      <c r="LTH3381" s="383"/>
      <c r="LTI3381" s="383"/>
      <c r="LTJ3381" s="383"/>
      <c r="LTK3381" s="383"/>
      <c r="LTL3381" s="383"/>
      <c r="LTM3381" s="383"/>
      <c r="LTN3381" s="383"/>
      <c r="LTO3381" s="383"/>
      <c r="LTP3381" s="383"/>
      <c r="LTQ3381" s="383"/>
      <c r="LTR3381" s="383"/>
      <c r="LTS3381" s="383"/>
      <c r="LTT3381" s="383"/>
      <c r="LTU3381" s="383"/>
      <c r="LTV3381" s="383"/>
      <c r="LTW3381" s="383"/>
      <c r="LTX3381" s="383"/>
      <c r="LTY3381" s="383"/>
      <c r="LTZ3381" s="383"/>
      <c r="LUA3381" s="383"/>
      <c r="LUB3381" s="383"/>
      <c r="LUC3381" s="383"/>
      <c r="LUD3381" s="383"/>
      <c r="LUE3381" s="383"/>
      <c r="LUF3381" s="383"/>
      <c r="LUG3381" s="383"/>
      <c r="LUH3381" s="383"/>
      <c r="LUI3381" s="383"/>
      <c r="LUJ3381" s="383"/>
      <c r="LUK3381" s="383"/>
      <c r="LUL3381" s="383"/>
      <c r="LUM3381" s="383"/>
      <c r="LUN3381" s="383"/>
      <c r="LUO3381" s="383"/>
      <c r="LUP3381" s="383"/>
      <c r="LUQ3381" s="383"/>
      <c r="LUR3381" s="383"/>
      <c r="LUS3381" s="383"/>
      <c r="LUT3381" s="383"/>
      <c r="LUU3381" s="383"/>
      <c r="LUV3381" s="383"/>
      <c r="LUW3381" s="383"/>
      <c r="LUX3381" s="383"/>
      <c r="LUY3381" s="383"/>
      <c r="LUZ3381" s="383"/>
      <c r="LVA3381" s="383"/>
      <c r="LVB3381" s="383"/>
      <c r="LVC3381" s="383"/>
      <c r="LVD3381" s="383"/>
      <c r="LVE3381" s="383"/>
      <c r="LVF3381" s="383"/>
      <c r="LVG3381" s="383"/>
      <c r="LVH3381" s="383"/>
      <c r="LVI3381" s="383"/>
      <c r="LVJ3381" s="383"/>
      <c r="LVK3381" s="383"/>
      <c r="LVL3381" s="383"/>
      <c r="LVM3381" s="383"/>
      <c r="LVN3381" s="383"/>
      <c r="LVO3381" s="383"/>
      <c r="LVP3381" s="383"/>
      <c r="LVQ3381" s="383"/>
      <c r="LVR3381" s="383"/>
      <c r="LVS3381" s="383"/>
      <c r="LVT3381" s="383"/>
      <c r="LVU3381" s="383"/>
      <c r="LVV3381" s="383"/>
      <c r="LVW3381" s="383"/>
      <c r="LVX3381" s="383"/>
      <c r="LVY3381" s="383"/>
      <c r="LVZ3381" s="383"/>
      <c r="LWA3381" s="383"/>
      <c r="LWB3381" s="383"/>
      <c r="LWC3381" s="383"/>
      <c r="LWD3381" s="383"/>
      <c r="LWE3381" s="383"/>
      <c r="LWF3381" s="383"/>
      <c r="LWG3381" s="383"/>
      <c r="LWH3381" s="383"/>
      <c r="LWI3381" s="383"/>
      <c r="LWJ3381" s="383"/>
      <c r="LWK3381" s="383"/>
      <c r="LWL3381" s="383"/>
      <c r="LWM3381" s="383"/>
      <c r="LWN3381" s="383"/>
      <c r="LWO3381" s="383"/>
      <c r="LWP3381" s="383"/>
      <c r="LWQ3381" s="383"/>
      <c r="LWR3381" s="383"/>
      <c r="LWS3381" s="383"/>
      <c r="LWT3381" s="383"/>
      <c r="LWU3381" s="383"/>
      <c r="LWV3381" s="383"/>
      <c r="LWW3381" s="383"/>
      <c r="LWX3381" s="383"/>
      <c r="LWY3381" s="383"/>
      <c r="LWZ3381" s="383"/>
      <c r="LXA3381" s="383"/>
      <c r="LXB3381" s="383"/>
      <c r="LXC3381" s="383"/>
      <c r="LXD3381" s="383"/>
      <c r="LXE3381" s="383"/>
      <c r="LXF3381" s="383"/>
      <c r="LXG3381" s="383"/>
      <c r="LXH3381" s="383"/>
      <c r="LXI3381" s="383"/>
      <c r="LXJ3381" s="383"/>
      <c r="LXK3381" s="383"/>
      <c r="LXL3381" s="383"/>
      <c r="LXM3381" s="383"/>
      <c r="LXN3381" s="383"/>
      <c r="LXO3381" s="383"/>
      <c r="LXP3381" s="383"/>
      <c r="LXQ3381" s="383"/>
      <c r="LXR3381" s="383"/>
      <c r="LXS3381" s="383"/>
      <c r="LXT3381" s="383"/>
      <c r="LXU3381" s="383"/>
      <c r="LXV3381" s="383"/>
      <c r="LXW3381" s="383"/>
      <c r="LXX3381" s="383"/>
      <c r="LXY3381" s="383"/>
      <c r="LXZ3381" s="383"/>
      <c r="LYA3381" s="383"/>
      <c r="LYB3381" s="383"/>
      <c r="LYC3381" s="383"/>
      <c r="LYD3381" s="383"/>
      <c r="LYE3381" s="383"/>
      <c r="LYF3381" s="383"/>
      <c r="LYG3381" s="383"/>
      <c r="LYH3381" s="383"/>
      <c r="LYI3381" s="383"/>
      <c r="LYJ3381" s="383"/>
      <c r="LYK3381" s="383"/>
      <c r="LYL3381" s="383"/>
      <c r="LYM3381" s="383"/>
      <c r="LYN3381" s="383"/>
      <c r="LYO3381" s="383"/>
      <c r="LYP3381" s="383"/>
      <c r="LYQ3381" s="383"/>
      <c r="LYR3381" s="383"/>
      <c r="LYS3381" s="383"/>
      <c r="LYT3381" s="383"/>
      <c r="LYU3381" s="383"/>
      <c r="LYV3381" s="383"/>
      <c r="LYW3381" s="383"/>
      <c r="LYX3381" s="383"/>
      <c r="LYY3381" s="383"/>
      <c r="LYZ3381" s="383"/>
      <c r="LZA3381" s="383"/>
      <c r="LZB3381" s="383"/>
      <c r="LZC3381" s="383"/>
      <c r="LZD3381" s="383"/>
      <c r="LZE3381" s="383"/>
      <c r="LZF3381" s="383"/>
      <c r="LZG3381" s="383"/>
      <c r="LZH3381" s="383"/>
      <c r="LZI3381" s="383"/>
      <c r="LZJ3381" s="383"/>
      <c r="LZK3381" s="383"/>
      <c r="LZL3381" s="383"/>
      <c r="LZM3381" s="383"/>
      <c r="LZN3381" s="383"/>
      <c r="LZO3381" s="383"/>
      <c r="LZP3381" s="383"/>
      <c r="LZQ3381" s="383"/>
      <c r="LZR3381" s="383"/>
      <c r="LZS3381" s="383"/>
      <c r="LZT3381" s="383"/>
      <c r="LZU3381" s="383"/>
      <c r="LZV3381" s="383"/>
      <c r="LZW3381" s="383"/>
      <c r="LZX3381" s="383"/>
      <c r="LZY3381" s="383"/>
      <c r="LZZ3381" s="383"/>
      <c r="MAA3381" s="383"/>
      <c r="MAB3381" s="383"/>
      <c r="MAC3381" s="383"/>
      <c r="MAD3381" s="383"/>
      <c r="MAE3381" s="383"/>
      <c r="MAF3381" s="383"/>
      <c r="MAG3381" s="383"/>
      <c r="MAH3381" s="383"/>
      <c r="MAI3381" s="383"/>
      <c r="MAJ3381" s="383"/>
      <c r="MAK3381" s="383"/>
      <c r="MAL3381" s="383"/>
      <c r="MAM3381" s="383"/>
      <c r="MAN3381" s="383"/>
      <c r="MAO3381" s="383"/>
      <c r="MAP3381" s="383"/>
      <c r="MAQ3381" s="383"/>
      <c r="MAR3381" s="383"/>
      <c r="MAS3381" s="383"/>
      <c r="MAT3381" s="383"/>
      <c r="MAU3381" s="383"/>
      <c r="MAV3381" s="383"/>
      <c r="MAW3381" s="383"/>
      <c r="MAX3381" s="383"/>
      <c r="MAY3381" s="383"/>
      <c r="MAZ3381" s="383"/>
      <c r="MBA3381" s="383"/>
      <c r="MBB3381" s="383"/>
      <c r="MBC3381" s="383"/>
      <c r="MBD3381" s="383"/>
      <c r="MBE3381" s="383"/>
      <c r="MBF3381" s="383"/>
      <c r="MBG3381" s="383"/>
      <c r="MBH3381" s="383"/>
      <c r="MBI3381" s="383"/>
      <c r="MBJ3381" s="383"/>
      <c r="MBK3381" s="383"/>
      <c r="MBL3381" s="383"/>
      <c r="MBM3381" s="383"/>
      <c r="MBN3381" s="383"/>
      <c r="MBO3381" s="383"/>
      <c r="MBP3381" s="383"/>
      <c r="MBQ3381" s="383"/>
      <c r="MBR3381" s="383"/>
      <c r="MBS3381" s="383"/>
      <c r="MBT3381" s="383"/>
      <c r="MBU3381" s="383"/>
      <c r="MBV3381" s="383"/>
      <c r="MBW3381" s="383"/>
      <c r="MBX3381" s="383"/>
      <c r="MBY3381" s="383"/>
      <c r="MBZ3381" s="383"/>
      <c r="MCA3381" s="383"/>
      <c r="MCB3381" s="383"/>
      <c r="MCC3381" s="383"/>
      <c r="MCD3381" s="383"/>
      <c r="MCE3381" s="383"/>
      <c r="MCF3381" s="383"/>
      <c r="MCG3381" s="383"/>
      <c r="MCH3381" s="383"/>
      <c r="MCI3381" s="383"/>
      <c r="MCJ3381" s="383"/>
      <c r="MCK3381" s="383"/>
      <c r="MCL3381" s="383"/>
      <c r="MCM3381" s="383"/>
      <c r="MCN3381" s="383"/>
      <c r="MCO3381" s="383"/>
      <c r="MCP3381" s="383"/>
      <c r="MCQ3381" s="383"/>
      <c r="MCR3381" s="383"/>
      <c r="MCS3381" s="383"/>
      <c r="MCT3381" s="383"/>
      <c r="MCU3381" s="383"/>
      <c r="MCV3381" s="383"/>
      <c r="MCW3381" s="383"/>
      <c r="MCX3381" s="383"/>
      <c r="MCY3381" s="383"/>
      <c r="MCZ3381" s="383"/>
      <c r="MDA3381" s="383"/>
      <c r="MDB3381" s="383"/>
      <c r="MDC3381" s="383"/>
      <c r="MDD3381" s="383"/>
      <c r="MDE3381" s="383"/>
      <c r="MDF3381" s="383"/>
      <c r="MDG3381" s="383"/>
      <c r="MDH3381" s="383"/>
      <c r="MDI3381" s="383"/>
      <c r="MDJ3381" s="383"/>
      <c r="MDK3381" s="383"/>
      <c r="MDL3381" s="383"/>
      <c r="MDM3381" s="383"/>
      <c r="MDN3381" s="383"/>
      <c r="MDO3381" s="383"/>
      <c r="MDP3381" s="383"/>
      <c r="MDQ3381" s="383"/>
      <c r="MDR3381" s="383"/>
      <c r="MDS3381" s="383"/>
      <c r="MDT3381" s="383"/>
      <c r="MDU3381" s="383"/>
      <c r="MDV3381" s="383"/>
      <c r="MDW3381" s="383"/>
      <c r="MDX3381" s="383"/>
      <c r="MDY3381" s="383"/>
      <c r="MDZ3381" s="383"/>
      <c r="MEA3381" s="383"/>
      <c r="MEB3381" s="383"/>
      <c r="MEC3381" s="383"/>
      <c r="MED3381" s="383"/>
      <c r="MEE3381" s="383"/>
      <c r="MEF3381" s="383"/>
      <c r="MEG3381" s="383"/>
      <c r="MEH3381" s="383"/>
      <c r="MEI3381" s="383"/>
      <c r="MEJ3381" s="383"/>
      <c r="MEK3381" s="383"/>
      <c r="MEL3381" s="383"/>
      <c r="MEM3381" s="383"/>
      <c r="MEN3381" s="383"/>
      <c r="MEO3381" s="383"/>
      <c r="MEP3381" s="383"/>
      <c r="MEQ3381" s="383"/>
      <c r="MER3381" s="383"/>
      <c r="MES3381" s="383"/>
      <c r="MET3381" s="383"/>
      <c r="MEU3381" s="383"/>
      <c r="MEV3381" s="383"/>
      <c r="MEW3381" s="383"/>
      <c r="MEX3381" s="383"/>
      <c r="MEY3381" s="383"/>
      <c r="MEZ3381" s="383"/>
      <c r="MFA3381" s="383"/>
      <c r="MFB3381" s="383"/>
      <c r="MFC3381" s="383"/>
      <c r="MFD3381" s="383"/>
      <c r="MFE3381" s="383"/>
      <c r="MFF3381" s="383"/>
      <c r="MFG3381" s="383"/>
      <c r="MFH3381" s="383"/>
      <c r="MFI3381" s="383"/>
      <c r="MFJ3381" s="383"/>
      <c r="MFK3381" s="383"/>
      <c r="MFL3381" s="383"/>
      <c r="MFM3381" s="383"/>
      <c r="MFN3381" s="383"/>
      <c r="MFO3381" s="383"/>
      <c r="MFP3381" s="383"/>
      <c r="MFQ3381" s="383"/>
      <c r="MFR3381" s="383"/>
      <c r="MFS3381" s="383"/>
      <c r="MFT3381" s="383"/>
      <c r="MFU3381" s="383"/>
      <c r="MFV3381" s="383"/>
      <c r="MFW3381" s="383"/>
      <c r="MFX3381" s="383"/>
      <c r="MFY3381" s="383"/>
      <c r="MFZ3381" s="383"/>
      <c r="MGA3381" s="383"/>
      <c r="MGB3381" s="383"/>
      <c r="MGC3381" s="383"/>
      <c r="MGD3381" s="383"/>
      <c r="MGE3381" s="383"/>
      <c r="MGF3381" s="383"/>
      <c r="MGG3381" s="383"/>
      <c r="MGH3381" s="383"/>
      <c r="MGI3381" s="383"/>
      <c r="MGJ3381" s="383"/>
      <c r="MGK3381" s="383"/>
      <c r="MGL3381" s="383"/>
      <c r="MGM3381" s="383"/>
      <c r="MGN3381" s="383"/>
      <c r="MGO3381" s="383"/>
      <c r="MGP3381" s="383"/>
      <c r="MGQ3381" s="383"/>
      <c r="MGR3381" s="383"/>
      <c r="MGS3381" s="383"/>
      <c r="MGT3381" s="383"/>
      <c r="MGU3381" s="383"/>
      <c r="MGV3381" s="383"/>
      <c r="MGW3381" s="383"/>
      <c r="MGX3381" s="383"/>
      <c r="MGY3381" s="383"/>
      <c r="MGZ3381" s="383"/>
      <c r="MHA3381" s="383"/>
      <c r="MHB3381" s="383"/>
      <c r="MHC3381" s="383"/>
      <c r="MHD3381" s="383"/>
      <c r="MHE3381" s="383"/>
      <c r="MHF3381" s="383"/>
      <c r="MHG3381" s="383"/>
      <c r="MHH3381" s="383"/>
      <c r="MHI3381" s="383"/>
      <c r="MHJ3381" s="383"/>
      <c r="MHK3381" s="383"/>
      <c r="MHL3381" s="383"/>
      <c r="MHM3381" s="383"/>
      <c r="MHN3381" s="383"/>
      <c r="MHO3381" s="383"/>
      <c r="MHP3381" s="383"/>
      <c r="MHQ3381" s="383"/>
      <c r="MHR3381" s="383"/>
      <c r="MHS3381" s="383"/>
      <c r="MHT3381" s="383"/>
      <c r="MHU3381" s="383"/>
      <c r="MHV3381" s="383"/>
      <c r="MHW3381" s="383"/>
      <c r="MHX3381" s="383"/>
      <c r="MHY3381" s="383"/>
      <c r="MHZ3381" s="383"/>
      <c r="MIA3381" s="383"/>
      <c r="MIB3381" s="383"/>
      <c r="MIC3381" s="383"/>
      <c r="MID3381" s="383"/>
      <c r="MIE3381" s="383"/>
      <c r="MIF3381" s="383"/>
      <c r="MIG3381" s="383"/>
      <c r="MIH3381" s="383"/>
      <c r="MII3381" s="383"/>
      <c r="MIJ3381" s="383"/>
      <c r="MIK3381" s="383"/>
      <c r="MIL3381" s="383"/>
      <c r="MIM3381" s="383"/>
      <c r="MIN3381" s="383"/>
      <c r="MIO3381" s="383"/>
      <c r="MIP3381" s="383"/>
      <c r="MIQ3381" s="383"/>
      <c r="MIR3381" s="383"/>
      <c r="MIS3381" s="383"/>
      <c r="MIT3381" s="383"/>
      <c r="MIU3381" s="383"/>
      <c r="MIV3381" s="383"/>
      <c r="MIW3381" s="383"/>
      <c r="MIX3381" s="383"/>
      <c r="MIY3381" s="383"/>
      <c r="MIZ3381" s="383"/>
      <c r="MJA3381" s="383"/>
      <c r="MJB3381" s="383"/>
      <c r="MJC3381" s="383"/>
      <c r="MJD3381" s="383"/>
      <c r="MJE3381" s="383"/>
      <c r="MJF3381" s="383"/>
      <c r="MJG3381" s="383"/>
      <c r="MJH3381" s="383"/>
      <c r="MJI3381" s="383"/>
      <c r="MJJ3381" s="383"/>
      <c r="MJK3381" s="383"/>
      <c r="MJL3381" s="383"/>
      <c r="MJM3381" s="383"/>
      <c r="MJN3381" s="383"/>
      <c r="MJO3381" s="383"/>
      <c r="MJP3381" s="383"/>
      <c r="MJQ3381" s="383"/>
      <c r="MJR3381" s="383"/>
      <c r="MJS3381" s="383"/>
      <c r="MJT3381" s="383"/>
      <c r="MJU3381" s="383"/>
      <c r="MJV3381" s="383"/>
      <c r="MJW3381" s="383"/>
      <c r="MJX3381" s="383"/>
      <c r="MJY3381" s="383"/>
      <c r="MJZ3381" s="383"/>
      <c r="MKA3381" s="383"/>
      <c r="MKB3381" s="383"/>
      <c r="MKC3381" s="383"/>
      <c r="MKD3381" s="383"/>
      <c r="MKE3381" s="383"/>
      <c r="MKF3381" s="383"/>
      <c r="MKG3381" s="383"/>
      <c r="MKH3381" s="383"/>
      <c r="MKI3381" s="383"/>
      <c r="MKJ3381" s="383"/>
      <c r="MKK3381" s="383"/>
      <c r="MKL3381" s="383"/>
      <c r="MKM3381" s="383"/>
      <c r="MKN3381" s="383"/>
      <c r="MKO3381" s="383"/>
      <c r="MKP3381" s="383"/>
      <c r="MKQ3381" s="383"/>
      <c r="MKR3381" s="383"/>
      <c r="MKS3381" s="383"/>
      <c r="MKT3381" s="383"/>
      <c r="MKU3381" s="383"/>
      <c r="MKV3381" s="383"/>
      <c r="MKW3381" s="383"/>
      <c r="MKX3381" s="383"/>
      <c r="MKY3381" s="383"/>
      <c r="MKZ3381" s="383"/>
      <c r="MLA3381" s="383"/>
      <c r="MLB3381" s="383"/>
      <c r="MLC3381" s="383"/>
      <c r="MLD3381" s="383"/>
      <c r="MLE3381" s="383"/>
      <c r="MLF3381" s="383"/>
      <c r="MLG3381" s="383"/>
      <c r="MLH3381" s="383"/>
      <c r="MLI3381" s="383"/>
      <c r="MLJ3381" s="383"/>
      <c r="MLK3381" s="383"/>
      <c r="MLL3381" s="383"/>
      <c r="MLM3381" s="383"/>
      <c r="MLN3381" s="383"/>
      <c r="MLO3381" s="383"/>
      <c r="MLP3381" s="383"/>
      <c r="MLQ3381" s="383"/>
      <c r="MLR3381" s="383"/>
      <c r="MLS3381" s="383"/>
      <c r="MLT3381" s="383"/>
      <c r="MLU3381" s="383"/>
      <c r="MLV3381" s="383"/>
      <c r="MLW3381" s="383"/>
      <c r="MLX3381" s="383"/>
      <c r="MLY3381" s="383"/>
      <c r="MLZ3381" s="383"/>
      <c r="MMA3381" s="383"/>
      <c r="MMB3381" s="383"/>
      <c r="MMC3381" s="383"/>
      <c r="MMD3381" s="383"/>
      <c r="MME3381" s="383"/>
      <c r="MMF3381" s="383"/>
      <c r="MMG3381" s="383"/>
      <c r="MMH3381" s="383"/>
      <c r="MMI3381" s="383"/>
      <c r="MMJ3381" s="383"/>
      <c r="MMK3381" s="383"/>
      <c r="MML3381" s="383"/>
      <c r="MMM3381" s="383"/>
      <c r="MMN3381" s="383"/>
      <c r="MMO3381" s="383"/>
      <c r="MMP3381" s="383"/>
      <c r="MMQ3381" s="383"/>
      <c r="MMR3381" s="383"/>
      <c r="MMS3381" s="383"/>
      <c r="MMT3381" s="383"/>
      <c r="MMU3381" s="383"/>
      <c r="MMV3381" s="383"/>
      <c r="MMW3381" s="383"/>
      <c r="MMX3381" s="383"/>
      <c r="MMY3381" s="383"/>
      <c r="MMZ3381" s="383"/>
      <c r="MNA3381" s="383"/>
      <c r="MNB3381" s="383"/>
      <c r="MNC3381" s="383"/>
      <c r="MND3381" s="383"/>
      <c r="MNE3381" s="383"/>
      <c r="MNF3381" s="383"/>
      <c r="MNG3381" s="383"/>
      <c r="MNH3381" s="383"/>
      <c r="MNI3381" s="383"/>
      <c r="MNJ3381" s="383"/>
      <c r="MNK3381" s="383"/>
      <c r="MNL3381" s="383"/>
      <c r="MNM3381" s="383"/>
      <c r="MNN3381" s="383"/>
      <c r="MNO3381" s="383"/>
      <c r="MNP3381" s="383"/>
      <c r="MNQ3381" s="383"/>
      <c r="MNR3381" s="383"/>
      <c r="MNS3381" s="383"/>
      <c r="MNT3381" s="383"/>
      <c r="MNU3381" s="383"/>
      <c r="MNV3381" s="383"/>
      <c r="MNW3381" s="383"/>
      <c r="MNX3381" s="383"/>
      <c r="MNY3381" s="383"/>
      <c r="MNZ3381" s="383"/>
      <c r="MOA3381" s="383"/>
      <c r="MOB3381" s="383"/>
      <c r="MOC3381" s="383"/>
      <c r="MOD3381" s="383"/>
      <c r="MOE3381" s="383"/>
      <c r="MOF3381" s="383"/>
      <c r="MOG3381" s="383"/>
      <c r="MOH3381" s="383"/>
      <c r="MOI3381" s="383"/>
      <c r="MOJ3381" s="383"/>
      <c r="MOK3381" s="383"/>
      <c r="MOL3381" s="383"/>
      <c r="MOM3381" s="383"/>
      <c r="MON3381" s="383"/>
      <c r="MOO3381" s="383"/>
      <c r="MOP3381" s="383"/>
      <c r="MOQ3381" s="383"/>
      <c r="MOR3381" s="383"/>
      <c r="MOS3381" s="383"/>
      <c r="MOT3381" s="383"/>
      <c r="MOU3381" s="383"/>
      <c r="MOV3381" s="383"/>
      <c r="MOW3381" s="383"/>
      <c r="MOX3381" s="383"/>
      <c r="MOY3381" s="383"/>
      <c r="MOZ3381" s="383"/>
      <c r="MPA3381" s="383"/>
      <c r="MPB3381" s="383"/>
      <c r="MPC3381" s="383"/>
      <c r="MPD3381" s="383"/>
      <c r="MPE3381" s="383"/>
      <c r="MPF3381" s="383"/>
      <c r="MPG3381" s="383"/>
      <c r="MPH3381" s="383"/>
      <c r="MPI3381" s="383"/>
      <c r="MPJ3381" s="383"/>
      <c r="MPK3381" s="383"/>
      <c r="MPL3381" s="383"/>
      <c r="MPM3381" s="383"/>
      <c r="MPN3381" s="383"/>
      <c r="MPO3381" s="383"/>
      <c r="MPP3381" s="383"/>
      <c r="MPQ3381" s="383"/>
      <c r="MPR3381" s="383"/>
      <c r="MPS3381" s="383"/>
      <c r="MPT3381" s="383"/>
      <c r="MPU3381" s="383"/>
      <c r="MPV3381" s="383"/>
      <c r="MPW3381" s="383"/>
      <c r="MPX3381" s="383"/>
      <c r="MPY3381" s="383"/>
      <c r="MPZ3381" s="383"/>
      <c r="MQA3381" s="383"/>
      <c r="MQB3381" s="383"/>
      <c r="MQC3381" s="383"/>
      <c r="MQD3381" s="383"/>
      <c r="MQE3381" s="383"/>
      <c r="MQF3381" s="383"/>
      <c r="MQG3381" s="383"/>
      <c r="MQH3381" s="383"/>
      <c r="MQI3381" s="383"/>
      <c r="MQJ3381" s="383"/>
      <c r="MQK3381" s="383"/>
      <c r="MQL3381" s="383"/>
      <c r="MQM3381" s="383"/>
      <c r="MQN3381" s="383"/>
      <c r="MQO3381" s="383"/>
      <c r="MQP3381" s="383"/>
      <c r="MQQ3381" s="383"/>
      <c r="MQR3381" s="383"/>
      <c r="MQS3381" s="383"/>
      <c r="MQT3381" s="383"/>
      <c r="MQU3381" s="383"/>
      <c r="MQV3381" s="383"/>
      <c r="MQW3381" s="383"/>
      <c r="MQX3381" s="383"/>
      <c r="MQY3381" s="383"/>
      <c r="MQZ3381" s="383"/>
      <c r="MRA3381" s="383"/>
      <c r="MRB3381" s="383"/>
      <c r="MRC3381" s="383"/>
      <c r="MRD3381" s="383"/>
      <c r="MRE3381" s="383"/>
      <c r="MRF3381" s="383"/>
      <c r="MRG3381" s="383"/>
      <c r="MRH3381" s="383"/>
      <c r="MRI3381" s="383"/>
      <c r="MRJ3381" s="383"/>
      <c r="MRK3381" s="383"/>
      <c r="MRL3381" s="383"/>
      <c r="MRM3381" s="383"/>
      <c r="MRN3381" s="383"/>
      <c r="MRO3381" s="383"/>
      <c r="MRP3381" s="383"/>
      <c r="MRQ3381" s="383"/>
      <c r="MRR3381" s="383"/>
      <c r="MRS3381" s="383"/>
      <c r="MRT3381" s="383"/>
      <c r="MRU3381" s="383"/>
      <c r="MRV3381" s="383"/>
      <c r="MRW3381" s="383"/>
      <c r="MRX3381" s="383"/>
      <c r="MRY3381" s="383"/>
      <c r="MRZ3381" s="383"/>
      <c r="MSA3381" s="383"/>
      <c r="MSB3381" s="383"/>
      <c r="MSC3381" s="383"/>
      <c r="MSD3381" s="383"/>
      <c r="MSE3381" s="383"/>
      <c r="MSF3381" s="383"/>
      <c r="MSG3381" s="383"/>
      <c r="MSH3381" s="383"/>
      <c r="MSI3381" s="383"/>
      <c r="MSJ3381" s="383"/>
      <c r="MSK3381" s="383"/>
      <c r="MSL3381" s="383"/>
      <c r="MSM3381" s="383"/>
      <c r="MSN3381" s="383"/>
      <c r="MSO3381" s="383"/>
      <c r="MSP3381" s="383"/>
      <c r="MSQ3381" s="383"/>
      <c r="MSR3381" s="383"/>
      <c r="MSS3381" s="383"/>
      <c r="MST3381" s="383"/>
      <c r="MSU3381" s="383"/>
      <c r="MSV3381" s="383"/>
      <c r="MSW3381" s="383"/>
      <c r="MSX3381" s="383"/>
      <c r="MSY3381" s="383"/>
      <c r="MSZ3381" s="383"/>
      <c r="MTA3381" s="383"/>
      <c r="MTB3381" s="383"/>
      <c r="MTC3381" s="383"/>
      <c r="MTD3381" s="383"/>
      <c r="MTE3381" s="383"/>
      <c r="MTF3381" s="383"/>
      <c r="MTG3381" s="383"/>
      <c r="MTH3381" s="383"/>
      <c r="MTI3381" s="383"/>
      <c r="MTJ3381" s="383"/>
      <c r="MTK3381" s="383"/>
      <c r="MTL3381" s="383"/>
      <c r="MTM3381" s="383"/>
      <c r="MTN3381" s="383"/>
      <c r="MTO3381" s="383"/>
      <c r="MTP3381" s="383"/>
      <c r="MTQ3381" s="383"/>
      <c r="MTR3381" s="383"/>
      <c r="MTS3381" s="383"/>
      <c r="MTT3381" s="383"/>
      <c r="MTU3381" s="383"/>
      <c r="MTV3381" s="383"/>
      <c r="MTW3381" s="383"/>
      <c r="MTX3381" s="383"/>
      <c r="MTY3381" s="383"/>
      <c r="MTZ3381" s="383"/>
      <c r="MUA3381" s="383"/>
      <c r="MUB3381" s="383"/>
      <c r="MUC3381" s="383"/>
      <c r="MUD3381" s="383"/>
      <c r="MUE3381" s="383"/>
      <c r="MUF3381" s="383"/>
      <c r="MUG3381" s="383"/>
      <c r="MUH3381" s="383"/>
      <c r="MUI3381" s="383"/>
      <c r="MUJ3381" s="383"/>
      <c r="MUK3381" s="383"/>
      <c r="MUL3381" s="383"/>
      <c r="MUM3381" s="383"/>
      <c r="MUN3381" s="383"/>
      <c r="MUO3381" s="383"/>
      <c r="MUP3381" s="383"/>
      <c r="MUQ3381" s="383"/>
      <c r="MUR3381" s="383"/>
      <c r="MUS3381" s="383"/>
      <c r="MUT3381" s="383"/>
      <c r="MUU3381" s="383"/>
      <c r="MUV3381" s="383"/>
      <c r="MUW3381" s="383"/>
      <c r="MUX3381" s="383"/>
      <c r="MUY3381" s="383"/>
      <c r="MUZ3381" s="383"/>
      <c r="MVA3381" s="383"/>
      <c r="MVB3381" s="383"/>
      <c r="MVC3381" s="383"/>
      <c r="MVD3381" s="383"/>
      <c r="MVE3381" s="383"/>
      <c r="MVF3381" s="383"/>
      <c r="MVG3381" s="383"/>
      <c r="MVH3381" s="383"/>
      <c r="MVI3381" s="383"/>
      <c r="MVJ3381" s="383"/>
      <c r="MVK3381" s="383"/>
      <c r="MVL3381" s="383"/>
      <c r="MVM3381" s="383"/>
      <c r="MVN3381" s="383"/>
      <c r="MVO3381" s="383"/>
      <c r="MVP3381" s="383"/>
      <c r="MVQ3381" s="383"/>
      <c r="MVR3381" s="383"/>
      <c r="MVS3381" s="383"/>
      <c r="MVT3381" s="383"/>
      <c r="MVU3381" s="383"/>
      <c r="MVV3381" s="383"/>
      <c r="MVW3381" s="383"/>
      <c r="MVX3381" s="383"/>
      <c r="MVY3381" s="383"/>
      <c r="MVZ3381" s="383"/>
      <c r="MWA3381" s="383"/>
      <c r="MWB3381" s="383"/>
      <c r="MWC3381" s="383"/>
      <c r="MWD3381" s="383"/>
      <c r="MWE3381" s="383"/>
      <c r="MWF3381" s="383"/>
      <c r="MWG3381" s="383"/>
      <c r="MWH3381" s="383"/>
      <c r="MWI3381" s="383"/>
      <c r="MWJ3381" s="383"/>
      <c r="MWK3381" s="383"/>
      <c r="MWL3381" s="383"/>
      <c r="MWM3381" s="383"/>
      <c r="MWN3381" s="383"/>
      <c r="MWO3381" s="383"/>
      <c r="MWP3381" s="383"/>
      <c r="MWQ3381" s="383"/>
      <c r="MWR3381" s="383"/>
      <c r="MWS3381" s="383"/>
      <c r="MWT3381" s="383"/>
      <c r="MWU3381" s="383"/>
      <c r="MWV3381" s="383"/>
      <c r="MWW3381" s="383"/>
      <c r="MWX3381" s="383"/>
      <c r="MWY3381" s="383"/>
      <c r="MWZ3381" s="383"/>
      <c r="MXA3381" s="383"/>
      <c r="MXB3381" s="383"/>
      <c r="MXC3381" s="383"/>
      <c r="MXD3381" s="383"/>
      <c r="MXE3381" s="383"/>
      <c r="MXF3381" s="383"/>
      <c r="MXG3381" s="383"/>
      <c r="MXH3381" s="383"/>
      <c r="MXI3381" s="383"/>
      <c r="MXJ3381" s="383"/>
      <c r="MXK3381" s="383"/>
      <c r="MXL3381" s="383"/>
      <c r="MXM3381" s="383"/>
      <c r="MXN3381" s="383"/>
      <c r="MXO3381" s="383"/>
      <c r="MXP3381" s="383"/>
      <c r="MXQ3381" s="383"/>
      <c r="MXR3381" s="383"/>
      <c r="MXS3381" s="383"/>
      <c r="MXT3381" s="383"/>
      <c r="MXU3381" s="383"/>
      <c r="MXV3381" s="383"/>
      <c r="MXW3381" s="383"/>
      <c r="MXX3381" s="383"/>
      <c r="MXY3381" s="383"/>
      <c r="MXZ3381" s="383"/>
      <c r="MYA3381" s="383"/>
      <c r="MYB3381" s="383"/>
      <c r="MYC3381" s="383"/>
      <c r="MYD3381" s="383"/>
      <c r="MYE3381" s="383"/>
      <c r="MYF3381" s="383"/>
      <c r="MYG3381" s="383"/>
      <c r="MYH3381" s="383"/>
      <c r="MYI3381" s="383"/>
      <c r="MYJ3381" s="383"/>
      <c r="MYK3381" s="383"/>
      <c r="MYL3381" s="383"/>
      <c r="MYM3381" s="383"/>
      <c r="MYN3381" s="383"/>
      <c r="MYO3381" s="383"/>
      <c r="MYP3381" s="383"/>
      <c r="MYQ3381" s="383"/>
      <c r="MYR3381" s="383"/>
      <c r="MYS3381" s="383"/>
      <c r="MYT3381" s="383"/>
      <c r="MYU3381" s="383"/>
      <c r="MYV3381" s="383"/>
      <c r="MYW3381" s="383"/>
      <c r="MYX3381" s="383"/>
      <c r="MYY3381" s="383"/>
      <c r="MYZ3381" s="383"/>
      <c r="MZA3381" s="383"/>
      <c r="MZB3381" s="383"/>
      <c r="MZC3381" s="383"/>
      <c r="MZD3381" s="383"/>
      <c r="MZE3381" s="383"/>
      <c r="MZF3381" s="383"/>
      <c r="MZG3381" s="383"/>
      <c r="MZH3381" s="383"/>
      <c r="MZI3381" s="383"/>
      <c r="MZJ3381" s="383"/>
      <c r="MZK3381" s="383"/>
      <c r="MZL3381" s="383"/>
      <c r="MZM3381" s="383"/>
      <c r="MZN3381" s="383"/>
      <c r="MZO3381" s="383"/>
      <c r="MZP3381" s="383"/>
      <c r="MZQ3381" s="383"/>
      <c r="MZR3381" s="383"/>
      <c r="MZS3381" s="383"/>
      <c r="MZT3381" s="383"/>
      <c r="MZU3381" s="383"/>
      <c r="MZV3381" s="383"/>
      <c r="MZW3381" s="383"/>
      <c r="MZX3381" s="383"/>
      <c r="MZY3381" s="383"/>
      <c r="MZZ3381" s="383"/>
      <c r="NAA3381" s="383"/>
      <c r="NAB3381" s="383"/>
      <c r="NAC3381" s="383"/>
      <c r="NAD3381" s="383"/>
      <c r="NAE3381" s="383"/>
      <c r="NAF3381" s="383"/>
      <c r="NAG3381" s="383"/>
      <c r="NAH3381" s="383"/>
      <c r="NAI3381" s="383"/>
      <c r="NAJ3381" s="383"/>
      <c r="NAK3381" s="383"/>
      <c r="NAL3381" s="383"/>
      <c r="NAM3381" s="383"/>
      <c r="NAN3381" s="383"/>
      <c r="NAO3381" s="383"/>
      <c r="NAP3381" s="383"/>
      <c r="NAQ3381" s="383"/>
      <c r="NAR3381" s="383"/>
      <c r="NAS3381" s="383"/>
      <c r="NAT3381" s="383"/>
      <c r="NAU3381" s="383"/>
      <c r="NAV3381" s="383"/>
      <c r="NAW3381" s="383"/>
      <c r="NAX3381" s="383"/>
      <c r="NAY3381" s="383"/>
      <c r="NAZ3381" s="383"/>
      <c r="NBA3381" s="383"/>
      <c r="NBB3381" s="383"/>
      <c r="NBC3381" s="383"/>
      <c r="NBD3381" s="383"/>
      <c r="NBE3381" s="383"/>
      <c r="NBF3381" s="383"/>
      <c r="NBG3381" s="383"/>
      <c r="NBH3381" s="383"/>
      <c r="NBI3381" s="383"/>
      <c r="NBJ3381" s="383"/>
      <c r="NBK3381" s="383"/>
      <c r="NBL3381" s="383"/>
      <c r="NBM3381" s="383"/>
      <c r="NBN3381" s="383"/>
      <c r="NBO3381" s="383"/>
      <c r="NBP3381" s="383"/>
      <c r="NBQ3381" s="383"/>
      <c r="NBR3381" s="383"/>
      <c r="NBS3381" s="383"/>
      <c r="NBT3381" s="383"/>
      <c r="NBU3381" s="383"/>
      <c r="NBV3381" s="383"/>
      <c r="NBW3381" s="383"/>
      <c r="NBX3381" s="383"/>
      <c r="NBY3381" s="383"/>
      <c r="NBZ3381" s="383"/>
      <c r="NCA3381" s="383"/>
      <c r="NCB3381" s="383"/>
      <c r="NCC3381" s="383"/>
      <c r="NCD3381" s="383"/>
      <c r="NCE3381" s="383"/>
      <c r="NCF3381" s="383"/>
      <c r="NCG3381" s="383"/>
      <c r="NCH3381" s="383"/>
      <c r="NCI3381" s="383"/>
      <c r="NCJ3381" s="383"/>
      <c r="NCK3381" s="383"/>
      <c r="NCL3381" s="383"/>
      <c r="NCM3381" s="383"/>
      <c r="NCN3381" s="383"/>
      <c r="NCO3381" s="383"/>
      <c r="NCP3381" s="383"/>
      <c r="NCQ3381" s="383"/>
      <c r="NCR3381" s="383"/>
      <c r="NCS3381" s="383"/>
      <c r="NCT3381" s="383"/>
      <c r="NCU3381" s="383"/>
      <c r="NCV3381" s="383"/>
      <c r="NCW3381" s="383"/>
      <c r="NCX3381" s="383"/>
      <c r="NCY3381" s="383"/>
      <c r="NCZ3381" s="383"/>
      <c r="NDA3381" s="383"/>
      <c r="NDB3381" s="383"/>
      <c r="NDC3381" s="383"/>
      <c r="NDD3381" s="383"/>
      <c r="NDE3381" s="383"/>
      <c r="NDF3381" s="383"/>
      <c r="NDG3381" s="383"/>
      <c r="NDH3381" s="383"/>
      <c r="NDI3381" s="383"/>
      <c r="NDJ3381" s="383"/>
      <c r="NDK3381" s="383"/>
      <c r="NDL3381" s="383"/>
      <c r="NDM3381" s="383"/>
      <c r="NDN3381" s="383"/>
      <c r="NDO3381" s="383"/>
      <c r="NDP3381" s="383"/>
      <c r="NDQ3381" s="383"/>
      <c r="NDR3381" s="383"/>
      <c r="NDS3381" s="383"/>
      <c r="NDT3381" s="383"/>
      <c r="NDU3381" s="383"/>
      <c r="NDV3381" s="383"/>
      <c r="NDW3381" s="383"/>
      <c r="NDX3381" s="383"/>
      <c r="NDY3381" s="383"/>
      <c r="NDZ3381" s="383"/>
      <c r="NEA3381" s="383"/>
      <c r="NEB3381" s="383"/>
      <c r="NEC3381" s="383"/>
      <c r="NED3381" s="383"/>
      <c r="NEE3381" s="383"/>
      <c r="NEF3381" s="383"/>
      <c r="NEG3381" s="383"/>
      <c r="NEH3381" s="383"/>
      <c r="NEI3381" s="383"/>
      <c r="NEJ3381" s="383"/>
      <c r="NEK3381" s="383"/>
      <c r="NEL3381" s="383"/>
      <c r="NEM3381" s="383"/>
      <c r="NEN3381" s="383"/>
      <c r="NEO3381" s="383"/>
      <c r="NEP3381" s="383"/>
      <c r="NEQ3381" s="383"/>
      <c r="NER3381" s="383"/>
      <c r="NES3381" s="383"/>
      <c r="NET3381" s="383"/>
      <c r="NEU3381" s="383"/>
      <c r="NEV3381" s="383"/>
      <c r="NEW3381" s="383"/>
      <c r="NEX3381" s="383"/>
      <c r="NEY3381" s="383"/>
      <c r="NEZ3381" s="383"/>
      <c r="NFA3381" s="383"/>
      <c r="NFB3381" s="383"/>
      <c r="NFC3381" s="383"/>
      <c r="NFD3381" s="383"/>
      <c r="NFE3381" s="383"/>
      <c r="NFF3381" s="383"/>
      <c r="NFG3381" s="383"/>
      <c r="NFH3381" s="383"/>
      <c r="NFI3381" s="383"/>
      <c r="NFJ3381" s="383"/>
      <c r="NFK3381" s="383"/>
      <c r="NFL3381" s="383"/>
      <c r="NFM3381" s="383"/>
      <c r="NFN3381" s="383"/>
      <c r="NFO3381" s="383"/>
      <c r="NFP3381" s="383"/>
      <c r="NFQ3381" s="383"/>
      <c r="NFR3381" s="383"/>
      <c r="NFS3381" s="383"/>
      <c r="NFT3381" s="383"/>
      <c r="NFU3381" s="383"/>
      <c r="NFV3381" s="383"/>
      <c r="NFW3381" s="383"/>
      <c r="NFX3381" s="383"/>
      <c r="NFY3381" s="383"/>
      <c r="NFZ3381" s="383"/>
      <c r="NGA3381" s="383"/>
      <c r="NGB3381" s="383"/>
      <c r="NGC3381" s="383"/>
      <c r="NGD3381" s="383"/>
      <c r="NGE3381" s="383"/>
      <c r="NGF3381" s="383"/>
      <c r="NGG3381" s="383"/>
      <c r="NGH3381" s="383"/>
      <c r="NGI3381" s="383"/>
      <c r="NGJ3381" s="383"/>
      <c r="NGK3381" s="383"/>
      <c r="NGL3381" s="383"/>
      <c r="NGM3381" s="383"/>
      <c r="NGN3381" s="383"/>
      <c r="NGO3381" s="383"/>
      <c r="NGP3381" s="383"/>
      <c r="NGQ3381" s="383"/>
      <c r="NGR3381" s="383"/>
      <c r="NGS3381" s="383"/>
      <c r="NGT3381" s="383"/>
      <c r="NGU3381" s="383"/>
      <c r="NGV3381" s="383"/>
      <c r="NGW3381" s="383"/>
      <c r="NGX3381" s="383"/>
      <c r="NGY3381" s="383"/>
      <c r="NGZ3381" s="383"/>
      <c r="NHA3381" s="383"/>
      <c r="NHB3381" s="383"/>
      <c r="NHC3381" s="383"/>
      <c r="NHD3381" s="383"/>
      <c r="NHE3381" s="383"/>
      <c r="NHF3381" s="383"/>
      <c r="NHG3381" s="383"/>
      <c r="NHH3381" s="383"/>
      <c r="NHI3381" s="383"/>
      <c r="NHJ3381" s="383"/>
      <c r="NHK3381" s="383"/>
      <c r="NHL3381" s="383"/>
      <c r="NHM3381" s="383"/>
      <c r="NHN3381" s="383"/>
      <c r="NHO3381" s="383"/>
      <c r="NHP3381" s="383"/>
      <c r="NHQ3381" s="383"/>
      <c r="NHR3381" s="383"/>
      <c r="NHS3381" s="383"/>
      <c r="NHT3381" s="383"/>
      <c r="NHU3381" s="383"/>
      <c r="NHV3381" s="383"/>
      <c r="NHW3381" s="383"/>
      <c r="NHX3381" s="383"/>
      <c r="NHY3381" s="383"/>
      <c r="NHZ3381" s="383"/>
      <c r="NIA3381" s="383"/>
      <c r="NIB3381" s="383"/>
      <c r="NIC3381" s="383"/>
      <c r="NID3381" s="383"/>
      <c r="NIE3381" s="383"/>
      <c r="NIF3381" s="383"/>
      <c r="NIG3381" s="383"/>
      <c r="NIH3381" s="383"/>
      <c r="NII3381" s="383"/>
      <c r="NIJ3381" s="383"/>
      <c r="NIK3381" s="383"/>
      <c r="NIL3381" s="383"/>
      <c r="NIM3381" s="383"/>
      <c r="NIN3381" s="383"/>
      <c r="NIO3381" s="383"/>
      <c r="NIP3381" s="383"/>
      <c r="NIQ3381" s="383"/>
      <c r="NIR3381" s="383"/>
      <c r="NIS3381" s="383"/>
      <c r="NIT3381" s="383"/>
      <c r="NIU3381" s="383"/>
      <c r="NIV3381" s="383"/>
      <c r="NIW3381" s="383"/>
      <c r="NIX3381" s="383"/>
      <c r="NIY3381" s="383"/>
      <c r="NIZ3381" s="383"/>
      <c r="NJA3381" s="383"/>
      <c r="NJB3381" s="383"/>
      <c r="NJC3381" s="383"/>
      <c r="NJD3381" s="383"/>
      <c r="NJE3381" s="383"/>
      <c r="NJF3381" s="383"/>
      <c r="NJG3381" s="383"/>
      <c r="NJH3381" s="383"/>
      <c r="NJI3381" s="383"/>
      <c r="NJJ3381" s="383"/>
      <c r="NJK3381" s="383"/>
      <c r="NJL3381" s="383"/>
      <c r="NJM3381" s="383"/>
      <c r="NJN3381" s="383"/>
      <c r="NJO3381" s="383"/>
      <c r="NJP3381" s="383"/>
      <c r="NJQ3381" s="383"/>
      <c r="NJR3381" s="383"/>
      <c r="NJS3381" s="383"/>
      <c r="NJT3381" s="383"/>
      <c r="NJU3381" s="383"/>
      <c r="NJV3381" s="383"/>
      <c r="NJW3381" s="383"/>
      <c r="NJX3381" s="383"/>
      <c r="NJY3381" s="383"/>
      <c r="NJZ3381" s="383"/>
      <c r="NKA3381" s="383"/>
      <c r="NKB3381" s="383"/>
      <c r="NKC3381" s="383"/>
      <c r="NKD3381" s="383"/>
      <c r="NKE3381" s="383"/>
      <c r="NKF3381" s="383"/>
      <c r="NKG3381" s="383"/>
      <c r="NKH3381" s="383"/>
      <c r="NKI3381" s="383"/>
      <c r="NKJ3381" s="383"/>
      <c r="NKK3381" s="383"/>
      <c r="NKL3381" s="383"/>
      <c r="NKM3381" s="383"/>
      <c r="NKN3381" s="383"/>
      <c r="NKO3381" s="383"/>
      <c r="NKP3381" s="383"/>
      <c r="NKQ3381" s="383"/>
      <c r="NKR3381" s="383"/>
      <c r="NKS3381" s="383"/>
      <c r="NKT3381" s="383"/>
      <c r="NKU3381" s="383"/>
      <c r="NKV3381" s="383"/>
      <c r="NKW3381" s="383"/>
      <c r="NKX3381" s="383"/>
      <c r="NKY3381" s="383"/>
      <c r="NKZ3381" s="383"/>
      <c r="NLA3381" s="383"/>
      <c r="NLB3381" s="383"/>
      <c r="NLC3381" s="383"/>
      <c r="NLD3381" s="383"/>
      <c r="NLE3381" s="383"/>
      <c r="NLF3381" s="383"/>
      <c r="NLG3381" s="383"/>
      <c r="NLH3381" s="383"/>
      <c r="NLI3381" s="383"/>
      <c r="NLJ3381" s="383"/>
      <c r="NLK3381" s="383"/>
      <c r="NLL3381" s="383"/>
      <c r="NLM3381" s="383"/>
      <c r="NLN3381" s="383"/>
      <c r="NLO3381" s="383"/>
      <c r="NLP3381" s="383"/>
      <c r="NLQ3381" s="383"/>
      <c r="NLR3381" s="383"/>
      <c r="NLS3381" s="383"/>
      <c r="NLT3381" s="383"/>
      <c r="NLU3381" s="383"/>
      <c r="NLV3381" s="383"/>
      <c r="NLW3381" s="383"/>
      <c r="NLX3381" s="383"/>
      <c r="NLY3381" s="383"/>
      <c r="NLZ3381" s="383"/>
      <c r="NMA3381" s="383"/>
      <c r="NMB3381" s="383"/>
      <c r="NMC3381" s="383"/>
      <c r="NMD3381" s="383"/>
      <c r="NME3381" s="383"/>
      <c r="NMF3381" s="383"/>
      <c r="NMG3381" s="383"/>
      <c r="NMH3381" s="383"/>
      <c r="NMI3381" s="383"/>
      <c r="NMJ3381" s="383"/>
      <c r="NMK3381" s="383"/>
      <c r="NML3381" s="383"/>
      <c r="NMM3381" s="383"/>
      <c r="NMN3381" s="383"/>
      <c r="NMO3381" s="383"/>
      <c r="NMP3381" s="383"/>
      <c r="NMQ3381" s="383"/>
      <c r="NMR3381" s="383"/>
      <c r="NMS3381" s="383"/>
      <c r="NMT3381" s="383"/>
      <c r="NMU3381" s="383"/>
      <c r="NMV3381" s="383"/>
      <c r="NMW3381" s="383"/>
      <c r="NMX3381" s="383"/>
      <c r="NMY3381" s="383"/>
      <c r="NMZ3381" s="383"/>
      <c r="NNA3381" s="383"/>
      <c r="NNB3381" s="383"/>
      <c r="NNC3381" s="383"/>
      <c r="NND3381" s="383"/>
      <c r="NNE3381" s="383"/>
      <c r="NNF3381" s="383"/>
      <c r="NNG3381" s="383"/>
      <c r="NNH3381" s="383"/>
      <c r="NNI3381" s="383"/>
      <c r="NNJ3381" s="383"/>
      <c r="NNK3381" s="383"/>
      <c r="NNL3381" s="383"/>
      <c r="NNM3381" s="383"/>
      <c r="NNN3381" s="383"/>
      <c r="NNO3381" s="383"/>
      <c r="NNP3381" s="383"/>
      <c r="NNQ3381" s="383"/>
      <c r="NNR3381" s="383"/>
      <c r="NNS3381" s="383"/>
      <c r="NNT3381" s="383"/>
      <c r="NNU3381" s="383"/>
      <c r="NNV3381" s="383"/>
      <c r="NNW3381" s="383"/>
      <c r="NNX3381" s="383"/>
      <c r="NNY3381" s="383"/>
      <c r="NNZ3381" s="383"/>
      <c r="NOA3381" s="383"/>
      <c r="NOB3381" s="383"/>
      <c r="NOC3381" s="383"/>
      <c r="NOD3381" s="383"/>
      <c r="NOE3381" s="383"/>
      <c r="NOF3381" s="383"/>
      <c r="NOG3381" s="383"/>
      <c r="NOH3381" s="383"/>
      <c r="NOI3381" s="383"/>
      <c r="NOJ3381" s="383"/>
      <c r="NOK3381" s="383"/>
      <c r="NOL3381" s="383"/>
      <c r="NOM3381" s="383"/>
      <c r="NON3381" s="383"/>
      <c r="NOO3381" s="383"/>
      <c r="NOP3381" s="383"/>
      <c r="NOQ3381" s="383"/>
      <c r="NOR3381" s="383"/>
      <c r="NOS3381" s="383"/>
      <c r="NOT3381" s="383"/>
      <c r="NOU3381" s="383"/>
      <c r="NOV3381" s="383"/>
      <c r="NOW3381" s="383"/>
      <c r="NOX3381" s="383"/>
      <c r="NOY3381" s="383"/>
      <c r="NOZ3381" s="383"/>
      <c r="NPA3381" s="383"/>
      <c r="NPB3381" s="383"/>
      <c r="NPC3381" s="383"/>
      <c r="NPD3381" s="383"/>
      <c r="NPE3381" s="383"/>
      <c r="NPF3381" s="383"/>
      <c r="NPG3381" s="383"/>
      <c r="NPH3381" s="383"/>
      <c r="NPI3381" s="383"/>
      <c r="NPJ3381" s="383"/>
      <c r="NPK3381" s="383"/>
      <c r="NPL3381" s="383"/>
      <c r="NPM3381" s="383"/>
      <c r="NPN3381" s="383"/>
      <c r="NPO3381" s="383"/>
      <c r="NPP3381" s="383"/>
      <c r="NPQ3381" s="383"/>
      <c r="NPR3381" s="383"/>
      <c r="NPS3381" s="383"/>
      <c r="NPT3381" s="383"/>
      <c r="NPU3381" s="383"/>
      <c r="NPV3381" s="383"/>
      <c r="NPW3381" s="383"/>
      <c r="NPX3381" s="383"/>
      <c r="NPY3381" s="383"/>
      <c r="NPZ3381" s="383"/>
      <c r="NQA3381" s="383"/>
      <c r="NQB3381" s="383"/>
      <c r="NQC3381" s="383"/>
      <c r="NQD3381" s="383"/>
      <c r="NQE3381" s="383"/>
      <c r="NQF3381" s="383"/>
      <c r="NQG3381" s="383"/>
      <c r="NQH3381" s="383"/>
      <c r="NQI3381" s="383"/>
      <c r="NQJ3381" s="383"/>
      <c r="NQK3381" s="383"/>
      <c r="NQL3381" s="383"/>
      <c r="NQM3381" s="383"/>
      <c r="NQN3381" s="383"/>
      <c r="NQO3381" s="383"/>
      <c r="NQP3381" s="383"/>
      <c r="NQQ3381" s="383"/>
      <c r="NQR3381" s="383"/>
      <c r="NQS3381" s="383"/>
      <c r="NQT3381" s="383"/>
      <c r="NQU3381" s="383"/>
      <c r="NQV3381" s="383"/>
      <c r="NQW3381" s="383"/>
      <c r="NQX3381" s="383"/>
      <c r="NQY3381" s="383"/>
      <c r="NQZ3381" s="383"/>
      <c r="NRA3381" s="383"/>
      <c r="NRB3381" s="383"/>
      <c r="NRC3381" s="383"/>
      <c r="NRD3381" s="383"/>
      <c r="NRE3381" s="383"/>
      <c r="NRF3381" s="383"/>
      <c r="NRG3381" s="383"/>
      <c r="NRH3381" s="383"/>
      <c r="NRI3381" s="383"/>
      <c r="NRJ3381" s="383"/>
      <c r="NRK3381" s="383"/>
      <c r="NRL3381" s="383"/>
      <c r="NRM3381" s="383"/>
      <c r="NRN3381" s="383"/>
      <c r="NRO3381" s="383"/>
      <c r="NRP3381" s="383"/>
      <c r="NRQ3381" s="383"/>
      <c r="NRR3381" s="383"/>
      <c r="NRS3381" s="383"/>
      <c r="NRT3381" s="383"/>
      <c r="NRU3381" s="383"/>
      <c r="NRV3381" s="383"/>
      <c r="NRW3381" s="383"/>
      <c r="NRX3381" s="383"/>
      <c r="NRY3381" s="383"/>
      <c r="NRZ3381" s="383"/>
      <c r="NSA3381" s="383"/>
      <c r="NSB3381" s="383"/>
      <c r="NSC3381" s="383"/>
      <c r="NSD3381" s="383"/>
      <c r="NSE3381" s="383"/>
      <c r="NSF3381" s="383"/>
      <c r="NSG3381" s="383"/>
      <c r="NSH3381" s="383"/>
      <c r="NSI3381" s="383"/>
      <c r="NSJ3381" s="383"/>
      <c r="NSK3381" s="383"/>
      <c r="NSL3381" s="383"/>
      <c r="NSM3381" s="383"/>
      <c r="NSN3381" s="383"/>
      <c r="NSO3381" s="383"/>
      <c r="NSP3381" s="383"/>
      <c r="NSQ3381" s="383"/>
      <c r="NSR3381" s="383"/>
      <c r="NSS3381" s="383"/>
      <c r="NST3381" s="383"/>
      <c r="NSU3381" s="383"/>
      <c r="NSV3381" s="383"/>
      <c r="NSW3381" s="383"/>
      <c r="NSX3381" s="383"/>
      <c r="NSY3381" s="383"/>
      <c r="NSZ3381" s="383"/>
      <c r="NTA3381" s="383"/>
      <c r="NTB3381" s="383"/>
      <c r="NTC3381" s="383"/>
      <c r="NTD3381" s="383"/>
      <c r="NTE3381" s="383"/>
      <c r="NTF3381" s="383"/>
      <c r="NTG3381" s="383"/>
      <c r="NTH3381" s="383"/>
      <c r="NTI3381" s="383"/>
      <c r="NTJ3381" s="383"/>
      <c r="NTK3381" s="383"/>
      <c r="NTL3381" s="383"/>
      <c r="NTM3381" s="383"/>
      <c r="NTN3381" s="383"/>
      <c r="NTO3381" s="383"/>
      <c r="NTP3381" s="383"/>
      <c r="NTQ3381" s="383"/>
      <c r="NTR3381" s="383"/>
      <c r="NTS3381" s="383"/>
      <c r="NTT3381" s="383"/>
      <c r="NTU3381" s="383"/>
      <c r="NTV3381" s="383"/>
      <c r="NTW3381" s="383"/>
      <c r="NTX3381" s="383"/>
      <c r="NTY3381" s="383"/>
      <c r="NTZ3381" s="383"/>
      <c r="NUA3381" s="383"/>
      <c r="NUB3381" s="383"/>
      <c r="NUC3381" s="383"/>
      <c r="NUD3381" s="383"/>
      <c r="NUE3381" s="383"/>
      <c r="NUF3381" s="383"/>
      <c r="NUG3381" s="383"/>
      <c r="NUH3381" s="383"/>
      <c r="NUI3381" s="383"/>
      <c r="NUJ3381" s="383"/>
      <c r="NUK3381" s="383"/>
      <c r="NUL3381" s="383"/>
      <c r="NUM3381" s="383"/>
      <c r="NUN3381" s="383"/>
      <c r="NUO3381" s="383"/>
      <c r="NUP3381" s="383"/>
      <c r="NUQ3381" s="383"/>
      <c r="NUR3381" s="383"/>
      <c r="NUS3381" s="383"/>
      <c r="NUT3381" s="383"/>
      <c r="NUU3381" s="383"/>
      <c r="NUV3381" s="383"/>
      <c r="NUW3381" s="383"/>
      <c r="NUX3381" s="383"/>
      <c r="NUY3381" s="383"/>
      <c r="NUZ3381" s="383"/>
      <c r="NVA3381" s="383"/>
      <c r="NVB3381" s="383"/>
      <c r="NVC3381" s="383"/>
      <c r="NVD3381" s="383"/>
      <c r="NVE3381" s="383"/>
      <c r="NVF3381" s="383"/>
      <c r="NVG3381" s="383"/>
      <c r="NVH3381" s="383"/>
      <c r="NVI3381" s="383"/>
      <c r="NVJ3381" s="383"/>
      <c r="NVK3381" s="383"/>
      <c r="NVL3381" s="383"/>
      <c r="NVM3381" s="383"/>
      <c r="NVN3381" s="383"/>
      <c r="NVO3381" s="383"/>
      <c r="NVP3381" s="383"/>
      <c r="NVQ3381" s="383"/>
      <c r="NVR3381" s="383"/>
      <c r="NVS3381" s="383"/>
      <c r="NVT3381" s="383"/>
      <c r="NVU3381" s="383"/>
      <c r="NVV3381" s="383"/>
      <c r="NVW3381" s="383"/>
      <c r="NVX3381" s="383"/>
      <c r="NVY3381" s="383"/>
      <c r="NVZ3381" s="383"/>
      <c r="NWA3381" s="383"/>
      <c r="NWB3381" s="383"/>
      <c r="NWC3381" s="383"/>
      <c r="NWD3381" s="383"/>
      <c r="NWE3381" s="383"/>
      <c r="NWF3381" s="383"/>
      <c r="NWG3381" s="383"/>
      <c r="NWH3381" s="383"/>
      <c r="NWI3381" s="383"/>
      <c r="NWJ3381" s="383"/>
      <c r="NWK3381" s="383"/>
      <c r="NWL3381" s="383"/>
      <c r="NWM3381" s="383"/>
      <c r="NWN3381" s="383"/>
      <c r="NWO3381" s="383"/>
      <c r="NWP3381" s="383"/>
      <c r="NWQ3381" s="383"/>
      <c r="NWR3381" s="383"/>
      <c r="NWS3381" s="383"/>
      <c r="NWT3381" s="383"/>
      <c r="NWU3381" s="383"/>
      <c r="NWV3381" s="383"/>
      <c r="NWW3381" s="383"/>
      <c r="NWX3381" s="383"/>
      <c r="NWY3381" s="383"/>
      <c r="NWZ3381" s="383"/>
      <c r="NXA3381" s="383"/>
      <c r="NXB3381" s="383"/>
      <c r="NXC3381" s="383"/>
      <c r="NXD3381" s="383"/>
      <c r="NXE3381" s="383"/>
      <c r="NXF3381" s="383"/>
      <c r="NXG3381" s="383"/>
      <c r="NXH3381" s="383"/>
      <c r="NXI3381" s="383"/>
      <c r="NXJ3381" s="383"/>
      <c r="NXK3381" s="383"/>
      <c r="NXL3381" s="383"/>
      <c r="NXM3381" s="383"/>
      <c r="NXN3381" s="383"/>
      <c r="NXO3381" s="383"/>
      <c r="NXP3381" s="383"/>
      <c r="NXQ3381" s="383"/>
      <c r="NXR3381" s="383"/>
      <c r="NXS3381" s="383"/>
      <c r="NXT3381" s="383"/>
      <c r="NXU3381" s="383"/>
      <c r="NXV3381" s="383"/>
      <c r="NXW3381" s="383"/>
      <c r="NXX3381" s="383"/>
      <c r="NXY3381" s="383"/>
      <c r="NXZ3381" s="383"/>
      <c r="NYA3381" s="383"/>
      <c r="NYB3381" s="383"/>
      <c r="NYC3381" s="383"/>
      <c r="NYD3381" s="383"/>
      <c r="NYE3381" s="383"/>
      <c r="NYF3381" s="383"/>
      <c r="NYG3381" s="383"/>
      <c r="NYH3381" s="383"/>
      <c r="NYI3381" s="383"/>
      <c r="NYJ3381" s="383"/>
      <c r="NYK3381" s="383"/>
      <c r="NYL3381" s="383"/>
      <c r="NYM3381" s="383"/>
      <c r="NYN3381" s="383"/>
      <c r="NYO3381" s="383"/>
      <c r="NYP3381" s="383"/>
      <c r="NYQ3381" s="383"/>
      <c r="NYR3381" s="383"/>
      <c r="NYS3381" s="383"/>
      <c r="NYT3381" s="383"/>
      <c r="NYU3381" s="383"/>
      <c r="NYV3381" s="383"/>
      <c r="NYW3381" s="383"/>
      <c r="NYX3381" s="383"/>
      <c r="NYY3381" s="383"/>
      <c r="NYZ3381" s="383"/>
      <c r="NZA3381" s="383"/>
      <c r="NZB3381" s="383"/>
      <c r="NZC3381" s="383"/>
      <c r="NZD3381" s="383"/>
      <c r="NZE3381" s="383"/>
      <c r="NZF3381" s="383"/>
      <c r="NZG3381" s="383"/>
      <c r="NZH3381" s="383"/>
      <c r="NZI3381" s="383"/>
      <c r="NZJ3381" s="383"/>
      <c r="NZK3381" s="383"/>
      <c r="NZL3381" s="383"/>
      <c r="NZM3381" s="383"/>
      <c r="NZN3381" s="383"/>
      <c r="NZO3381" s="383"/>
      <c r="NZP3381" s="383"/>
      <c r="NZQ3381" s="383"/>
      <c r="NZR3381" s="383"/>
      <c r="NZS3381" s="383"/>
      <c r="NZT3381" s="383"/>
      <c r="NZU3381" s="383"/>
      <c r="NZV3381" s="383"/>
      <c r="NZW3381" s="383"/>
      <c r="NZX3381" s="383"/>
      <c r="NZY3381" s="383"/>
      <c r="NZZ3381" s="383"/>
      <c r="OAA3381" s="383"/>
      <c r="OAB3381" s="383"/>
      <c r="OAC3381" s="383"/>
      <c r="OAD3381" s="383"/>
      <c r="OAE3381" s="383"/>
      <c r="OAF3381" s="383"/>
      <c r="OAG3381" s="383"/>
      <c r="OAH3381" s="383"/>
      <c r="OAI3381" s="383"/>
      <c r="OAJ3381" s="383"/>
      <c r="OAK3381" s="383"/>
      <c r="OAL3381" s="383"/>
      <c r="OAM3381" s="383"/>
      <c r="OAN3381" s="383"/>
      <c r="OAO3381" s="383"/>
      <c r="OAP3381" s="383"/>
      <c r="OAQ3381" s="383"/>
      <c r="OAR3381" s="383"/>
      <c r="OAS3381" s="383"/>
      <c r="OAT3381" s="383"/>
      <c r="OAU3381" s="383"/>
      <c r="OAV3381" s="383"/>
      <c r="OAW3381" s="383"/>
      <c r="OAX3381" s="383"/>
      <c r="OAY3381" s="383"/>
      <c r="OAZ3381" s="383"/>
      <c r="OBA3381" s="383"/>
      <c r="OBB3381" s="383"/>
      <c r="OBC3381" s="383"/>
      <c r="OBD3381" s="383"/>
      <c r="OBE3381" s="383"/>
      <c r="OBF3381" s="383"/>
      <c r="OBG3381" s="383"/>
      <c r="OBH3381" s="383"/>
      <c r="OBI3381" s="383"/>
      <c r="OBJ3381" s="383"/>
      <c r="OBK3381" s="383"/>
      <c r="OBL3381" s="383"/>
      <c r="OBM3381" s="383"/>
      <c r="OBN3381" s="383"/>
      <c r="OBO3381" s="383"/>
      <c r="OBP3381" s="383"/>
      <c r="OBQ3381" s="383"/>
      <c r="OBR3381" s="383"/>
      <c r="OBS3381" s="383"/>
      <c r="OBT3381" s="383"/>
      <c r="OBU3381" s="383"/>
      <c r="OBV3381" s="383"/>
      <c r="OBW3381" s="383"/>
      <c r="OBX3381" s="383"/>
      <c r="OBY3381" s="383"/>
      <c r="OBZ3381" s="383"/>
      <c r="OCA3381" s="383"/>
      <c r="OCB3381" s="383"/>
      <c r="OCC3381" s="383"/>
      <c r="OCD3381" s="383"/>
      <c r="OCE3381" s="383"/>
      <c r="OCF3381" s="383"/>
      <c r="OCG3381" s="383"/>
      <c r="OCH3381" s="383"/>
      <c r="OCI3381" s="383"/>
      <c r="OCJ3381" s="383"/>
      <c r="OCK3381" s="383"/>
      <c r="OCL3381" s="383"/>
      <c r="OCM3381" s="383"/>
      <c r="OCN3381" s="383"/>
      <c r="OCO3381" s="383"/>
      <c r="OCP3381" s="383"/>
      <c r="OCQ3381" s="383"/>
      <c r="OCR3381" s="383"/>
      <c r="OCS3381" s="383"/>
      <c r="OCT3381" s="383"/>
      <c r="OCU3381" s="383"/>
      <c r="OCV3381" s="383"/>
      <c r="OCW3381" s="383"/>
      <c r="OCX3381" s="383"/>
      <c r="OCY3381" s="383"/>
      <c r="OCZ3381" s="383"/>
      <c r="ODA3381" s="383"/>
      <c r="ODB3381" s="383"/>
      <c r="ODC3381" s="383"/>
      <c r="ODD3381" s="383"/>
      <c r="ODE3381" s="383"/>
      <c r="ODF3381" s="383"/>
      <c r="ODG3381" s="383"/>
      <c r="ODH3381" s="383"/>
      <c r="ODI3381" s="383"/>
      <c r="ODJ3381" s="383"/>
      <c r="ODK3381" s="383"/>
      <c r="ODL3381" s="383"/>
      <c r="ODM3381" s="383"/>
      <c r="ODN3381" s="383"/>
      <c r="ODO3381" s="383"/>
      <c r="ODP3381" s="383"/>
      <c r="ODQ3381" s="383"/>
      <c r="ODR3381" s="383"/>
      <c r="ODS3381" s="383"/>
      <c r="ODT3381" s="383"/>
      <c r="ODU3381" s="383"/>
      <c r="ODV3381" s="383"/>
      <c r="ODW3381" s="383"/>
      <c r="ODX3381" s="383"/>
      <c r="ODY3381" s="383"/>
      <c r="ODZ3381" s="383"/>
      <c r="OEA3381" s="383"/>
      <c r="OEB3381" s="383"/>
      <c r="OEC3381" s="383"/>
      <c r="OED3381" s="383"/>
      <c r="OEE3381" s="383"/>
      <c r="OEF3381" s="383"/>
      <c r="OEG3381" s="383"/>
      <c r="OEH3381" s="383"/>
      <c r="OEI3381" s="383"/>
      <c r="OEJ3381" s="383"/>
      <c r="OEK3381" s="383"/>
      <c r="OEL3381" s="383"/>
      <c r="OEM3381" s="383"/>
      <c r="OEN3381" s="383"/>
      <c r="OEO3381" s="383"/>
      <c r="OEP3381" s="383"/>
      <c r="OEQ3381" s="383"/>
      <c r="OER3381" s="383"/>
      <c r="OES3381" s="383"/>
      <c r="OET3381" s="383"/>
      <c r="OEU3381" s="383"/>
      <c r="OEV3381" s="383"/>
      <c r="OEW3381" s="383"/>
      <c r="OEX3381" s="383"/>
      <c r="OEY3381" s="383"/>
      <c r="OEZ3381" s="383"/>
      <c r="OFA3381" s="383"/>
      <c r="OFB3381" s="383"/>
      <c r="OFC3381" s="383"/>
      <c r="OFD3381" s="383"/>
      <c r="OFE3381" s="383"/>
      <c r="OFF3381" s="383"/>
      <c r="OFG3381" s="383"/>
      <c r="OFH3381" s="383"/>
      <c r="OFI3381" s="383"/>
      <c r="OFJ3381" s="383"/>
      <c r="OFK3381" s="383"/>
      <c r="OFL3381" s="383"/>
      <c r="OFM3381" s="383"/>
      <c r="OFN3381" s="383"/>
      <c r="OFO3381" s="383"/>
      <c r="OFP3381" s="383"/>
      <c r="OFQ3381" s="383"/>
      <c r="OFR3381" s="383"/>
      <c r="OFS3381" s="383"/>
      <c r="OFT3381" s="383"/>
      <c r="OFU3381" s="383"/>
      <c r="OFV3381" s="383"/>
      <c r="OFW3381" s="383"/>
      <c r="OFX3381" s="383"/>
      <c r="OFY3381" s="383"/>
      <c r="OFZ3381" s="383"/>
      <c r="OGA3381" s="383"/>
      <c r="OGB3381" s="383"/>
      <c r="OGC3381" s="383"/>
      <c r="OGD3381" s="383"/>
      <c r="OGE3381" s="383"/>
      <c r="OGF3381" s="383"/>
      <c r="OGG3381" s="383"/>
      <c r="OGH3381" s="383"/>
      <c r="OGI3381" s="383"/>
      <c r="OGJ3381" s="383"/>
      <c r="OGK3381" s="383"/>
      <c r="OGL3381" s="383"/>
      <c r="OGM3381" s="383"/>
      <c r="OGN3381" s="383"/>
      <c r="OGO3381" s="383"/>
      <c r="OGP3381" s="383"/>
      <c r="OGQ3381" s="383"/>
      <c r="OGR3381" s="383"/>
      <c r="OGS3381" s="383"/>
      <c r="OGT3381" s="383"/>
      <c r="OGU3381" s="383"/>
      <c r="OGV3381" s="383"/>
      <c r="OGW3381" s="383"/>
      <c r="OGX3381" s="383"/>
      <c r="OGY3381" s="383"/>
      <c r="OGZ3381" s="383"/>
      <c r="OHA3381" s="383"/>
      <c r="OHB3381" s="383"/>
      <c r="OHC3381" s="383"/>
      <c r="OHD3381" s="383"/>
      <c r="OHE3381" s="383"/>
      <c r="OHF3381" s="383"/>
      <c r="OHG3381" s="383"/>
      <c r="OHH3381" s="383"/>
      <c r="OHI3381" s="383"/>
      <c r="OHJ3381" s="383"/>
      <c r="OHK3381" s="383"/>
      <c r="OHL3381" s="383"/>
      <c r="OHM3381" s="383"/>
      <c r="OHN3381" s="383"/>
      <c r="OHO3381" s="383"/>
      <c r="OHP3381" s="383"/>
      <c r="OHQ3381" s="383"/>
      <c r="OHR3381" s="383"/>
      <c r="OHS3381" s="383"/>
      <c r="OHT3381" s="383"/>
      <c r="OHU3381" s="383"/>
      <c r="OHV3381" s="383"/>
      <c r="OHW3381" s="383"/>
      <c r="OHX3381" s="383"/>
      <c r="OHY3381" s="383"/>
      <c r="OHZ3381" s="383"/>
      <c r="OIA3381" s="383"/>
      <c r="OIB3381" s="383"/>
      <c r="OIC3381" s="383"/>
      <c r="OID3381" s="383"/>
      <c r="OIE3381" s="383"/>
      <c r="OIF3381" s="383"/>
      <c r="OIG3381" s="383"/>
      <c r="OIH3381" s="383"/>
      <c r="OII3381" s="383"/>
      <c r="OIJ3381" s="383"/>
      <c r="OIK3381" s="383"/>
      <c r="OIL3381" s="383"/>
      <c r="OIM3381" s="383"/>
      <c r="OIN3381" s="383"/>
      <c r="OIO3381" s="383"/>
      <c r="OIP3381" s="383"/>
      <c r="OIQ3381" s="383"/>
      <c r="OIR3381" s="383"/>
      <c r="OIS3381" s="383"/>
      <c r="OIT3381" s="383"/>
      <c r="OIU3381" s="383"/>
      <c r="OIV3381" s="383"/>
      <c r="OIW3381" s="383"/>
      <c r="OIX3381" s="383"/>
      <c r="OIY3381" s="383"/>
      <c r="OIZ3381" s="383"/>
      <c r="OJA3381" s="383"/>
      <c r="OJB3381" s="383"/>
      <c r="OJC3381" s="383"/>
      <c r="OJD3381" s="383"/>
      <c r="OJE3381" s="383"/>
      <c r="OJF3381" s="383"/>
      <c r="OJG3381" s="383"/>
      <c r="OJH3381" s="383"/>
      <c r="OJI3381" s="383"/>
      <c r="OJJ3381" s="383"/>
      <c r="OJK3381" s="383"/>
      <c r="OJL3381" s="383"/>
      <c r="OJM3381" s="383"/>
      <c r="OJN3381" s="383"/>
      <c r="OJO3381" s="383"/>
      <c r="OJP3381" s="383"/>
      <c r="OJQ3381" s="383"/>
      <c r="OJR3381" s="383"/>
      <c r="OJS3381" s="383"/>
      <c r="OJT3381" s="383"/>
      <c r="OJU3381" s="383"/>
      <c r="OJV3381" s="383"/>
      <c r="OJW3381" s="383"/>
      <c r="OJX3381" s="383"/>
      <c r="OJY3381" s="383"/>
      <c r="OJZ3381" s="383"/>
      <c r="OKA3381" s="383"/>
      <c r="OKB3381" s="383"/>
      <c r="OKC3381" s="383"/>
      <c r="OKD3381" s="383"/>
      <c r="OKE3381" s="383"/>
      <c r="OKF3381" s="383"/>
      <c r="OKG3381" s="383"/>
      <c r="OKH3381" s="383"/>
      <c r="OKI3381" s="383"/>
      <c r="OKJ3381" s="383"/>
      <c r="OKK3381" s="383"/>
      <c r="OKL3381" s="383"/>
      <c r="OKM3381" s="383"/>
      <c r="OKN3381" s="383"/>
      <c r="OKO3381" s="383"/>
      <c r="OKP3381" s="383"/>
      <c r="OKQ3381" s="383"/>
      <c r="OKR3381" s="383"/>
      <c r="OKS3381" s="383"/>
      <c r="OKT3381" s="383"/>
      <c r="OKU3381" s="383"/>
      <c r="OKV3381" s="383"/>
      <c r="OKW3381" s="383"/>
      <c r="OKX3381" s="383"/>
      <c r="OKY3381" s="383"/>
      <c r="OKZ3381" s="383"/>
      <c r="OLA3381" s="383"/>
      <c r="OLB3381" s="383"/>
      <c r="OLC3381" s="383"/>
      <c r="OLD3381" s="383"/>
      <c r="OLE3381" s="383"/>
      <c r="OLF3381" s="383"/>
      <c r="OLG3381" s="383"/>
      <c r="OLH3381" s="383"/>
      <c r="OLI3381" s="383"/>
      <c r="OLJ3381" s="383"/>
      <c r="OLK3381" s="383"/>
      <c r="OLL3381" s="383"/>
      <c r="OLM3381" s="383"/>
      <c r="OLN3381" s="383"/>
      <c r="OLO3381" s="383"/>
      <c r="OLP3381" s="383"/>
      <c r="OLQ3381" s="383"/>
      <c r="OLR3381" s="383"/>
      <c r="OLS3381" s="383"/>
      <c r="OLT3381" s="383"/>
      <c r="OLU3381" s="383"/>
      <c r="OLV3381" s="383"/>
      <c r="OLW3381" s="383"/>
      <c r="OLX3381" s="383"/>
      <c r="OLY3381" s="383"/>
      <c r="OLZ3381" s="383"/>
      <c r="OMA3381" s="383"/>
      <c r="OMB3381" s="383"/>
      <c r="OMC3381" s="383"/>
      <c r="OMD3381" s="383"/>
      <c r="OME3381" s="383"/>
      <c r="OMF3381" s="383"/>
      <c r="OMG3381" s="383"/>
      <c r="OMH3381" s="383"/>
      <c r="OMI3381" s="383"/>
      <c r="OMJ3381" s="383"/>
      <c r="OMK3381" s="383"/>
      <c r="OML3381" s="383"/>
      <c r="OMM3381" s="383"/>
      <c r="OMN3381" s="383"/>
      <c r="OMO3381" s="383"/>
      <c r="OMP3381" s="383"/>
      <c r="OMQ3381" s="383"/>
      <c r="OMR3381" s="383"/>
      <c r="OMS3381" s="383"/>
      <c r="OMT3381" s="383"/>
      <c r="OMU3381" s="383"/>
      <c r="OMV3381" s="383"/>
      <c r="OMW3381" s="383"/>
      <c r="OMX3381" s="383"/>
      <c r="OMY3381" s="383"/>
      <c r="OMZ3381" s="383"/>
      <c r="ONA3381" s="383"/>
      <c r="ONB3381" s="383"/>
      <c r="ONC3381" s="383"/>
      <c r="OND3381" s="383"/>
      <c r="ONE3381" s="383"/>
      <c r="ONF3381" s="383"/>
      <c r="ONG3381" s="383"/>
      <c r="ONH3381" s="383"/>
      <c r="ONI3381" s="383"/>
      <c r="ONJ3381" s="383"/>
      <c r="ONK3381" s="383"/>
      <c r="ONL3381" s="383"/>
      <c r="ONM3381" s="383"/>
      <c r="ONN3381" s="383"/>
      <c r="ONO3381" s="383"/>
      <c r="ONP3381" s="383"/>
      <c r="ONQ3381" s="383"/>
      <c r="ONR3381" s="383"/>
      <c r="ONS3381" s="383"/>
      <c r="ONT3381" s="383"/>
      <c r="ONU3381" s="383"/>
      <c r="ONV3381" s="383"/>
      <c r="ONW3381" s="383"/>
      <c r="ONX3381" s="383"/>
      <c r="ONY3381" s="383"/>
      <c r="ONZ3381" s="383"/>
      <c r="OOA3381" s="383"/>
      <c r="OOB3381" s="383"/>
      <c r="OOC3381" s="383"/>
      <c r="OOD3381" s="383"/>
      <c r="OOE3381" s="383"/>
      <c r="OOF3381" s="383"/>
      <c r="OOG3381" s="383"/>
      <c r="OOH3381" s="383"/>
      <c r="OOI3381" s="383"/>
      <c r="OOJ3381" s="383"/>
      <c r="OOK3381" s="383"/>
      <c r="OOL3381" s="383"/>
      <c r="OOM3381" s="383"/>
      <c r="OON3381" s="383"/>
      <c r="OOO3381" s="383"/>
      <c r="OOP3381" s="383"/>
      <c r="OOQ3381" s="383"/>
      <c r="OOR3381" s="383"/>
      <c r="OOS3381" s="383"/>
      <c r="OOT3381" s="383"/>
      <c r="OOU3381" s="383"/>
      <c r="OOV3381" s="383"/>
      <c r="OOW3381" s="383"/>
      <c r="OOX3381" s="383"/>
      <c r="OOY3381" s="383"/>
      <c r="OOZ3381" s="383"/>
      <c r="OPA3381" s="383"/>
      <c r="OPB3381" s="383"/>
      <c r="OPC3381" s="383"/>
      <c r="OPD3381" s="383"/>
      <c r="OPE3381" s="383"/>
      <c r="OPF3381" s="383"/>
      <c r="OPG3381" s="383"/>
      <c r="OPH3381" s="383"/>
      <c r="OPI3381" s="383"/>
      <c r="OPJ3381" s="383"/>
      <c r="OPK3381" s="383"/>
      <c r="OPL3381" s="383"/>
      <c r="OPM3381" s="383"/>
      <c r="OPN3381" s="383"/>
      <c r="OPO3381" s="383"/>
      <c r="OPP3381" s="383"/>
      <c r="OPQ3381" s="383"/>
      <c r="OPR3381" s="383"/>
      <c r="OPS3381" s="383"/>
      <c r="OPT3381" s="383"/>
      <c r="OPU3381" s="383"/>
      <c r="OPV3381" s="383"/>
      <c r="OPW3381" s="383"/>
      <c r="OPX3381" s="383"/>
      <c r="OPY3381" s="383"/>
      <c r="OPZ3381" s="383"/>
      <c r="OQA3381" s="383"/>
      <c r="OQB3381" s="383"/>
      <c r="OQC3381" s="383"/>
      <c r="OQD3381" s="383"/>
      <c r="OQE3381" s="383"/>
      <c r="OQF3381" s="383"/>
      <c r="OQG3381" s="383"/>
      <c r="OQH3381" s="383"/>
      <c r="OQI3381" s="383"/>
      <c r="OQJ3381" s="383"/>
      <c r="OQK3381" s="383"/>
      <c r="OQL3381" s="383"/>
      <c r="OQM3381" s="383"/>
      <c r="OQN3381" s="383"/>
      <c r="OQO3381" s="383"/>
      <c r="OQP3381" s="383"/>
      <c r="OQQ3381" s="383"/>
      <c r="OQR3381" s="383"/>
      <c r="OQS3381" s="383"/>
      <c r="OQT3381" s="383"/>
      <c r="OQU3381" s="383"/>
      <c r="OQV3381" s="383"/>
      <c r="OQW3381" s="383"/>
      <c r="OQX3381" s="383"/>
      <c r="OQY3381" s="383"/>
      <c r="OQZ3381" s="383"/>
      <c r="ORA3381" s="383"/>
      <c r="ORB3381" s="383"/>
      <c r="ORC3381" s="383"/>
      <c r="ORD3381" s="383"/>
      <c r="ORE3381" s="383"/>
      <c r="ORF3381" s="383"/>
      <c r="ORG3381" s="383"/>
      <c r="ORH3381" s="383"/>
      <c r="ORI3381" s="383"/>
      <c r="ORJ3381" s="383"/>
      <c r="ORK3381" s="383"/>
      <c r="ORL3381" s="383"/>
      <c r="ORM3381" s="383"/>
      <c r="ORN3381" s="383"/>
      <c r="ORO3381" s="383"/>
      <c r="ORP3381" s="383"/>
      <c r="ORQ3381" s="383"/>
      <c r="ORR3381" s="383"/>
      <c r="ORS3381" s="383"/>
      <c r="ORT3381" s="383"/>
      <c r="ORU3381" s="383"/>
      <c r="ORV3381" s="383"/>
      <c r="ORW3381" s="383"/>
      <c r="ORX3381" s="383"/>
      <c r="ORY3381" s="383"/>
      <c r="ORZ3381" s="383"/>
      <c r="OSA3381" s="383"/>
      <c r="OSB3381" s="383"/>
      <c r="OSC3381" s="383"/>
      <c r="OSD3381" s="383"/>
      <c r="OSE3381" s="383"/>
      <c r="OSF3381" s="383"/>
      <c r="OSG3381" s="383"/>
      <c r="OSH3381" s="383"/>
      <c r="OSI3381" s="383"/>
      <c r="OSJ3381" s="383"/>
      <c r="OSK3381" s="383"/>
      <c r="OSL3381" s="383"/>
      <c r="OSM3381" s="383"/>
      <c r="OSN3381" s="383"/>
      <c r="OSO3381" s="383"/>
      <c r="OSP3381" s="383"/>
      <c r="OSQ3381" s="383"/>
      <c r="OSR3381" s="383"/>
      <c r="OSS3381" s="383"/>
      <c r="OST3381" s="383"/>
      <c r="OSU3381" s="383"/>
      <c r="OSV3381" s="383"/>
      <c r="OSW3381" s="383"/>
      <c r="OSX3381" s="383"/>
      <c r="OSY3381" s="383"/>
      <c r="OSZ3381" s="383"/>
      <c r="OTA3381" s="383"/>
      <c r="OTB3381" s="383"/>
      <c r="OTC3381" s="383"/>
      <c r="OTD3381" s="383"/>
      <c r="OTE3381" s="383"/>
      <c r="OTF3381" s="383"/>
      <c r="OTG3381" s="383"/>
      <c r="OTH3381" s="383"/>
      <c r="OTI3381" s="383"/>
      <c r="OTJ3381" s="383"/>
      <c r="OTK3381" s="383"/>
      <c r="OTL3381" s="383"/>
      <c r="OTM3381" s="383"/>
      <c r="OTN3381" s="383"/>
      <c r="OTO3381" s="383"/>
      <c r="OTP3381" s="383"/>
      <c r="OTQ3381" s="383"/>
      <c r="OTR3381" s="383"/>
      <c r="OTS3381" s="383"/>
      <c r="OTT3381" s="383"/>
      <c r="OTU3381" s="383"/>
      <c r="OTV3381" s="383"/>
      <c r="OTW3381" s="383"/>
      <c r="OTX3381" s="383"/>
      <c r="OTY3381" s="383"/>
      <c r="OTZ3381" s="383"/>
      <c r="OUA3381" s="383"/>
      <c r="OUB3381" s="383"/>
      <c r="OUC3381" s="383"/>
      <c r="OUD3381" s="383"/>
      <c r="OUE3381" s="383"/>
      <c r="OUF3381" s="383"/>
      <c r="OUG3381" s="383"/>
      <c r="OUH3381" s="383"/>
      <c r="OUI3381" s="383"/>
      <c r="OUJ3381" s="383"/>
      <c r="OUK3381" s="383"/>
      <c r="OUL3381" s="383"/>
      <c r="OUM3381" s="383"/>
      <c r="OUN3381" s="383"/>
      <c r="OUO3381" s="383"/>
      <c r="OUP3381" s="383"/>
      <c r="OUQ3381" s="383"/>
      <c r="OUR3381" s="383"/>
      <c r="OUS3381" s="383"/>
      <c r="OUT3381" s="383"/>
      <c r="OUU3381" s="383"/>
      <c r="OUV3381" s="383"/>
      <c r="OUW3381" s="383"/>
      <c r="OUX3381" s="383"/>
      <c r="OUY3381" s="383"/>
      <c r="OUZ3381" s="383"/>
      <c r="OVA3381" s="383"/>
      <c r="OVB3381" s="383"/>
      <c r="OVC3381" s="383"/>
      <c r="OVD3381" s="383"/>
      <c r="OVE3381" s="383"/>
      <c r="OVF3381" s="383"/>
      <c r="OVG3381" s="383"/>
      <c r="OVH3381" s="383"/>
      <c r="OVI3381" s="383"/>
      <c r="OVJ3381" s="383"/>
      <c r="OVK3381" s="383"/>
      <c r="OVL3381" s="383"/>
      <c r="OVM3381" s="383"/>
      <c r="OVN3381" s="383"/>
      <c r="OVO3381" s="383"/>
      <c r="OVP3381" s="383"/>
      <c r="OVQ3381" s="383"/>
      <c r="OVR3381" s="383"/>
      <c r="OVS3381" s="383"/>
      <c r="OVT3381" s="383"/>
      <c r="OVU3381" s="383"/>
      <c r="OVV3381" s="383"/>
      <c r="OVW3381" s="383"/>
      <c r="OVX3381" s="383"/>
      <c r="OVY3381" s="383"/>
      <c r="OVZ3381" s="383"/>
      <c r="OWA3381" s="383"/>
      <c r="OWB3381" s="383"/>
      <c r="OWC3381" s="383"/>
      <c r="OWD3381" s="383"/>
      <c r="OWE3381" s="383"/>
      <c r="OWF3381" s="383"/>
      <c r="OWG3381" s="383"/>
      <c r="OWH3381" s="383"/>
      <c r="OWI3381" s="383"/>
      <c r="OWJ3381" s="383"/>
      <c r="OWK3381" s="383"/>
      <c r="OWL3381" s="383"/>
      <c r="OWM3381" s="383"/>
      <c r="OWN3381" s="383"/>
      <c r="OWO3381" s="383"/>
      <c r="OWP3381" s="383"/>
      <c r="OWQ3381" s="383"/>
      <c r="OWR3381" s="383"/>
      <c r="OWS3381" s="383"/>
      <c r="OWT3381" s="383"/>
      <c r="OWU3381" s="383"/>
      <c r="OWV3381" s="383"/>
      <c r="OWW3381" s="383"/>
      <c r="OWX3381" s="383"/>
      <c r="OWY3381" s="383"/>
      <c r="OWZ3381" s="383"/>
      <c r="OXA3381" s="383"/>
      <c r="OXB3381" s="383"/>
      <c r="OXC3381" s="383"/>
      <c r="OXD3381" s="383"/>
      <c r="OXE3381" s="383"/>
      <c r="OXF3381" s="383"/>
      <c r="OXG3381" s="383"/>
      <c r="OXH3381" s="383"/>
      <c r="OXI3381" s="383"/>
      <c r="OXJ3381" s="383"/>
      <c r="OXK3381" s="383"/>
      <c r="OXL3381" s="383"/>
      <c r="OXM3381" s="383"/>
      <c r="OXN3381" s="383"/>
      <c r="OXO3381" s="383"/>
      <c r="OXP3381" s="383"/>
      <c r="OXQ3381" s="383"/>
      <c r="OXR3381" s="383"/>
      <c r="OXS3381" s="383"/>
      <c r="OXT3381" s="383"/>
      <c r="OXU3381" s="383"/>
      <c r="OXV3381" s="383"/>
      <c r="OXW3381" s="383"/>
      <c r="OXX3381" s="383"/>
      <c r="OXY3381" s="383"/>
      <c r="OXZ3381" s="383"/>
      <c r="OYA3381" s="383"/>
      <c r="OYB3381" s="383"/>
      <c r="OYC3381" s="383"/>
      <c r="OYD3381" s="383"/>
      <c r="OYE3381" s="383"/>
      <c r="OYF3381" s="383"/>
      <c r="OYG3381" s="383"/>
      <c r="OYH3381" s="383"/>
      <c r="OYI3381" s="383"/>
      <c r="OYJ3381" s="383"/>
      <c r="OYK3381" s="383"/>
      <c r="OYL3381" s="383"/>
      <c r="OYM3381" s="383"/>
      <c r="OYN3381" s="383"/>
      <c r="OYO3381" s="383"/>
      <c r="OYP3381" s="383"/>
      <c r="OYQ3381" s="383"/>
      <c r="OYR3381" s="383"/>
      <c r="OYS3381" s="383"/>
      <c r="OYT3381" s="383"/>
      <c r="OYU3381" s="383"/>
      <c r="OYV3381" s="383"/>
      <c r="OYW3381" s="383"/>
      <c r="OYX3381" s="383"/>
      <c r="OYY3381" s="383"/>
      <c r="OYZ3381" s="383"/>
      <c r="OZA3381" s="383"/>
      <c r="OZB3381" s="383"/>
      <c r="OZC3381" s="383"/>
      <c r="OZD3381" s="383"/>
      <c r="OZE3381" s="383"/>
      <c r="OZF3381" s="383"/>
      <c r="OZG3381" s="383"/>
      <c r="OZH3381" s="383"/>
      <c r="OZI3381" s="383"/>
      <c r="OZJ3381" s="383"/>
      <c r="OZK3381" s="383"/>
      <c r="OZL3381" s="383"/>
      <c r="OZM3381" s="383"/>
      <c r="OZN3381" s="383"/>
      <c r="OZO3381" s="383"/>
      <c r="OZP3381" s="383"/>
      <c r="OZQ3381" s="383"/>
      <c r="OZR3381" s="383"/>
      <c r="OZS3381" s="383"/>
      <c r="OZT3381" s="383"/>
      <c r="OZU3381" s="383"/>
      <c r="OZV3381" s="383"/>
      <c r="OZW3381" s="383"/>
      <c r="OZX3381" s="383"/>
      <c r="OZY3381" s="383"/>
      <c r="OZZ3381" s="383"/>
      <c r="PAA3381" s="383"/>
      <c r="PAB3381" s="383"/>
      <c r="PAC3381" s="383"/>
      <c r="PAD3381" s="383"/>
      <c r="PAE3381" s="383"/>
      <c r="PAF3381" s="383"/>
      <c r="PAG3381" s="383"/>
      <c r="PAH3381" s="383"/>
      <c r="PAI3381" s="383"/>
      <c r="PAJ3381" s="383"/>
      <c r="PAK3381" s="383"/>
      <c r="PAL3381" s="383"/>
      <c r="PAM3381" s="383"/>
      <c r="PAN3381" s="383"/>
      <c r="PAO3381" s="383"/>
      <c r="PAP3381" s="383"/>
      <c r="PAQ3381" s="383"/>
      <c r="PAR3381" s="383"/>
      <c r="PAS3381" s="383"/>
      <c r="PAT3381" s="383"/>
      <c r="PAU3381" s="383"/>
      <c r="PAV3381" s="383"/>
      <c r="PAW3381" s="383"/>
      <c r="PAX3381" s="383"/>
      <c r="PAY3381" s="383"/>
      <c r="PAZ3381" s="383"/>
      <c r="PBA3381" s="383"/>
      <c r="PBB3381" s="383"/>
      <c r="PBC3381" s="383"/>
      <c r="PBD3381" s="383"/>
      <c r="PBE3381" s="383"/>
      <c r="PBF3381" s="383"/>
      <c r="PBG3381" s="383"/>
      <c r="PBH3381" s="383"/>
      <c r="PBI3381" s="383"/>
      <c r="PBJ3381" s="383"/>
      <c r="PBK3381" s="383"/>
      <c r="PBL3381" s="383"/>
      <c r="PBM3381" s="383"/>
      <c r="PBN3381" s="383"/>
      <c r="PBO3381" s="383"/>
      <c r="PBP3381" s="383"/>
      <c r="PBQ3381" s="383"/>
      <c r="PBR3381" s="383"/>
      <c r="PBS3381" s="383"/>
      <c r="PBT3381" s="383"/>
      <c r="PBU3381" s="383"/>
      <c r="PBV3381" s="383"/>
      <c r="PBW3381" s="383"/>
      <c r="PBX3381" s="383"/>
      <c r="PBY3381" s="383"/>
      <c r="PBZ3381" s="383"/>
      <c r="PCA3381" s="383"/>
      <c r="PCB3381" s="383"/>
      <c r="PCC3381" s="383"/>
      <c r="PCD3381" s="383"/>
      <c r="PCE3381" s="383"/>
      <c r="PCF3381" s="383"/>
      <c r="PCG3381" s="383"/>
      <c r="PCH3381" s="383"/>
      <c r="PCI3381" s="383"/>
      <c r="PCJ3381" s="383"/>
      <c r="PCK3381" s="383"/>
      <c r="PCL3381" s="383"/>
      <c r="PCM3381" s="383"/>
      <c r="PCN3381" s="383"/>
      <c r="PCO3381" s="383"/>
      <c r="PCP3381" s="383"/>
      <c r="PCQ3381" s="383"/>
      <c r="PCR3381" s="383"/>
      <c r="PCS3381" s="383"/>
      <c r="PCT3381" s="383"/>
      <c r="PCU3381" s="383"/>
      <c r="PCV3381" s="383"/>
      <c r="PCW3381" s="383"/>
      <c r="PCX3381" s="383"/>
      <c r="PCY3381" s="383"/>
      <c r="PCZ3381" s="383"/>
      <c r="PDA3381" s="383"/>
      <c r="PDB3381" s="383"/>
      <c r="PDC3381" s="383"/>
      <c r="PDD3381" s="383"/>
      <c r="PDE3381" s="383"/>
      <c r="PDF3381" s="383"/>
      <c r="PDG3381" s="383"/>
      <c r="PDH3381" s="383"/>
      <c r="PDI3381" s="383"/>
      <c r="PDJ3381" s="383"/>
      <c r="PDK3381" s="383"/>
      <c r="PDL3381" s="383"/>
      <c r="PDM3381" s="383"/>
      <c r="PDN3381" s="383"/>
      <c r="PDO3381" s="383"/>
      <c r="PDP3381" s="383"/>
      <c r="PDQ3381" s="383"/>
      <c r="PDR3381" s="383"/>
      <c r="PDS3381" s="383"/>
      <c r="PDT3381" s="383"/>
      <c r="PDU3381" s="383"/>
      <c r="PDV3381" s="383"/>
      <c r="PDW3381" s="383"/>
      <c r="PDX3381" s="383"/>
      <c r="PDY3381" s="383"/>
      <c r="PDZ3381" s="383"/>
      <c r="PEA3381" s="383"/>
      <c r="PEB3381" s="383"/>
      <c r="PEC3381" s="383"/>
      <c r="PED3381" s="383"/>
      <c r="PEE3381" s="383"/>
      <c r="PEF3381" s="383"/>
      <c r="PEG3381" s="383"/>
      <c r="PEH3381" s="383"/>
      <c r="PEI3381" s="383"/>
      <c r="PEJ3381" s="383"/>
      <c r="PEK3381" s="383"/>
      <c r="PEL3381" s="383"/>
      <c r="PEM3381" s="383"/>
      <c r="PEN3381" s="383"/>
      <c r="PEO3381" s="383"/>
      <c r="PEP3381" s="383"/>
      <c r="PEQ3381" s="383"/>
      <c r="PER3381" s="383"/>
      <c r="PES3381" s="383"/>
      <c r="PET3381" s="383"/>
      <c r="PEU3381" s="383"/>
      <c r="PEV3381" s="383"/>
      <c r="PEW3381" s="383"/>
      <c r="PEX3381" s="383"/>
      <c r="PEY3381" s="383"/>
      <c r="PEZ3381" s="383"/>
      <c r="PFA3381" s="383"/>
      <c r="PFB3381" s="383"/>
      <c r="PFC3381" s="383"/>
      <c r="PFD3381" s="383"/>
      <c r="PFE3381" s="383"/>
      <c r="PFF3381" s="383"/>
      <c r="PFG3381" s="383"/>
      <c r="PFH3381" s="383"/>
      <c r="PFI3381" s="383"/>
      <c r="PFJ3381" s="383"/>
      <c r="PFK3381" s="383"/>
      <c r="PFL3381" s="383"/>
      <c r="PFM3381" s="383"/>
      <c r="PFN3381" s="383"/>
      <c r="PFO3381" s="383"/>
      <c r="PFP3381" s="383"/>
      <c r="PFQ3381" s="383"/>
      <c r="PFR3381" s="383"/>
      <c r="PFS3381" s="383"/>
      <c r="PFT3381" s="383"/>
      <c r="PFU3381" s="383"/>
      <c r="PFV3381" s="383"/>
      <c r="PFW3381" s="383"/>
      <c r="PFX3381" s="383"/>
      <c r="PFY3381" s="383"/>
      <c r="PFZ3381" s="383"/>
      <c r="PGA3381" s="383"/>
      <c r="PGB3381" s="383"/>
      <c r="PGC3381" s="383"/>
      <c r="PGD3381" s="383"/>
      <c r="PGE3381" s="383"/>
      <c r="PGF3381" s="383"/>
      <c r="PGG3381" s="383"/>
      <c r="PGH3381" s="383"/>
      <c r="PGI3381" s="383"/>
      <c r="PGJ3381" s="383"/>
      <c r="PGK3381" s="383"/>
      <c r="PGL3381" s="383"/>
      <c r="PGM3381" s="383"/>
      <c r="PGN3381" s="383"/>
      <c r="PGO3381" s="383"/>
      <c r="PGP3381" s="383"/>
      <c r="PGQ3381" s="383"/>
      <c r="PGR3381" s="383"/>
      <c r="PGS3381" s="383"/>
      <c r="PGT3381" s="383"/>
      <c r="PGU3381" s="383"/>
      <c r="PGV3381" s="383"/>
      <c r="PGW3381" s="383"/>
      <c r="PGX3381" s="383"/>
      <c r="PGY3381" s="383"/>
      <c r="PGZ3381" s="383"/>
      <c r="PHA3381" s="383"/>
      <c r="PHB3381" s="383"/>
      <c r="PHC3381" s="383"/>
      <c r="PHD3381" s="383"/>
      <c r="PHE3381" s="383"/>
      <c r="PHF3381" s="383"/>
      <c r="PHG3381" s="383"/>
      <c r="PHH3381" s="383"/>
      <c r="PHI3381" s="383"/>
      <c r="PHJ3381" s="383"/>
      <c r="PHK3381" s="383"/>
      <c r="PHL3381" s="383"/>
      <c r="PHM3381" s="383"/>
      <c r="PHN3381" s="383"/>
      <c r="PHO3381" s="383"/>
      <c r="PHP3381" s="383"/>
      <c r="PHQ3381" s="383"/>
      <c r="PHR3381" s="383"/>
      <c r="PHS3381" s="383"/>
      <c r="PHT3381" s="383"/>
      <c r="PHU3381" s="383"/>
      <c r="PHV3381" s="383"/>
      <c r="PHW3381" s="383"/>
      <c r="PHX3381" s="383"/>
      <c r="PHY3381" s="383"/>
      <c r="PHZ3381" s="383"/>
      <c r="PIA3381" s="383"/>
      <c r="PIB3381" s="383"/>
      <c r="PIC3381" s="383"/>
      <c r="PID3381" s="383"/>
      <c r="PIE3381" s="383"/>
      <c r="PIF3381" s="383"/>
      <c r="PIG3381" s="383"/>
      <c r="PIH3381" s="383"/>
      <c r="PII3381" s="383"/>
      <c r="PIJ3381" s="383"/>
      <c r="PIK3381" s="383"/>
      <c r="PIL3381" s="383"/>
      <c r="PIM3381" s="383"/>
      <c r="PIN3381" s="383"/>
      <c r="PIO3381" s="383"/>
      <c r="PIP3381" s="383"/>
      <c r="PIQ3381" s="383"/>
      <c r="PIR3381" s="383"/>
      <c r="PIS3381" s="383"/>
      <c r="PIT3381" s="383"/>
      <c r="PIU3381" s="383"/>
      <c r="PIV3381" s="383"/>
      <c r="PIW3381" s="383"/>
      <c r="PIX3381" s="383"/>
      <c r="PIY3381" s="383"/>
      <c r="PIZ3381" s="383"/>
      <c r="PJA3381" s="383"/>
      <c r="PJB3381" s="383"/>
      <c r="PJC3381" s="383"/>
      <c r="PJD3381" s="383"/>
      <c r="PJE3381" s="383"/>
      <c r="PJF3381" s="383"/>
      <c r="PJG3381" s="383"/>
      <c r="PJH3381" s="383"/>
      <c r="PJI3381" s="383"/>
      <c r="PJJ3381" s="383"/>
      <c r="PJK3381" s="383"/>
      <c r="PJL3381" s="383"/>
      <c r="PJM3381" s="383"/>
      <c r="PJN3381" s="383"/>
      <c r="PJO3381" s="383"/>
      <c r="PJP3381" s="383"/>
      <c r="PJQ3381" s="383"/>
      <c r="PJR3381" s="383"/>
      <c r="PJS3381" s="383"/>
      <c r="PJT3381" s="383"/>
      <c r="PJU3381" s="383"/>
      <c r="PJV3381" s="383"/>
      <c r="PJW3381" s="383"/>
      <c r="PJX3381" s="383"/>
      <c r="PJY3381" s="383"/>
      <c r="PJZ3381" s="383"/>
      <c r="PKA3381" s="383"/>
      <c r="PKB3381" s="383"/>
      <c r="PKC3381" s="383"/>
      <c r="PKD3381" s="383"/>
      <c r="PKE3381" s="383"/>
      <c r="PKF3381" s="383"/>
      <c r="PKG3381" s="383"/>
      <c r="PKH3381" s="383"/>
      <c r="PKI3381" s="383"/>
      <c r="PKJ3381" s="383"/>
      <c r="PKK3381" s="383"/>
      <c r="PKL3381" s="383"/>
      <c r="PKM3381" s="383"/>
      <c r="PKN3381" s="383"/>
      <c r="PKO3381" s="383"/>
      <c r="PKP3381" s="383"/>
      <c r="PKQ3381" s="383"/>
      <c r="PKR3381" s="383"/>
      <c r="PKS3381" s="383"/>
      <c r="PKT3381" s="383"/>
      <c r="PKU3381" s="383"/>
      <c r="PKV3381" s="383"/>
      <c r="PKW3381" s="383"/>
      <c r="PKX3381" s="383"/>
      <c r="PKY3381" s="383"/>
      <c r="PKZ3381" s="383"/>
      <c r="PLA3381" s="383"/>
      <c r="PLB3381" s="383"/>
      <c r="PLC3381" s="383"/>
      <c r="PLD3381" s="383"/>
      <c r="PLE3381" s="383"/>
      <c r="PLF3381" s="383"/>
      <c r="PLG3381" s="383"/>
      <c r="PLH3381" s="383"/>
      <c r="PLI3381" s="383"/>
      <c r="PLJ3381" s="383"/>
      <c r="PLK3381" s="383"/>
      <c r="PLL3381" s="383"/>
      <c r="PLM3381" s="383"/>
      <c r="PLN3381" s="383"/>
      <c r="PLO3381" s="383"/>
      <c r="PLP3381" s="383"/>
      <c r="PLQ3381" s="383"/>
      <c r="PLR3381" s="383"/>
      <c r="PLS3381" s="383"/>
      <c r="PLT3381" s="383"/>
      <c r="PLU3381" s="383"/>
      <c r="PLV3381" s="383"/>
      <c r="PLW3381" s="383"/>
      <c r="PLX3381" s="383"/>
      <c r="PLY3381" s="383"/>
      <c r="PLZ3381" s="383"/>
      <c r="PMA3381" s="383"/>
      <c r="PMB3381" s="383"/>
      <c r="PMC3381" s="383"/>
      <c r="PMD3381" s="383"/>
      <c r="PME3381" s="383"/>
      <c r="PMF3381" s="383"/>
      <c r="PMG3381" s="383"/>
      <c r="PMH3381" s="383"/>
      <c r="PMI3381" s="383"/>
      <c r="PMJ3381" s="383"/>
      <c r="PMK3381" s="383"/>
      <c r="PML3381" s="383"/>
      <c r="PMM3381" s="383"/>
      <c r="PMN3381" s="383"/>
      <c r="PMO3381" s="383"/>
      <c r="PMP3381" s="383"/>
      <c r="PMQ3381" s="383"/>
      <c r="PMR3381" s="383"/>
      <c r="PMS3381" s="383"/>
      <c r="PMT3381" s="383"/>
      <c r="PMU3381" s="383"/>
      <c r="PMV3381" s="383"/>
      <c r="PMW3381" s="383"/>
      <c r="PMX3381" s="383"/>
      <c r="PMY3381" s="383"/>
      <c r="PMZ3381" s="383"/>
      <c r="PNA3381" s="383"/>
      <c r="PNB3381" s="383"/>
      <c r="PNC3381" s="383"/>
      <c r="PND3381" s="383"/>
      <c r="PNE3381" s="383"/>
      <c r="PNF3381" s="383"/>
      <c r="PNG3381" s="383"/>
      <c r="PNH3381" s="383"/>
      <c r="PNI3381" s="383"/>
      <c r="PNJ3381" s="383"/>
      <c r="PNK3381" s="383"/>
      <c r="PNL3381" s="383"/>
      <c r="PNM3381" s="383"/>
      <c r="PNN3381" s="383"/>
      <c r="PNO3381" s="383"/>
      <c r="PNP3381" s="383"/>
      <c r="PNQ3381" s="383"/>
      <c r="PNR3381" s="383"/>
      <c r="PNS3381" s="383"/>
      <c r="PNT3381" s="383"/>
      <c r="PNU3381" s="383"/>
      <c r="PNV3381" s="383"/>
      <c r="PNW3381" s="383"/>
      <c r="PNX3381" s="383"/>
      <c r="PNY3381" s="383"/>
      <c r="PNZ3381" s="383"/>
      <c r="POA3381" s="383"/>
      <c r="POB3381" s="383"/>
      <c r="POC3381" s="383"/>
      <c r="POD3381" s="383"/>
      <c r="POE3381" s="383"/>
      <c r="POF3381" s="383"/>
      <c r="POG3381" s="383"/>
      <c r="POH3381" s="383"/>
      <c r="POI3381" s="383"/>
      <c r="POJ3381" s="383"/>
      <c r="POK3381" s="383"/>
      <c r="POL3381" s="383"/>
      <c r="POM3381" s="383"/>
      <c r="PON3381" s="383"/>
      <c r="POO3381" s="383"/>
      <c r="POP3381" s="383"/>
      <c r="POQ3381" s="383"/>
      <c r="POR3381" s="383"/>
      <c r="POS3381" s="383"/>
      <c r="POT3381" s="383"/>
      <c r="POU3381" s="383"/>
      <c r="POV3381" s="383"/>
      <c r="POW3381" s="383"/>
      <c r="POX3381" s="383"/>
      <c r="POY3381" s="383"/>
      <c r="POZ3381" s="383"/>
      <c r="PPA3381" s="383"/>
      <c r="PPB3381" s="383"/>
      <c r="PPC3381" s="383"/>
      <c r="PPD3381" s="383"/>
      <c r="PPE3381" s="383"/>
      <c r="PPF3381" s="383"/>
      <c r="PPG3381" s="383"/>
      <c r="PPH3381" s="383"/>
      <c r="PPI3381" s="383"/>
      <c r="PPJ3381" s="383"/>
      <c r="PPK3381" s="383"/>
      <c r="PPL3381" s="383"/>
      <c r="PPM3381" s="383"/>
      <c r="PPN3381" s="383"/>
      <c r="PPO3381" s="383"/>
      <c r="PPP3381" s="383"/>
      <c r="PPQ3381" s="383"/>
      <c r="PPR3381" s="383"/>
      <c r="PPS3381" s="383"/>
      <c r="PPT3381" s="383"/>
      <c r="PPU3381" s="383"/>
      <c r="PPV3381" s="383"/>
      <c r="PPW3381" s="383"/>
      <c r="PPX3381" s="383"/>
      <c r="PPY3381" s="383"/>
      <c r="PPZ3381" s="383"/>
      <c r="PQA3381" s="383"/>
      <c r="PQB3381" s="383"/>
      <c r="PQC3381" s="383"/>
      <c r="PQD3381" s="383"/>
      <c r="PQE3381" s="383"/>
      <c r="PQF3381" s="383"/>
      <c r="PQG3381" s="383"/>
      <c r="PQH3381" s="383"/>
      <c r="PQI3381" s="383"/>
      <c r="PQJ3381" s="383"/>
      <c r="PQK3381" s="383"/>
      <c r="PQL3381" s="383"/>
      <c r="PQM3381" s="383"/>
      <c r="PQN3381" s="383"/>
      <c r="PQO3381" s="383"/>
      <c r="PQP3381" s="383"/>
      <c r="PQQ3381" s="383"/>
      <c r="PQR3381" s="383"/>
      <c r="PQS3381" s="383"/>
      <c r="PQT3381" s="383"/>
      <c r="PQU3381" s="383"/>
      <c r="PQV3381" s="383"/>
      <c r="PQW3381" s="383"/>
      <c r="PQX3381" s="383"/>
      <c r="PQY3381" s="383"/>
      <c r="PQZ3381" s="383"/>
      <c r="PRA3381" s="383"/>
      <c r="PRB3381" s="383"/>
      <c r="PRC3381" s="383"/>
      <c r="PRD3381" s="383"/>
      <c r="PRE3381" s="383"/>
      <c r="PRF3381" s="383"/>
      <c r="PRG3381" s="383"/>
      <c r="PRH3381" s="383"/>
      <c r="PRI3381" s="383"/>
      <c r="PRJ3381" s="383"/>
      <c r="PRK3381" s="383"/>
      <c r="PRL3381" s="383"/>
      <c r="PRM3381" s="383"/>
      <c r="PRN3381" s="383"/>
      <c r="PRO3381" s="383"/>
      <c r="PRP3381" s="383"/>
      <c r="PRQ3381" s="383"/>
      <c r="PRR3381" s="383"/>
      <c r="PRS3381" s="383"/>
      <c r="PRT3381" s="383"/>
      <c r="PRU3381" s="383"/>
      <c r="PRV3381" s="383"/>
      <c r="PRW3381" s="383"/>
      <c r="PRX3381" s="383"/>
      <c r="PRY3381" s="383"/>
      <c r="PRZ3381" s="383"/>
      <c r="PSA3381" s="383"/>
      <c r="PSB3381" s="383"/>
      <c r="PSC3381" s="383"/>
      <c r="PSD3381" s="383"/>
      <c r="PSE3381" s="383"/>
      <c r="PSF3381" s="383"/>
      <c r="PSG3381" s="383"/>
      <c r="PSH3381" s="383"/>
      <c r="PSI3381" s="383"/>
      <c r="PSJ3381" s="383"/>
      <c r="PSK3381" s="383"/>
      <c r="PSL3381" s="383"/>
      <c r="PSM3381" s="383"/>
      <c r="PSN3381" s="383"/>
      <c r="PSO3381" s="383"/>
      <c r="PSP3381" s="383"/>
      <c r="PSQ3381" s="383"/>
      <c r="PSR3381" s="383"/>
      <c r="PSS3381" s="383"/>
      <c r="PST3381" s="383"/>
      <c r="PSU3381" s="383"/>
      <c r="PSV3381" s="383"/>
      <c r="PSW3381" s="383"/>
      <c r="PSX3381" s="383"/>
      <c r="PSY3381" s="383"/>
      <c r="PSZ3381" s="383"/>
      <c r="PTA3381" s="383"/>
      <c r="PTB3381" s="383"/>
      <c r="PTC3381" s="383"/>
      <c r="PTD3381" s="383"/>
      <c r="PTE3381" s="383"/>
      <c r="PTF3381" s="383"/>
      <c r="PTG3381" s="383"/>
      <c r="PTH3381" s="383"/>
      <c r="PTI3381" s="383"/>
      <c r="PTJ3381" s="383"/>
      <c r="PTK3381" s="383"/>
      <c r="PTL3381" s="383"/>
      <c r="PTM3381" s="383"/>
      <c r="PTN3381" s="383"/>
      <c r="PTO3381" s="383"/>
      <c r="PTP3381" s="383"/>
      <c r="PTQ3381" s="383"/>
      <c r="PTR3381" s="383"/>
      <c r="PTS3381" s="383"/>
      <c r="PTT3381" s="383"/>
      <c r="PTU3381" s="383"/>
      <c r="PTV3381" s="383"/>
      <c r="PTW3381" s="383"/>
      <c r="PTX3381" s="383"/>
      <c r="PTY3381" s="383"/>
      <c r="PTZ3381" s="383"/>
      <c r="PUA3381" s="383"/>
      <c r="PUB3381" s="383"/>
      <c r="PUC3381" s="383"/>
      <c r="PUD3381" s="383"/>
      <c r="PUE3381" s="383"/>
      <c r="PUF3381" s="383"/>
      <c r="PUG3381" s="383"/>
      <c r="PUH3381" s="383"/>
      <c r="PUI3381" s="383"/>
      <c r="PUJ3381" s="383"/>
      <c r="PUK3381" s="383"/>
      <c r="PUL3381" s="383"/>
      <c r="PUM3381" s="383"/>
      <c r="PUN3381" s="383"/>
      <c r="PUO3381" s="383"/>
      <c r="PUP3381" s="383"/>
      <c r="PUQ3381" s="383"/>
      <c r="PUR3381" s="383"/>
      <c r="PUS3381" s="383"/>
      <c r="PUT3381" s="383"/>
      <c r="PUU3381" s="383"/>
      <c r="PUV3381" s="383"/>
      <c r="PUW3381" s="383"/>
      <c r="PUX3381" s="383"/>
      <c r="PUY3381" s="383"/>
      <c r="PUZ3381" s="383"/>
      <c r="PVA3381" s="383"/>
      <c r="PVB3381" s="383"/>
      <c r="PVC3381" s="383"/>
      <c r="PVD3381" s="383"/>
      <c r="PVE3381" s="383"/>
      <c r="PVF3381" s="383"/>
      <c r="PVG3381" s="383"/>
      <c r="PVH3381" s="383"/>
      <c r="PVI3381" s="383"/>
      <c r="PVJ3381" s="383"/>
      <c r="PVK3381" s="383"/>
      <c r="PVL3381" s="383"/>
      <c r="PVM3381" s="383"/>
      <c r="PVN3381" s="383"/>
      <c r="PVO3381" s="383"/>
      <c r="PVP3381" s="383"/>
      <c r="PVQ3381" s="383"/>
      <c r="PVR3381" s="383"/>
      <c r="PVS3381" s="383"/>
      <c r="PVT3381" s="383"/>
      <c r="PVU3381" s="383"/>
      <c r="PVV3381" s="383"/>
      <c r="PVW3381" s="383"/>
      <c r="PVX3381" s="383"/>
      <c r="PVY3381" s="383"/>
      <c r="PVZ3381" s="383"/>
      <c r="PWA3381" s="383"/>
      <c r="PWB3381" s="383"/>
      <c r="PWC3381" s="383"/>
      <c r="PWD3381" s="383"/>
      <c r="PWE3381" s="383"/>
      <c r="PWF3381" s="383"/>
      <c r="PWG3381" s="383"/>
      <c r="PWH3381" s="383"/>
      <c r="PWI3381" s="383"/>
      <c r="PWJ3381" s="383"/>
      <c r="PWK3381" s="383"/>
      <c r="PWL3381" s="383"/>
      <c r="PWM3381" s="383"/>
      <c r="PWN3381" s="383"/>
      <c r="PWO3381" s="383"/>
      <c r="PWP3381" s="383"/>
      <c r="PWQ3381" s="383"/>
      <c r="PWR3381" s="383"/>
      <c r="PWS3381" s="383"/>
      <c r="PWT3381" s="383"/>
      <c r="PWU3381" s="383"/>
      <c r="PWV3381" s="383"/>
      <c r="PWW3381" s="383"/>
      <c r="PWX3381" s="383"/>
      <c r="PWY3381" s="383"/>
      <c r="PWZ3381" s="383"/>
      <c r="PXA3381" s="383"/>
      <c r="PXB3381" s="383"/>
      <c r="PXC3381" s="383"/>
      <c r="PXD3381" s="383"/>
      <c r="PXE3381" s="383"/>
      <c r="PXF3381" s="383"/>
      <c r="PXG3381" s="383"/>
      <c r="PXH3381" s="383"/>
      <c r="PXI3381" s="383"/>
      <c r="PXJ3381" s="383"/>
      <c r="PXK3381" s="383"/>
      <c r="PXL3381" s="383"/>
      <c r="PXM3381" s="383"/>
      <c r="PXN3381" s="383"/>
      <c r="PXO3381" s="383"/>
      <c r="PXP3381" s="383"/>
      <c r="PXQ3381" s="383"/>
      <c r="PXR3381" s="383"/>
      <c r="PXS3381" s="383"/>
      <c r="PXT3381" s="383"/>
      <c r="PXU3381" s="383"/>
      <c r="PXV3381" s="383"/>
      <c r="PXW3381" s="383"/>
      <c r="PXX3381" s="383"/>
      <c r="PXY3381" s="383"/>
      <c r="PXZ3381" s="383"/>
      <c r="PYA3381" s="383"/>
      <c r="PYB3381" s="383"/>
      <c r="PYC3381" s="383"/>
      <c r="PYD3381" s="383"/>
      <c r="PYE3381" s="383"/>
      <c r="PYF3381" s="383"/>
      <c r="PYG3381" s="383"/>
      <c r="PYH3381" s="383"/>
      <c r="PYI3381" s="383"/>
      <c r="PYJ3381" s="383"/>
      <c r="PYK3381" s="383"/>
      <c r="PYL3381" s="383"/>
      <c r="PYM3381" s="383"/>
      <c r="PYN3381" s="383"/>
      <c r="PYO3381" s="383"/>
      <c r="PYP3381" s="383"/>
      <c r="PYQ3381" s="383"/>
      <c r="PYR3381" s="383"/>
      <c r="PYS3381" s="383"/>
      <c r="PYT3381" s="383"/>
      <c r="PYU3381" s="383"/>
      <c r="PYV3381" s="383"/>
      <c r="PYW3381" s="383"/>
      <c r="PYX3381" s="383"/>
      <c r="PYY3381" s="383"/>
      <c r="PYZ3381" s="383"/>
      <c r="PZA3381" s="383"/>
      <c r="PZB3381" s="383"/>
      <c r="PZC3381" s="383"/>
      <c r="PZD3381" s="383"/>
      <c r="PZE3381" s="383"/>
      <c r="PZF3381" s="383"/>
      <c r="PZG3381" s="383"/>
      <c r="PZH3381" s="383"/>
      <c r="PZI3381" s="383"/>
      <c r="PZJ3381" s="383"/>
      <c r="PZK3381" s="383"/>
      <c r="PZL3381" s="383"/>
      <c r="PZM3381" s="383"/>
      <c r="PZN3381" s="383"/>
      <c r="PZO3381" s="383"/>
      <c r="PZP3381" s="383"/>
      <c r="PZQ3381" s="383"/>
      <c r="PZR3381" s="383"/>
      <c r="PZS3381" s="383"/>
      <c r="PZT3381" s="383"/>
      <c r="PZU3381" s="383"/>
      <c r="PZV3381" s="383"/>
      <c r="PZW3381" s="383"/>
      <c r="PZX3381" s="383"/>
      <c r="PZY3381" s="383"/>
      <c r="PZZ3381" s="383"/>
      <c r="QAA3381" s="383"/>
      <c r="QAB3381" s="383"/>
      <c r="QAC3381" s="383"/>
      <c r="QAD3381" s="383"/>
      <c r="QAE3381" s="383"/>
      <c r="QAF3381" s="383"/>
      <c r="QAG3381" s="383"/>
      <c r="QAH3381" s="383"/>
      <c r="QAI3381" s="383"/>
      <c r="QAJ3381" s="383"/>
      <c r="QAK3381" s="383"/>
      <c r="QAL3381" s="383"/>
      <c r="QAM3381" s="383"/>
      <c r="QAN3381" s="383"/>
      <c r="QAO3381" s="383"/>
      <c r="QAP3381" s="383"/>
      <c r="QAQ3381" s="383"/>
      <c r="QAR3381" s="383"/>
      <c r="QAS3381" s="383"/>
      <c r="QAT3381" s="383"/>
      <c r="QAU3381" s="383"/>
      <c r="QAV3381" s="383"/>
      <c r="QAW3381" s="383"/>
      <c r="QAX3381" s="383"/>
      <c r="QAY3381" s="383"/>
      <c r="QAZ3381" s="383"/>
      <c r="QBA3381" s="383"/>
      <c r="QBB3381" s="383"/>
      <c r="QBC3381" s="383"/>
      <c r="QBD3381" s="383"/>
      <c r="QBE3381" s="383"/>
      <c r="QBF3381" s="383"/>
      <c r="QBG3381" s="383"/>
      <c r="QBH3381" s="383"/>
      <c r="QBI3381" s="383"/>
      <c r="QBJ3381" s="383"/>
      <c r="QBK3381" s="383"/>
      <c r="QBL3381" s="383"/>
      <c r="QBM3381" s="383"/>
      <c r="QBN3381" s="383"/>
      <c r="QBO3381" s="383"/>
      <c r="QBP3381" s="383"/>
      <c r="QBQ3381" s="383"/>
      <c r="QBR3381" s="383"/>
      <c r="QBS3381" s="383"/>
      <c r="QBT3381" s="383"/>
      <c r="QBU3381" s="383"/>
      <c r="QBV3381" s="383"/>
      <c r="QBW3381" s="383"/>
      <c r="QBX3381" s="383"/>
      <c r="QBY3381" s="383"/>
      <c r="QBZ3381" s="383"/>
      <c r="QCA3381" s="383"/>
      <c r="QCB3381" s="383"/>
      <c r="QCC3381" s="383"/>
      <c r="QCD3381" s="383"/>
      <c r="QCE3381" s="383"/>
      <c r="QCF3381" s="383"/>
      <c r="QCG3381" s="383"/>
      <c r="QCH3381" s="383"/>
      <c r="QCI3381" s="383"/>
      <c r="QCJ3381" s="383"/>
      <c r="QCK3381" s="383"/>
      <c r="QCL3381" s="383"/>
      <c r="QCM3381" s="383"/>
      <c r="QCN3381" s="383"/>
      <c r="QCO3381" s="383"/>
      <c r="QCP3381" s="383"/>
      <c r="QCQ3381" s="383"/>
      <c r="QCR3381" s="383"/>
      <c r="QCS3381" s="383"/>
      <c r="QCT3381" s="383"/>
      <c r="QCU3381" s="383"/>
      <c r="QCV3381" s="383"/>
      <c r="QCW3381" s="383"/>
      <c r="QCX3381" s="383"/>
      <c r="QCY3381" s="383"/>
      <c r="QCZ3381" s="383"/>
      <c r="QDA3381" s="383"/>
      <c r="QDB3381" s="383"/>
      <c r="QDC3381" s="383"/>
      <c r="QDD3381" s="383"/>
      <c r="QDE3381" s="383"/>
      <c r="QDF3381" s="383"/>
      <c r="QDG3381" s="383"/>
      <c r="QDH3381" s="383"/>
      <c r="QDI3381" s="383"/>
      <c r="QDJ3381" s="383"/>
      <c r="QDK3381" s="383"/>
      <c r="QDL3381" s="383"/>
      <c r="QDM3381" s="383"/>
      <c r="QDN3381" s="383"/>
      <c r="QDO3381" s="383"/>
      <c r="QDP3381" s="383"/>
      <c r="QDQ3381" s="383"/>
      <c r="QDR3381" s="383"/>
      <c r="QDS3381" s="383"/>
      <c r="QDT3381" s="383"/>
      <c r="QDU3381" s="383"/>
      <c r="QDV3381" s="383"/>
      <c r="QDW3381" s="383"/>
      <c r="QDX3381" s="383"/>
      <c r="QDY3381" s="383"/>
      <c r="QDZ3381" s="383"/>
      <c r="QEA3381" s="383"/>
      <c r="QEB3381" s="383"/>
      <c r="QEC3381" s="383"/>
      <c r="QED3381" s="383"/>
      <c r="QEE3381" s="383"/>
      <c r="QEF3381" s="383"/>
      <c r="QEG3381" s="383"/>
      <c r="QEH3381" s="383"/>
      <c r="QEI3381" s="383"/>
      <c r="QEJ3381" s="383"/>
      <c r="QEK3381" s="383"/>
      <c r="QEL3381" s="383"/>
      <c r="QEM3381" s="383"/>
      <c r="QEN3381" s="383"/>
      <c r="QEO3381" s="383"/>
      <c r="QEP3381" s="383"/>
      <c r="QEQ3381" s="383"/>
      <c r="QER3381" s="383"/>
      <c r="QES3381" s="383"/>
      <c r="QET3381" s="383"/>
      <c r="QEU3381" s="383"/>
      <c r="QEV3381" s="383"/>
      <c r="QEW3381" s="383"/>
      <c r="QEX3381" s="383"/>
      <c r="QEY3381" s="383"/>
      <c r="QEZ3381" s="383"/>
      <c r="QFA3381" s="383"/>
      <c r="QFB3381" s="383"/>
      <c r="QFC3381" s="383"/>
      <c r="QFD3381" s="383"/>
      <c r="QFE3381" s="383"/>
      <c r="QFF3381" s="383"/>
      <c r="QFG3381" s="383"/>
      <c r="QFH3381" s="383"/>
      <c r="QFI3381" s="383"/>
      <c r="QFJ3381" s="383"/>
      <c r="QFK3381" s="383"/>
      <c r="QFL3381" s="383"/>
      <c r="QFM3381" s="383"/>
      <c r="QFN3381" s="383"/>
      <c r="QFO3381" s="383"/>
      <c r="QFP3381" s="383"/>
      <c r="QFQ3381" s="383"/>
      <c r="QFR3381" s="383"/>
      <c r="QFS3381" s="383"/>
      <c r="QFT3381" s="383"/>
      <c r="QFU3381" s="383"/>
      <c r="QFV3381" s="383"/>
      <c r="QFW3381" s="383"/>
      <c r="QFX3381" s="383"/>
      <c r="QFY3381" s="383"/>
      <c r="QFZ3381" s="383"/>
      <c r="QGA3381" s="383"/>
      <c r="QGB3381" s="383"/>
      <c r="QGC3381" s="383"/>
      <c r="QGD3381" s="383"/>
      <c r="QGE3381" s="383"/>
      <c r="QGF3381" s="383"/>
      <c r="QGG3381" s="383"/>
      <c r="QGH3381" s="383"/>
      <c r="QGI3381" s="383"/>
      <c r="QGJ3381" s="383"/>
      <c r="QGK3381" s="383"/>
      <c r="QGL3381" s="383"/>
      <c r="QGM3381" s="383"/>
      <c r="QGN3381" s="383"/>
      <c r="QGO3381" s="383"/>
      <c r="QGP3381" s="383"/>
      <c r="QGQ3381" s="383"/>
      <c r="QGR3381" s="383"/>
      <c r="QGS3381" s="383"/>
      <c r="QGT3381" s="383"/>
      <c r="QGU3381" s="383"/>
      <c r="QGV3381" s="383"/>
      <c r="QGW3381" s="383"/>
      <c r="QGX3381" s="383"/>
      <c r="QGY3381" s="383"/>
      <c r="QGZ3381" s="383"/>
      <c r="QHA3381" s="383"/>
      <c r="QHB3381" s="383"/>
      <c r="QHC3381" s="383"/>
      <c r="QHD3381" s="383"/>
      <c r="QHE3381" s="383"/>
      <c r="QHF3381" s="383"/>
      <c r="QHG3381" s="383"/>
      <c r="QHH3381" s="383"/>
      <c r="QHI3381" s="383"/>
      <c r="QHJ3381" s="383"/>
      <c r="QHK3381" s="383"/>
      <c r="QHL3381" s="383"/>
      <c r="QHM3381" s="383"/>
      <c r="QHN3381" s="383"/>
      <c r="QHO3381" s="383"/>
      <c r="QHP3381" s="383"/>
      <c r="QHQ3381" s="383"/>
      <c r="QHR3381" s="383"/>
      <c r="QHS3381" s="383"/>
      <c r="QHT3381" s="383"/>
      <c r="QHU3381" s="383"/>
      <c r="QHV3381" s="383"/>
      <c r="QHW3381" s="383"/>
      <c r="QHX3381" s="383"/>
      <c r="QHY3381" s="383"/>
      <c r="QHZ3381" s="383"/>
      <c r="QIA3381" s="383"/>
      <c r="QIB3381" s="383"/>
      <c r="QIC3381" s="383"/>
      <c r="QID3381" s="383"/>
      <c r="QIE3381" s="383"/>
      <c r="QIF3381" s="383"/>
      <c r="QIG3381" s="383"/>
      <c r="QIH3381" s="383"/>
      <c r="QII3381" s="383"/>
      <c r="QIJ3381" s="383"/>
      <c r="QIK3381" s="383"/>
      <c r="QIL3381" s="383"/>
      <c r="QIM3381" s="383"/>
      <c r="QIN3381" s="383"/>
      <c r="QIO3381" s="383"/>
      <c r="QIP3381" s="383"/>
      <c r="QIQ3381" s="383"/>
      <c r="QIR3381" s="383"/>
      <c r="QIS3381" s="383"/>
      <c r="QIT3381" s="383"/>
      <c r="QIU3381" s="383"/>
      <c r="QIV3381" s="383"/>
      <c r="QIW3381" s="383"/>
      <c r="QIX3381" s="383"/>
      <c r="QIY3381" s="383"/>
      <c r="QIZ3381" s="383"/>
      <c r="QJA3381" s="383"/>
      <c r="QJB3381" s="383"/>
      <c r="QJC3381" s="383"/>
      <c r="QJD3381" s="383"/>
      <c r="QJE3381" s="383"/>
      <c r="QJF3381" s="383"/>
      <c r="QJG3381" s="383"/>
      <c r="QJH3381" s="383"/>
      <c r="QJI3381" s="383"/>
      <c r="QJJ3381" s="383"/>
      <c r="QJK3381" s="383"/>
      <c r="QJL3381" s="383"/>
      <c r="QJM3381" s="383"/>
      <c r="QJN3381" s="383"/>
      <c r="QJO3381" s="383"/>
      <c r="QJP3381" s="383"/>
      <c r="QJQ3381" s="383"/>
      <c r="QJR3381" s="383"/>
      <c r="QJS3381" s="383"/>
      <c r="QJT3381" s="383"/>
      <c r="QJU3381" s="383"/>
      <c r="QJV3381" s="383"/>
      <c r="QJW3381" s="383"/>
      <c r="QJX3381" s="383"/>
      <c r="QJY3381" s="383"/>
      <c r="QJZ3381" s="383"/>
      <c r="QKA3381" s="383"/>
      <c r="QKB3381" s="383"/>
      <c r="QKC3381" s="383"/>
      <c r="QKD3381" s="383"/>
      <c r="QKE3381" s="383"/>
      <c r="QKF3381" s="383"/>
      <c r="QKG3381" s="383"/>
      <c r="QKH3381" s="383"/>
      <c r="QKI3381" s="383"/>
      <c r="QKJ3381" s="383"/>
      <c r="QKK3381" s="383"/>
      <c r="QKL3381" s="383"/>
      <c r="QKM3381" s="383"/>
      <c r="QKN3381" s="383"/>
      <c r="QKO3381" s="383"/>
      <c r="QKP3381" s="383"/>
      <c r="QKQ3381" s="383"/>
      <c r="QKR3381" s="383"/>
      <c r="QKS3381" s="383"/>
      <c r="QKT3381" s="383"/>
      <c r="QKU3381" s="383"/>
      <c r="QKV3381" s="383"/>
      <c r="QKW3381" s="383"/>
      <c r="QKX3381" s="383"/>
      <c r="QKY3381" s="383"/>
      <c r="QKZ3381" s="383"/>
      <c r="QLA3381" s="383"/>
      <c r="QLB3381" s="383"/>
      <c r="QLC3381" s="383"/>
      <c r="QLD3381" s="383"/>
      <c r="QLE3381" s="383"/>
      <c r="QLF3381" s="383"/>
      <c r="QLG3381" s="383"/>
      <c r="QLH3381" s="383"/>
      <c r="QLI3381" s="383"/>
      <c r="QLJ3381" s="383"/>
      <c r="QLK3381" s="383"/>
      <c r="QLL3381" s="383"/>
      <c r="QLM3381" s="383"/>
      <c r="QLN3381" s="383"/>
      <c r="QLO3381" s="383"/>
      <c r="QLP3381" s="383"/>
      <c r="QLQ3381" s="383"/>
      <c r="QLR3381" s="383"/>
      <c r="QLS3381" s="383"/>
      <c r="QLT3381" s="383"/>
      <c r="QLU3381" s="383"/>
      <c r="QLV3381" s="383"/>
      <c r="QLW3381" s="383"/>
      <c r="QLX3381" s="383"/>
      <c r="QLY3381" s="383"/>
      <c r="QLZ3381" s="383"/>
      <c r="QMA3381" s="383"/>
      <c r="QMB3381" s="383"/>
      <c r="QMC3381" s="383"/>
      <c r="QMD3381" s="383"/>
      <c r="QME3381" s="383"/>
      <c r="QMF3381" s="383"/>
      <c r="QMG3381" s="383"/>
      <c r="QMH3381" s="383"/>
      <c r="QMI3381" s="383"/>
      <c r="QMJ3381" s="383"/>
      <c r="QMK3381" s="383"/>
      <c r="QML3381" s="383"/>
      <c r="QMM3381" s="383"/>
      <c r="QMN3381" s="383"/>
      <c r="QMO3381" s="383"/>
      <c r="QMP3381" s="383"/>
      <c r="QMQ3381" s="383"/>
      <c r="QMR3381" s="383"/>
      <c r="QMS3381" s="383"/>
      <c r="QMT3381" s="383"/>
      <c r="QMU3381" s="383"/>
      <c r="QMV3381" s="383"/>
      <c r="QMW3381" s="383"/>
      <c r="QMX3381" s="383"/>
      <c r="QMY3381" s="383"/>
      <c r="QMZ3381" s="383"/>
      <c r="QNA3381" s="383"/>
      <c r="QNB3381" s="383"/>
      <c r="QNC3381" s="383"/>
      <c r="QND3381" s="383"/>
      <c r="QNE3381" s="383"/>
      <c r="QNF3381" s="383"/>
      <c r="QNG3381" s="383"/>
      <c r="QNH3381" s="383"/>
      <c r="QNI3381" s="383"/>
      <c r="QNJ3381" s="383"/>
      <c r="QNK3381" s="383"/>
      <c r="QNL3381" s="383"/>
      <c r="QNM3381" s="383"/>
      <c r="QNN3381" s="383"/>
      <c r="QNO3381" s="383"/>
      <c r="QNP3381" s="383"/>
      <c r="QNQ3381" s="383"/>
      <c r="QNR3381" s="383"/>
      <c r="QNS3381" s="383"/>
      <c r="QNT3381" s="383"/>
      <c r="QNU3381" s="383"/>
      <c r="QNV3381" s="383"/>
      <c r="QNW3381" s="383"/>
      <c r="QNX3381" s="383"/>
      <c r="QNY3381" s="383"/>
      <c r="QNZ3381" s="383"/>
      <c r="QOA3381" s="383"/>
      <c r="QOB3381" s="383"/>
      <c r="QOC3381" s="383"/>
      <c r="QOD3381" s="383"/>
      <c r="QOE3381" s="383"/>
      <c r="QOF3381" s="383"/>
      <c r="QOG3381" s="383"/>
      <c r="QOH3381" s="383"/>
      <c r="QOI3381" s="383"/>
      <c r="QOJ3381" s="383"/>
      <c r="QOK3381" s="383"/>
      <c r="QOL3381" s="383"/>
      <c r="QOM3381" s="383"/>
      <c r="QON3381" s="383"/>
      <c r="QOO3381" s="383"/>
      <c r="QOP3381" s="383"/>
      <c r="QOQ3381" s="383"/>
      <c r="QOR3381" s="383"/>
      <c r="QOS3381" s="383"/>
      <c r="QOT3381" s="383"/>
      <c r="QOU3381" s="383"/>
      <c r="QOV3381" s="383"/>
      <c r="QOW3381" s="383"/>
      <c r="QOX3381" s="383"/>
      <c r="QOY3381" s="383"/>
      <c r="QOZ3381" s="383"/>
      <c r="QPA3381" s="383"/>
      <c r="QPB3381" s="383"/>
      <c r="QPC3381" s="383"/>
      <c r="QPD3381" s="383"/>
      <c r="QPE3381" s="383"/>
      <c r="QPF3381" s="383"/>
      <c r="QPG3381" s="383"/>
      <c r="QPH3381" s="383"/>
      <c r="QPI3381" s="383"/>
      <c r="QPJ3381" s="383"/>
      <c r="QPK3381" s="383"/>
      <c r="QPL3381" s="383"/>
      <c r="QPM3381" s="383"/>
      <c r="QPN3381" s="383"/>
      <c r="QPO3381" s="383"/>
      <c r="QPP3381" s="383"/>
      <c r="QPQ3381" s="383"/>
      <c r="QPR3381" s="383"/>
      <c r="QPS3381" s="383"/>
      <c r="QPT3381" s="383"/>
      <c r="QPU3381" s="383"/>
      <c r="QPV3381" s="383"/>
      <c r="QPW3381" s="383"/>
      <c r="QPX3381" s="383"/>
      <c r="QPY3381" s="383"/>
      <c r="QPZ3381" s="383"/>
      <c r="QQA3381" s="383"/>
      <c r="QQB3381" s="383"/>
      <c r="QQC3381" s="383"/>
      <c r="QQD3381" s="383"/>
      <c r="QQE3381" s="383"/>
      <c r="QQF3381" s="383"/>
      <c r="QQG3381" s="383"/>
      <c r="QQH3381" s="383"/>
      <c r="QQI3381" s="383"/>
      <c r="QQJ3381" s="383"/>
      <c r="QQK3381" s="383"/>
      <c r="QQL3381" s="383"/>
      <c r="QQM3381" s="383"/>
      <c r="QQN3381" s="383"/>
      <c r="QQO3381" s="383"/>
      <c r="QQP3381" s="383"/>
      <c r="QQQ3381" s="383"/>
      <c r="QQR3381" s="383"/>
      <c r="QQS3381" s="383"/>
      <c r="QQT3381" s="383"/>
      <c r="QQU3381" s="383"/>
      <c r="QQV3381" s="383"/>
      <c r="QQW3381" s="383"/>
      <c r="QQX3381" s="383"/>
      <c r="QQY3381" s="383"/>
      <c r="QQZ3381" s="383"/>
      <c r="QRA3381" s="383"/>
      <c r="QRB3381" s="383"/>
      <c r="QRC3381" s="383"/>
      <c r="QRD3381" s="383"/>
      <c r="QRE3381" s="383"/>
      <c r="QRF3381" s="383"/>
      <c r="QRG3381" s="383"/>
      <c r="QRH3381" s="383"/>
      <c r="QRI3381" s="383"/>
      <c r="QRJ3381" s="383"/>
      <c r="QRK3381" s="383"/>
      <c r="QRL3381" s="383"/>
      <c r="QRM3381" s="383"/>
      <c r="QRN3381" s="383"/>
      <c r="QRO3381" s="383"/>
      <c r="QRP3381" s="383"/>
      <c r="QRQ3381" s="383"/>
      <c r="QRR3381" s="383"/>
      <c r="QRS3381" s="383"/>
      <c r="QRT3381" s="383"/>
      <c r="QRU3381" s="383"/>
      <c r="QRV3381" s="383"/>
      <c r="QRW3381" s="383"/>
      <c r="QRX3381" s="383"/>
      <c r="QRY3381" s="383"/>
      <c r="QRZ3381" s="383"/>
      <c r="QSA3381" s="383"/>
      <c r="QSB3381" s="383"/>
      <c r="QSC3381" s="383"/>
      <c r="QSD3381" s="383"/>
      <c r="QSE3381" s="383"/>
      <c r="QSF3381" s="383"/>
      <c r="QSG3381" s="383"/>
      <c r="QSH3381" s="383"/>
      <c r="QSI3381" s="383"/>
      <c r="QSJ3381" s="383"/>
      <c r="QSK3381" s="383"/>
      <c r="QSL3381" s="383"/>
      <c r="QSM3381" s="383"/>
      <c r="QSN3381" s="383"/>
      <c r="QSO3381" s="383"/>
      <c r="QSP3381" s="383"/>
      <c r="QSQ3381" s="383"/>
      <c r="QSR3381" s="383"/>
      <c r="QSS3381" s="383"/>
      <c r="QST3381" s="383"/>
      <c r="QSU3381" s="383"/>
      <c r="QSV3381" s="383"/>
      <c r="QSW3381" s="383"/>
      <c r="QSX3381" s="383"/>
      <c r="QSY3381" s="383"/>
      <c r="QSZ3381" s="383"/>
      <c r="QTA3381" s="383"/>
      <c r="QTB3381" s="383"/>
      <c r="QTC3381" s="383"/>
      <c r="QTD3381" s="383"/>
      <c r="QTE3381" s="383"/>
      <c r="QTF3381" s="383"/>
      <c r="QTG3381" s="383"/>
      <c r="QTH3381" s="383"/>
      <c r="QTI3381" s="383"/>
      <c r="QTJ3381" s="383"/>
      <c r="QTK3381" s="383"/>
      <c r="QTL3381" s="383"/>
      <c r="QTM3381" s="383"/>
      <c r="QTN3381" s="383"/>
      <c r="QTO3381" s="383"/>
      <c r="QTP3381" s="383"/>
      <c r="QTQ3381" s="383"/>
      <c r="QTR3381" s="383"/>
      <c r="QTS3381" s="383"/>
      <c r="QTT3381" s="383"/>
      <c r="QTU3381" s="383"/>
      <c r="QTV3381" s="383"/>
      <c r="QTW3381" s="383"/>
      <c r="QTX3381" s="383"/>
      <c r="QTY3381" s="383"/>
      <c r="QTZ3381" s="383"/>
      <c r="QUA3381" s="383"/>
      <c r="QUB3381" s="383"/>
      <c r="QUC3381" s="383"/>
      <c r="QUD3381" s="383"/>
      <c r="QUE3381" s="383"/>
      <c r="QUF3381" s="383"/>
      <c r="QUG3381" s="383"/>
      <c r="QUH3381" s="383"/>
      <c r="QUI3381" s="383"/>
      <c r="QUJ3381" s="383"/>
      <c r="QUK3381" s="383"/>
      <c r="QUL3381" s="383"/>
      <c r="QUM3381" s="383"/>
      <c r="QUN3381" s="383"/>
      <c r="QUO3381" s="383"/>
      <c r="QUP3381" s="383"/>
      <c r="QUQ3381" s="383"/>
      <c r="QUR3381" s="383"/>
      <c r="QUS3381" s="383"/>
      <c r="QUT3381" s="383"/>
      <c r="QUU3381" s="383"/>
      <c r="QUV3381" s="383"/>
      <c r="QUW3381" s="383"/>
      <c r="QUX3381" s="383"/>
      <c r="QUY3381" s="383"/>
      <c r="QUZ3381" s="383"/>
      <c r="QVA3381" s="383"/>
      <c r="QVB3381" s="383"/>
      <c r="QVC3381" s="383"/>
      <c r="QVD3381" s="383"/>
      <c r="QVE3381" s="383"/>
      <c r="QVF3381" s="383"/>
      <c r="QVG3381" s="383"/>
      <c r="QVH3381" s="383"/>
      <c r="QVI3381" s="383"/>
      <c r="QVJ3381" s="383"/>
      <c r="QVK3381" s="383"/>
      <c r="QVL3381" s="383"/>
      <c r="QVM3381" s="383"/>
      <c r="QVN3381" s="383"/>
      <c r="QVO3381" s="383"/>
      <c r="QVP3381" s="383"/>
      <c r="QVQ3381" s="383"/>
      <c r="QVR3381" s="383"/>
      <c r="QVS3381" s="383"/>
      <c r="QVT3381" s="383"/>
      <c r="QVU3381" s="383"/>
      <c r="QVV3381" s="383"/>
      <c r="QVW3381" s="383"/>
      <c r="QVX3381" s="383"/>
      <c r="QVY3381" s="383"/>
      <c r="QVZ3381" s="383"/>
      <c r="QWA3381" s="383"/>
      <c r="QWB3381" s="383"/>
      <c r="QWC3381" s="383"/>
      <c r="QWD3381" s="383"/>
      <c r="QWE3381" s="383"/>
      <c r="QWF3381" s="383"/>
      <c r="QWG3381" s="383"/>
      <c r="QWH3381" s="383"/>
      <c r="QWI3381" s="383"/>
      <c r="QWJ3381" s="383"/>
      <c r="QWK3381" s="383"/>
      <c r="QWL3381" s="383"/>
      <c r="QWM3381" s="383"/>
      <c r="QWN3381" s="383"/>
      <c r="QWO3381" s="383"/>
      <c r="QWP3381" s="383"/>
      <c r="QWQ3381" s="383"/>
      <c r="QWR3381" s="383"/>
      <c r="QWS3381" s="383"/>
      <c r="QWT3381" s="383"/>
      <c r="QWU3381" s="383"/>
      <c r="QWV3381" s="383"/>
      <c r="QWW3381" s="383"/>
      <c r="QWX3381" s="383"/>
      <c r="QWY3381" s="383"/>
      <c r="QWZ3381" s="383"/>
      <c r="QXA3381" s="383"/>
      <c r="QXB3381" s="383"/>
      <c r="QXC3381" s="383"/>
      <c r="QXD3381" s="383"/>
      <c r="QXE3381" s="383"/>
      <c r="QXF3381" s="383"/>
      <c r="QXG3381" s="383"/>
      <c r="QXH3381" s="383"/>
      <c r="QXI3381" s="383"/>
      <c r="QXJ3381" s="383"/>
      <c r="QXK3381" s="383"/>
      <c r="QXL3381" s="383"/>
      <c r="QXM3381" s="383"/>
      <c r="QXN3381" s="383"/>
      <c r="QXO3381" s="383"/>
      <c r="QXP3381" s="383"/>
      <c r="QXQ3381" s="383"/>
      <c r="QXR3381" s="383"/>
      <c r="QXS3381" s="383"/>
      <c r="QXT3381" s="383"/>
      <c r="QXU3381" s="383"/>
      <c r="QXV3381" s="383"/>
      <c r="QXW3381" s="383"/>
      <c r="QXX3381" s="383"/>
      <c r="QXY3381" s="383"/>
      <c r="QXZ3381" s="383"/>
      <c r="QYA3381" s="383"/>
      <c r="QYB3381" s="383"/>
      <c r="QYC3381" s="383"/>
      <c r="QYD3381" s="383"/>
      <c r="QYE3381" s="383"/>
      <c r="QYF3381" s="383"/>
      <c r="QYG3381" s="383"/>
      <c r="QYH3381" s="383"/>
      <c r="QYI3381" s="383"/>
      <c r="QYJ3381" s="383"/>
      <c r="QYK3381" s="383"/>
      <c r="QYL3381" s="383"/>
      <c r="QYM3381" s="383"/>
      <c r="QYN3381" s="383"/>
      <c r="QYO3381" s="383"/>
      <c r="QYP3381" s="383"/>
      <c r="QYQ3381" s="383"/>
      <c r="QYR3381" s="383"/>
      <c r="QYS3381" s="383"/>
      <c r="QYT3381" s="383"/>
      <c r="QYU3381" s="383"/>
      <c r="QYV3381" s="383"/>
      <c r="QYW3381" s="383"/>
      <c r="QYX3381" s="383"/>
      <c r="QYY3381" s="383"/>
      <c r="QYZ3381" s="383"/>
      <c r="QZA3381" s="383"/>
      <c r="QZB3381" s="383"/>
      <c r="QZC3381" s="383"/>
      <c r="QZD3381" s="383"/>
      <c r="QZE3381" s="383"/>
      <c r="QZF3381" s="383"/>
      <c r="QZG3381" s="383"/>
      <c r="QZH3381" s="383"/>
      <c r="QZI3381" s="383"/>
      <c r="QZJ3381" s="383"/>
      <c r="QZK3381" s="383"/>
      <c r="QZL3381" s="383"/>
      <c r="QZM3381" s="383"/>
      <c r="QZN3381" s="383"/>
      <c r="QZO3381" s="383"/>
      <c r="QZP3381" s="383"/>
      <c r="QZQ3381" s="383"/>
      <c r="QZR3381" s="383"/>
      <c r="QZS3381" s="383"/>
      <c r="QZT3381" s="383"/>
      <c r="QZU3381" s="383"/>
      <c r="QZV3381" s="383"/>
      <c r="QZW3381" s="383"/>
      <c r="QZX3381" s="383"/>
      <c r="QZY3381" s="383"/>
      <c r="QZZ3381" s="383"/>
      <c r="RAA3381" s="383"/>
      <c r="RAB3381" s="383"/>
      <c r="RAC3381" s="383"/>
      <c r="RAD3381" s="383"/>
      <c r="RAE3381" s="383"/>
      <c r="RAF3381" s="383"/>
      <c r="RAG3381" s="383"/>
      <c r="RAH3381" s="383"/>
      <c r="RAI3381" s="383"/>
      <c r="RAJ3381" s="383"/>
      <c r="RAK3381" s="383"/>
      <c r="RAL3381" s="383"/>
      <c r="RAM3381" s="383"/>
      <c r="RAN3381" s="383"/>
      <c r="RAO3381" s="383"/>
      <c r="RAP3381" s="383"/>
      <c r="RAQ3381" s="383"/>
      <c r="RAR3381" s="383"/>
      <c r="RAS3381" s="383"/>
      <c r="RAT3381" s="383"/>
      <c r="RAU3381" s="383"/>
      <c r="RAV3381" s="383"/>
      <c r="RAW3381" s="383"/>
      <c r="RAX3381" s="383"/>
      <c r="RAY3381" s="383"/>
      <c r="RAZ3381" s="383"/>
      <c r="RBA3381" s="383"/>
      <c r="RBB3381" s="383"/>
      <c r="RBC3381" s="383"/>
      <c r="RBD3381" s="383"/>
      <c r="RBE3381" s="383"/>
      <c r="RBF3381" s="383"/>
      <c r="RBG3381" s="383"/>
      <c r="RBH3381" s="383"/>
      <c r="RBI3381" s="383"/>
      <c r="RBJ3381" s="383"/>
      <c r="RBK3381" s="383"/>
      <c r="RBL3381" s="383"/>
      <c r="RBM3381" s="383"/>
      <c r="RBN3381" s="383"/>
      <c r="RBO3381" s="383"/>
      <c r="RBP3381" s="383"/>
      <c r="RBQ3381" s="383"/>
      <c r="RBR3381" s="383"/>
      <c r="RBS3381" s="383"/>
      <c r="RBT3381" s="383"/>
      <c r="RBU3381" s="383"/>
      <c r="RBV3381" s="383"/>
      <c r="RBW3381" s="383"/>
      <c r="RBX3381" s="383"/>
      <c r="RBY3381" s="383"/>
      <c r="RBZ3381" s="383"/>
      <c r="RCA3381" s="383"/>
      <c r="RCB3381" s="383"/>
      <c r="RCC3381" s="383"/>
      <c r="RCD3381" s="383"/>
      <c r="RCE3381" s="383"/>
      <c r="RCF3381" s="383"/>
      <c r="RCG3381" s="383"/>
      <c r="RCH3381" s="383"/>
      <c r="RCI3381" s="383"/>
      <c r="RCJ3381" s="383"/>
      <c r="RCK3381" s="383"/>
      <c r="RCL3381" s="383"/>
      <c r="RCM3381" s="383"/>
      <c r="RCN3381" s="383"/>
      <c r="RCO3381" s="383"/>
      <c r="RCP3381" s="383"/>
      <c r="RCQ3381" s="383"/>
      <c r="RCR3381" s="383"/>
      <c r="RCS3381" s="383"/>
      <c r="RCT3381" s="383"/>
      <c r="RCU3381" s="383"/>
      <c r="RCV3381" s="383"/>
      <c r="RCW3381" s="383"/>
      <c r="RCX3381" s="383"/>
      <c r="RCY3381" s="383"/>
      <c r="RCZ3381" s="383"/>
      <c r="RDA3381" s="383"/>
      <c r="RDB3381" s="383"/>
      <c r="RDC3381" s="383"/>
      <c r="RDD3381" s="383"/>
      <c r="RDE3381" s="383"/>
      <c r="RDF3381" s="383"/>
      <c r="RDG3381" s="383"/>
      <c r="RDH3381" s="383"/>
      <c r="RDI3381" s="383"/>
      <c r="RDJ3381" s="383"/>
      <c r="RDK3381" s="383"/>
      <c r="RDL3381" s="383"/>
      <c r="RDM3381" s="383"/>
      <c r="RDN3381" s="383"/>
      <c r="RDO3381" s="383"/>
      <c r="RDP3381" s="383"/>
      <c r="RDQ3381" s="383"/>
      <c r="RDR3381" s="383"/>
      <c r="RDS3381" s="383"/>
      <c r="RDT3381" s="383"/>
      <c r="RDU3381" s="383"/>
      <c r="RDV3381" s="383"/>
      <c r="RDW3381" s="383"/>
      <c r="RDX3381" s="383"/>
      <c r="RDY3381" s="383"/>
      <c r="RDZ3381" s="383"/>
      <c r="REA3381" s="383"/>
      <c r="REB3381" s="383"/>
      <c r="REC3381" s="383"/>
      <c r="RED3381" s="383"/>
      <c r="REE3381" s="383"/>
      <c r="REF3381" s="383"/>
      <c r="REG3381" s="383"/>
      <c r="REH3381" s="383"/>
      <c r="REI3381" s="383"/>
      <c r="REJ3381" s="383"/>
      <c r="REK3381" s="383"/>
      <c r="REL3381" s="383"/>
      <c r="REM3381" s="383"/>
      <c r="REN3381" s="383"/>
      <c r="REO3381" s="383"/>
      <c r="REP3381" s="383"/>
      <c r="REQ3381" s="383"/>
      <c r="RER3381" s="383"/>
      <c r="RES3381" s="383"/>
      <c r="RET3381" s="383"/>
      <c r="REU3381" s="383"/>
      <c r="REV3381" s="383"/>
      <c r="REW3381" s="383"/>
      <c r="REX3381" s="383"/>
      <c r="REY3381" s="383"/>
      <c r="REZ3381" s="383"/>
      <c r="RFA3381" s="383"/>
      <c r="RFB3381" s="383"/>
      <c r="RFC3381" s="383"/>
      <c r="RFD3381" s="383"/>
      <c r="RFE3381" s="383"/>
      <c r="RFF3381" s="383"/>
      <c r="RFG3381" s="383"/>
      <c r="RFH3381" s="383"/>
      <c r="RFI3381" s="383"/>
      <c r="RFJ3381" s="383"/>
      <c r="RFK3381" s="383"/>
      <c r="RFL3381" s="383"/>
      <c r="RFM3381" s="383"/>
      <c r="RFN3381" s="383"/>
      <c r="RFO3381" s="383"/>
      <c r="RFP3381" s="383"/>
      <c r="RFQ3381" s="383"/>
      <c r="RFR3381" s="383"/>
      <c r="RFS3381" s="383"/>
      <c r="RFT3381" s="383"/>
      <c r="RFU3381" s="383"/>
      <c r="RFV3381" s="383"/>
      <c r="RFW3381" s="383"/>
      <c r="RFX3381" s="383"/>
      <c r="RFY3381" s="383"/>
      <c r="RFZ3381" s="383"/>
      <c r="RGA3381" s="383"/>
      <c r="RGB3381" s="383"/>
      <c r="RGC3381" s="383"/>
      <c r="RGD3381" s="383"/>
      <c r="RGE3381" s="383"/>
      <c r="RGF3381" s="383"/>
      <c r="RGG3381" s="383"/>
      <c r="RGH3381" s="383"/>
      <c r="RGI3381" s="383"/>
      <c r="RGJ3381" s="383"/>
      <c r="RGK3381" s="383"/>
      <c r="RGL3381" s="383"/>
      <c r="RGM3381" s="383"/>
      <c r="RGN3381" s="383"/>
      <c r="RGO3381" s="383"/>
      <c r="RGP3381" s="383"/>
      <c r="RGQ3381" s="383"/>
      <c r="RGR3381" s="383"/>
      <c r="RGS3381" s="383"/>
      <c r="RGT3381" s="383"/>
      <c r="RGU3381" s="383"/>
      <c r="RGV3381" s="383"/>
      <c r="RGW3381" s="383"/>
      <c r="RGX3381" s="383"/>
      <c r="RGY3381" s="383"/>
      <c r="RGZ3381" s="383"/>
      <c r="RHA3381" s="383"/>
      <c r="RHB3381" s="383"/>
      <c r="RHC3381" s="383"/>
      <c r="RHD3381" s="383"/>
      <c r="RHE3381" s="383"/>
      <c r="RHF3381" s="383"/>
      <c r="RHG3381" s="383"/>
      <c r="RHH3381" s="383"/>
      <c r="RHI3381" s="383"/>
      <c r="RHJ3381" s="383"/>
      <c r="RHK3381" s="383"/>
      <c r="RHL3381" s="383"/>
      <c r="RHM3381" s="383"/>
      <c r="RHN3381" s="383"/>
      <c r="RHO3381" s="383"/>
      <c r="RHP3381" s="383"/>
      <c r="RHQ3381" s="383"/>
      <c r="RHR3381" s="383"/>
      <c r="RHS3381" s="383"/>
      <c r="RHT3381" s="383"/>
      <c r="RHU3381" s="383"/>
      <c r="RHV3381" s="383"/>
      <c r="RHW3381" s="383"/>
      <c r="RHX3381" s="383"/>
      <c r="RHY3381" s="383"/>
      <c r="RHZ3381" s="383"/>
      <c r="RIA3381" s="383"/>
      <c r="RIB3381" s="383"/>
      <c r="RIC3381" s="383"/>
      <c r="RID3381" s="383"/>
      <c r="RIE3381" s="383"/>
      <c r="RIF3381" s="383"/>
      <c r="RIG3381" s="383"/>
      <c r="RIH3381" s="383"/>
      <c r="RII3381" s="383"/>
      <c r="RIJ3381" s="383"/>
      <c r="RIK3381" s="383"/>
      <c r="RIL3381" s="383"/>
      <c r="RIM3381" s="383"/>
      <c r="RIN3381" s="383"/>
      <c r="RIO3381" s="383"/>
      <c r="RIP3381" s="383"/>
      <c r="RIQ3381" s="383"/>
      <c r="RIR3381" s="383"/>
      <c r="RIS3381" s="383"/>
      <c r="RIT3381" s="383"/>
      <c r="RIU3381" s="383"/>
      <c r="RIV3381" s="383"/>
      <c r="RIW3381" s="383"/>
      <c r="RIX3381" s="383"/>
      <c r="RIY3381" s="383"/>
      <c r="RIZ3381" s="383"/>
      <c r="RJA3381" s="383"/>
      <c r="RJB3381" s="383"/>
      <c r="RJC3381" s="383"/>
      <c r="RJD3381" s="383"/>
      <c r="RJE3381" s="383"/>
      <c r="RJF3381" s="383"/>
      <c r="RJG3381" s="383"/>
      <c r="RJH3381" s="383"/>
      <c r="RJI3381" s="383"/>
      <c r="RJJ3381" s="383"/>
      <c r="RJK3381" s="383"/>
      <c r="RJL3381" s="383"/>
      <c r="RJM3381" s="383"/>
      <c r="RJN3381" s="383"/>
      <c r="RJO3381" s="383"/>
      <c r="RJP3381" s="383"/>
      <c r="RJQ3381" s="383"/>
      <c r="RJR3381" s="383"/>
      <c r="RJS3381" s="383"/>
      <c r="RJT3381" s="383"/>
      <c r="RJU3381" s="383"/>
      <c r="RJV3381" s="383"/>
      <c r="RJW3381" s="383"/>
      <c r="RJX3381" s="383"/>
      <c r="RJY3381" s="383"/>
      <c r="RJZ3381" s="383"/>
      <c r="RKA3381" s="383"/>
      <c r="RKB3381" s="383"/>
      <c r="RKC3381" s="383"/>
      <c r="RKD3381" s="383"/>
      <c r="RKE3381" s="383"/>
      <c r="RKF3381" s="383"/>
      <c r="RKG3381" s="383"/>
      <c r="RKH3381" s="383"/>
      <c r="RKI3381" s="383"/>
      <c r="RKJ3381" s="383"/>
      <c r="RKK3381" s="383"/>
      <c r="RKL3381" s="383"/>
      <c r="RKM3381" s="383"/>
      <c r="RKN3381" s="383"/>
      <c r="RKO3381" s="383"/>
      <c r="RKP3381" s="383"/>
      <c r="RKQ3381" s="383"/>
      <c r="RKR3381" s="383"/>
      <c r="RKS3381" s="383"/>
      <c r="RKT3381" s="383"/>
      <c r="RKU3381" s="383"/>
      <c r="RKV3381" s="383"/>
      <c r="RKW3381" s="383"/>
      <c r="RKX3381" s="383"/>
      <c r="RKY3381" s="383"/>
      <c r="RKZ3381" s="383"/>
      <c r="RLA3381" s="383"/>
      <c r="RLB3381" s="383"/>
      <c r="RLC3381" s="383"/>
      <c r="RLD3381" s="383"/>
      <c r="RLE3381" s="383"/>
      <c r="RLF3381" s="383"/>
      <c r="RLG3381" s="383"/>
      <c r="RLH3381" s="383"/>
      <c r="RLI3381" s="383"/>
      <c r="RLJ3381" s="383"/>
      <c r="RLK3381" s="383"/>
      <c r="RLL3381" s="383"/>
      <c r="RLM3381" s="383"/>
      <c r="RLN3381" s="383"/>
      <c r="RLO3381" s="383"/>
      <c r="RLP3381" s="383"/>
      <c r="RLQ3381" s="383"/>
      <c r="RLR3381" s="383"/>
      <c r="RLS3381" s="383"/>
      <c r="RLT3381" s="383"/>
      <c r="RLU3381" s="383"/>
      <c r="RLV3381" s="383"/>
      <c r="RLW3381" s="383"/>
      <c r="RLX3381" s="383"/>
      <c r="RLY3381" s="383"/>
      <c r="RLZ3381" s="383"/>
      <c r="RMA3381" s="383"/>
      <c r="RMB3381" s="383"/>
      <c r="RMC3381" s="383"/>
      <c r="RMD3381" s="383"/>
      <c r="RME3381" s="383"/>
      <c r="RMF3381" s="383"/>
      <c r="RMG3381" s="383"/>
      <c r="RMH3381" s="383"/>
      <c r="RMI3381" s="383"/>
      <c r="RMJ3381" s="383"/>
      <c r="RMK3381" s="383"/>
      <c r="RML3381" s="383"/>
      <c r="RMM3381" s="383"/>
      <c r="RMN3381" s="383"/>
      <c r="RMO3381" s="383"/>
      <c r="RMP3381" s="383"/>
      <c r="RMQ3381" s="383"/>
      <c r="RMR3381" s="383"/>
      <c r="RMS3381" s="383"/>
      <c r="RMT3381" s="383"/>
      <c r="RMU3381" s="383"/>
      <c r="RMV3381" s="383"/>
      <c r="RMW3381" s="383"/>
      <c r="RMX3381" s="383"/>
      <c r="RMY3381" s="383"/>
      <c r="RMZ3381" s="383"/>
      <c r="RNA3381" s="383"/>
      <c r="RNB3381" s="383"/>
      <c r="RNC3381" s="383"/>
      <c r="RND3381" s="383"/>
      <c r="RNE3381" s="383"/>
      <c r="RNF3381" s="383"/>
      <c r="RNG3381" s="383"/>
      <c r="RNH3381" s="383"/>
      <c r="RNI3381" s="383"/>
      <c r="RNJ3381" s="383"/>
      <c r="RNK3381" s="383"/>
      <c r="RNL3381" s="383"/>
      <c r="RNM3381" s="383"/>
      <c r="RNN3381" s="383"/>
      <c r="RNO3381" s="383"/>
      <c r="RNP3381" s="383"/>
      <c r="RNQ3381" s="383"/>
      <c r="RNR3381" s="383"/>
      <c r="RNS3381" s="383"/>
      <c r="RNT3381" s="383"/>
      <c r="RNU3381" s="383"/>
      <c r="RNV3381" s="383"/>
      <c r="RNW3381" s="383"/>
      <c r="RNX3381" s="383"/>
      <c r="RNY3381" s="383"/>
      <c r="RNZ3381" s="383"/>
      <c r="ROA3381" s="383"/>
      <c r="ROB3381" s="383"/>
      <c r="ROC3381" s="383"/>
      <c r="ROD3381" s="383"/>
      <c r="ROE3381" s="383"/>
      <c r="ROF3381" s="383"/>
      <c r="ROG3381" s="383"/>
      <c r="ROH3381" s="383"/>
      <c r="ROI3381" s="383"/>
      <c r="ROJ3381" s="383"/>
      <c r="ROK3381" s="383"/>
      <c r="ROL3381" s="383"/>
      <c r="ROM3381" s="383"/>
      <c r="RON3381" s="383"/>
      <c r="ROO3381" s="383"/>
      <c r="ROP3381" s="383"/>
      <c r="ROQ3381" s="383"/>
      <c r="ROR3381" s="383"/>
      <c r="ROS3381" s="383"/>
      <c r="ROT3381" s="383"/>
      <c r="ROU3381" s="383"/>
      <c r="ROV3381" s="383"/>
      <c r="ROW3381" s="383"/>
      <c r="ROX3381" s="383"/>
      <c r="ROY3381" s="383"/>
      <c r="ROZ3381" s="383"/>
      <c r="RPA3381" s="383"/>
      <c r="RPB3381" s="383"/>
      <c r="RPC3381" s="383"/>
      <c r="RPD3381" s="383"/>
      <c r="RPE3381" s="383"/>
      <c r="RPF3381" s="383"/>
      <c r="RPG3381" s="383"/>
      <c r="RPH3381" s="383"/>
      <c r="RPI3381" s="383"/>
      <c r="RPJ3381" s="383"/>
      <c r="RPK3381" s="383"/>
      <c r="RPL3381" s="383"/>
      <c r="RPM3381" s="383"/>
      <c r="RPN3381" s="383"/>
      <c r="RPO3381" s="383"/>
      <c r="RPP3381" s="383"/>
      <c r="RPQ3381" s="383"/>
      <c r="RPR3381" s="383"/>
      <c r="RPS3381" s="383"/>
      <c r="RPT3381" s="383"/>
      <c r="RPU3381" s="383"/>
      <c r="RPV3381" s="383"/>
      <c r="RPW3381" s="383"/>
      <c r="RPX3381" s="383"/>
      <c r="RPY3381" s="383"/>
      <c r="RPZ3381" s="383"/>
      <c r="RQA3381" s="383"/>
      <c r="RQB3381" s="383"/>
      <c r="RQC3381" s="383"/>
      <c r="RQD3381" s="383"/>
      <c r="RQE3381" s="383"/>
      <c r="RQF3381" s="383"/>
      <c r="RQG3381" s="383"/>
      <c r="RQH3381" s="383"/>
      <c r="RQI3381" s="383"/>
      <c r="RQJ3381" s="383"/>
      <c r="RQK3381" s="383"/>
      <c r="RQL3381" s="383"/>
      <c r="RQM3381" s="383"/>
      <c r="RQN3381" s="383"/>
      <c r="RQO3381" s="383"/>
      <c r="RQP3381" s="383"/>
      <c r="RQQ3381" s="383"/>
      <c r="RQR3381" s="383"/>
      <c r="RQS3381" s="383"/>
      <c r="RQT3381" s="383"/>
      <c r="RQU3381" s="383"/>
      <c r="RQV3381" s="383"/>
      <c r="RQW3381" s="383"/>
      <c r="RQX3381" s="383"/>
      <c r="RQY3381" s="383"/>
      <c r="RQZ3381" s="383"/>
      <c r="RRA3381" s="383"/>
      <c r="RRB3381" s="383"/>
      <c r="RRC3381" s="383"/>
      <c r="RRD3381" s="383"/>
      <c r="RRE3381" s="383"/>
      <c r="RRF3381" s="383"/>
      <c r="RRG3381" s="383"/>
      <c r="RRH3381" s="383"/>
      <c r="RRI3381" s="383"/>
      <c r="RRJ3381" s="383"/>
      <c r="RRK3381" s="383"/>
      <c r="RRL3381" s="383"/>
      <c r="RRM3381" s="383"/>
      <c r="RRN3381" s="383"/>
      <c r="RRO3381" s="383"/>
      <c r="RRP3381" s="383"/>
      <c r="RRQ3381" s="383"/>
      <c r="RRR3381" s="383"/>
      <c r="RRS3381" s="383"/>
      <c r="RRT3381" s="383"/>
      <c r="RRU3381" s="383"/>
      <c r="RRV3381" s="383"/>
      <c r="RRW3381" s="383"/>
      <c r="RRX3381" s="383"/>
      <c r="RRY3381" s="383"/>
      <c r="RRZ3381" s="383"/>
      <c r="RSA3381" s="383"/>
      <c r="RSB3381" s="383"/>
      <c r="RSC3381" s="383"/>
      <c r="RSD3381" s="383"/>
      <c r="RSE3381" s="383"/>
      <c r="RSF3381" s="383"/>
      <c r="RSG3381" s="383"/>
      <c r="RSH3381" s="383"/>
      <c r="RSI3381" s="383"/>
      <c r="RSJ3381" s="383"/>
      <c r="RSK3381" s="383"/>
      <c r="RSL3381" s="383"/>
      <c r="RSM3381" s="383"/>
      <c r="RSN3381" s="383"/>
      <c r="RSO3381" s="383"/>
      <c r="RSP3381" s="383"/>
      <c r="RSQ3381" s="383"/>
      <c r="RSR3381" s="383"/>
      <c r="RSS3381" s="383"/>
      <c r="RST3381" s="383"/>
      <c r="RSU3381" s="383"/>
      <c r="RSV3381" s="383"/>
      <c r="RSW3381" s="383"/>
      <c r="RSX3381" s="383"/>
      <c r="RSY3381" s="383"/>
      <c r="RSZ3381" s="383"/>
      <c r="RTA3381" s="383"/>
      <c r="RTB3381" s="383"/>
      <c r="RTC3381" s="383"/>
      <c r="RTD3381" s="383"/>
      <c r="RTE3381" s="383"/>
      <c r="RTF3381" s="383"/>
      <c r="RTG3381" s="383"/>
      <c r="RTH3381" s="383"/>
      <c r="RTI3381" s="383"/>
      <c r="RTJ3381" s="383"/>
      <c r="RTK3381" s="383"/>
      <c r="RTL3381" s="383"/>
      <c r="RTM3381" s="383"/>
      <c r="RTN3381" s="383"/>
      <c r="RTO3381" s="383"/>
      <c r="RTP3381" s="383"/>
      <c r="RTQ3381" s="383"/>
      <c r="RTR3381" s="383"/>
      <c r="RTS3381" s="383"/>
      <c r="RTT3381" s="383"/>
      <c r="RTU3381" s="383"/>
      <c r="RTV3381" s="383"/>
      <c r="RTW3381" s="383"/>
      <c r="RTX3381" s="383"/>
      <c r="RTY3381" s="383"/>
      <c r="RTZ3381" s="383"/>
      <c r="RUA3381" s="383"/>
      <c r="RUB3381" s="383"/>
      <c r="RUC3381" s="383"/>
      <c r="RUD3381" s="383"/>
      <c r="RUE3381" s="383"/>
      <c r="RUF3381" s="383"/>
      <c r="RUG3381" s="383"/>
      <c r="RUH3381" s="383"/>
      <c r="RUI3381" s="383"/>
      <c r="RUJ3381" s="383"/>
      <c r="RUK3381" s="383"/>
      <c r="RUL3381" s="383"/>
      <c r="RUM3381" s="383"/>
      <c r="RUN3381" s="383"/>
      <c r="RUO3381" s="383"/>
      <c r="RUP3381" s="383"/>
      <c r="RUQ3381" s="383"/>
      <c r="RUR3381" s="383"/>
      <c r="RUS3381" s="383"/>
      <c r="RUT3381" s="383"/>
      <c r="RUU3381" s="383"/>
      <c r="RUV3381" s="383"/>
      <c r="RUW3381" s="383"/>
      <c r="RUX3381" s="383"/>
      <c r="RUY3381" s="383"/>
      <c r="RUZ3381" s="383"/>
      <c r="RVA3381" s="383"/>
      <c r="RVB3381" s="383"/>
      <c r="RVC3381" s="383"/>
      <c r="RVD3381" s="383"/>
      <c r="RVE3381" s="383"/>
      <c r="RVF3381" s="383"/>
      <c r="RVG3381" s="383"/>
      <c r="RVH3381" s="383"/>
      <c r="RVI3381" s="383"/>
      <c r="RVJ3381" s="383"/>
      <c r="RVK3381" s="383"/>
      <c r="RVL3381" s="383"/>
      <c r="RVM3381" s="383"/>
      <c r="RVN3381" s="383"/>
      <c r="RVO3381" s="383"/>
      <c r="RVP3381" s="383"/>
      <c r="RVQ3381" s="383"/>
      <c r="RVR3381" s="383"/>
      <c r="RVS3381" s="383"/>
      <c r="RVT3381" s="383"/>
      <c r="RVU3381" s="383"/>
      <c r="RVV3381" s="383"/>
      <c r="RVW3381" s="383"/>
      <c r="RVX3381" s="383"/>
      <c r="RVY3381" s="383"/>
      <c r="RVZ3381" s="383"/>
      <c r="RWA3381" s="383"/>
      <c r="RWB3381" s="383"/>
      <c r="RWC3381" s="383"/>
      <c r="RWD3381" s="383"/>
      <c r="RWE3381" s="383"/>
      <c r="RWF3381" s="383"/>
      <c r="RWG3381" s="383"/>
      <c r="RWH3381" s="383"/>
      <c r="RWI3381" s="383"/>
      <c r="RWJ3381" s="383"/>
      <c r="RWK3381" s="383"/>
      <c r="RWL3381" s="383"/>
      <c r="RWM3381" s="383"/>
      <c r="RWN3381" s="383"/>
      <c r="RWO3381" s="383"/>
      <c r="RWP3381" s="383"/>
      <c r="RWQ3381" s="383"/>
      <c r="RWR3381" s="383"/>
      <c r="RWS3381" s="383"/>
      <c r="RWT3381" s="383"/>
      <c r="RWU3381" s="383"/>
      <c r="RWV3381" s="383"/>
      <c r="RWW3381" s="383"/>
      <c r="RWX3381" s="383"/>
      <c r="RWY3381" s="383"/>
      <c r="RWZ3381" s="383"/>
      <c r="RXA3381" s="383"/>
      <c r="RXB3381" s="383"/>
      <c r="RXC3381" s="383"/>
      <c r="RXD3381" s="383"/>
      <c r="RXE3381" s="383"/>
      <c r="RXF3381" s="383"/>
      <c r="RXG3381" s="383"/>
      <c r="RXH3381" s="383"/>
      <c r="RXI3381" s="383"/>
      <c r="RXJ3381" s="383"/>
      <c r="RXK3381" s="383"/>
      <c r="RXL3381" s="383"/>
      <c r="RXM3381" s="383"/>
      <c r="RXN3381" s="383"/>
      <c r="RXO3381" s="383"/>
      <c r="RXP3381" s="383"/>
      <c r="RXQ3381" s="383"/>
      <c r="RXR3381" s="383"/>
      <c r="RXS3381" s="383"/>
      <c r="RXT3381" s="383"/>
      <c r="RXU3381" s="383"/>
      <c r="RXV3381" s="383"/>
      <c r="RXW3381" s="383"/>
      <c r="RXX3381" s="383"/>
      <c r="RXY3381" s="383"/>
      <c r="RXZ3381" s="383"/>
      <c r="RYA3381" s="383"/>
      <c r="RYB3381" s="383"/>
      <c r="RYC3381" s="383"/>
      <c r="RYD3381" s="383"/>
      <c r="RYE3381" s="383"/>
      <c r="RYF3381" s="383"/>
      <c r="RYG3381" s="383"/>
      <c r="RYH3381" s="383"/>
      <c r="RYI3381" s="383"/>
      <c r="RYJ3381" s="383"/>
      <c r="RYK3381" s="383"/>
      <c r="RYL3381" s="383"/>
      <c r="RYM3381" s="383"/>
      <c r="RYN3381" s="383"/>
      <c r="RYO3381" s="383"/>
      <c r="RYP3381" s="383"/>
      <c r="RYQ3381" s="383"/>
      <c r="RYR3381" s="383"/>
      <c r="RYS3381" s="383"/>
      <c r="RYT3381" s="383"/>
      <c r="RYU3381" s="383"/>
      <c r="RYV3381" s="383"/>
      <c r="RYW3381" s="383"/>
      <c r="RYX3381" s="383"/>
      <c r="RYY3381" s="383"/>
      <c r="RYZ3381" s="383"/>
      <c r="RZA3381" s="383"/>
      <c r="RZB3381" s="383"/>
      <c r="RZC3381" s="383"/>
      <c r="RZD3381" s="383"/>
      <c r="RZE3381" s="383"/>
      <c r="RZF3381" s="383"/>
      <c r="RZG3381" s="383"/>
      <c r="RZH3381" s="383"/>
      <c r="RZI3381" s="383"/>
      <c r="RZJ3381" s="383"/>
      <c r="RZK3381" s="383"/>
      <c r="RZL3381" s="383"/>
      <c r="RZM3381" s="383"/>
      <c r="RZN3381" s="383"/>
      <c r="RZO3381" s="383"/>
      <c r="RZP3381" s="383"/>
      <c r="RZQ3381" s="383"/>
      <c r="RZR3381" s="383"/>
      <c r="RZS3381" s="383"/>
      <c r="RZT3381" s="383"/>
      <c r="RZU3381" s="383"/>
      <c r="RZV3381" s="383"/>
      <c r="RZW3381" s="383"/>
      <c r="RZX3381" s="383"/>
      <c r="RZY3381" s="383"/>
      <c r="RZZ3381" s="383"/>
      <c r="SAA3381" s="383"/>
      <c r="SAB3381" s="383"/>
      <c r="SAC3381" s="383"/>
      <c r="SAD3381" s="383"/>
      <c r="SAE3381" s="383"/>
      <c r="SAF3381" s="383"/>
      <c r="SAG3381" s="383"/>
      <c r="SAH3381" s="383"/>
      <c r="SAI3381" s="383"/>
      <c r="SAJ3381" s="383"/>
      <c r="SAK3381" s="383"/>
      <c r="SAL3381" s="383"/>
      <c r="SAM3381" s="383"/>
      <c r="SAN3381" s="383"/>
      <c r="SAO3381" s="383"/>
      <c r="SAP3381" s="383"/>
      <c r="SAQ3381" s="383"/>
      <c r="SAR3381" s="383"/>
      <c r="SAS3381" s="383"/>
      <c r="SAT3381" s="383"/>
      <c r="SAU3381" s="383"/>
      <c r="SAV3381" s="383"/>
      <c r="SAW3381" s="383"/>
      <c r="SAX3381" s="383"/>
      <c r="SAY3381" s="383"/>
      <c r="SAZ3381" s="383"/>
      <c r="SBA3381" s="383"/>
      <c r="SBB3381" s="383"/>
      <c r="SBC3381" s="383"/>
      <c r="SBD3381" s="383"/>
      <c r="SBE3381" s="383"/>
      <c r="SBF3381" s="383"/>
      <c r="SBG3381" s="383"/>
      <c r="SBH3381" s="383"/>
      <c r="SBI3381" s="383"/>
      <c r="SBJ3381" s="383"/>
      <c r="SBK3381" s="383"/>
      <c r="SBL3381" s="383"/>
      <c r="SBM3381" s="383"/>
      <c r="SBN3381" s="383"/>
      <c r="SBO3381" s="383"/>
      <c r="SBP3381" s="383"/>
      <c r="SBQ3381" s="383"/>
      <c r="SBR3381" s="383"/>
      <c r="SBS3381" s="383"/>
      <c r="SBT3381" s="383"/>
      <c r="SBU3381" s="383"/>
      <c r="SBV3381" s="383"/>
      <c r="SBW3381" s="383"/>
      <c r="SBX3381" s="383"/>
      <c r="SBY3381" s="383"/>
      <c r="SBZ3381" s="383"/>
      <c r="SCA3381" s="383"/>
      <c r="SCB3381" s="383"/>
      <c r="SCC3381" s="383"/>
      <c r="SCD3381" s="383"/>
      <c r="SCE3381" s="383"/>
      <c r="SCF3381" s="383"/>
      <c r="SCG3381" s="383"/>
      <c r="SCH3381" s="383"/>
      <c r="SCI3381" s="383"/>
      <c r="SCJ3381" s="383"/>
      <c r="SCK3381" s="383"/>
      <c r="SCL3381" s="383"/>
      <c r="SCM3381" s="383"/>
      <c r="SCN3381" s="383"/>
      <c r="SCO3381" s="383"/>
      <c r="SCP3381" s="383"/>
      <c r="SCQ3381" s="383"/>
      <c r="SCR3381" s="383"/>
      <c r="SCS3381" s="383"/>
      <c r="SCT3381" s="383"/>
      <c r="SCU3381" s="383"/>
      <c r="SCV3381" s="383"/>
      <c r="SCW3381" s="383"/>
      <c r="SCX3381" s="383"/>
      <c r="SCY3381" s="383"/>
      <c r="SCZ3381" s="383"/>
      <c r="SDA3381" s="383"/>
      <c r="SDB3381" s="383"/>
      <c r="SDC3381" s="383"/>
      <c r="SDD3381" s="383"/>
      <c r="SDE3381" s="383"/>
      <c r="SDF3381" s="383"/>
      <c r="SDG3381" s="383"/>
      <c r="SDH3381" s="383"/>
      <c r="SDI3381" s="383"/>
      <c r="SDJ3381" s="383"/>
      <c r="SDK3381" s="383"/>
      <c r="SDL3381" s="383"/>
      <c r="SDM3381" s="383"/>
      <c r="SDN3381" s="383"/>
      <c r="SDO3381" s="383"/>
      <c r="SDP3381" s="383"/>
      <c r="SDQ3381" s="383"/>
      <c r="SDR3381" s="383"/>
      <c r="SDS3381" s="383"/>
      <c r="SDT3381" s="383"/>
      <c r="SDU3381" s="383"/>
      <c r="SDV3381" s="383"/>
      <c r="SDW3381" s="383"/>
      <c r="SDX3381" s="383"/>
      <c r="SDY3381" s="383"/>
      <c r="SDZ3381" s="383"/>
      <c r="SEA3381" s="383"/>
      <c r="SEB3381" s="383"/>
      <c r="SEC3381" s="383"/>
      <c r="SED3381" s="383"/>
      <c r="SEE3381" s="383"/>
      <c r="SEF3381" s="383"/>
      <c r="SEG3381" s="383"/>
      <c r="SEH3381" s="383"/>
      <c r="SEI3381" s="383"/>
      <c r="SEJ3381" s="383"/>
      <c r="SEK3381" s="383"/>
      <c r="SEL3381" s="383"/>
      <c r="SEM3381" s="383"/>
      <c r="SEN3381" s="383"/>
      <c r="SEO3381" s="383"/>
      <c r="SEP3381" s="383"/>
      <c r="SEQ3381" s="383"/>
      <c r="SER3381" s="383"/>
      <c r="SES3381" s="383"/>
      <c r="SET3381" s="383"/>
      <c r="SEU3381" s="383"/>
      <c r="SEV3381" s="383"/>
      <c r="SEW3381" s="383"/>
      <c r="SEX3381" s="383"/>
      <c r="SEY3381" s="383"/>
      <c r="SEZ3381" s="383"/>
      <c r="SFA3381" s="383"/>
      <c r="SFB3381" s="383"/>
      <c r="SFC3381" s="383"/>
      <c r="SFD3381" s="383"/>
      <c r="SFE3381" s="383"/>
      <c r="SFF3381" s="383"/>
      <c r="SFG3381" s="383"/>
      <c r="SFH3381" s="383"/>
      <c r="SFI3381" s="383"/>
      <c r="SFJ3381" s="383"/>
      <c r="SFK3381" s="383"/>
      <c r="SFL3381" s="383"/>
      <c r="SFM3381" s="383"/>
      <c r="SFN3381" s="383"/>
      <c r="SFO3381" s="383"/>
      <c r="SFP3381" s="383"/>
      <c r="SFQ3381" s="383"/>
      <c r="SFR3381" s="383"/>
      <c r="SFS3381" s="383"/>
      <c r="SFT3381" s="383"/>
      <c r="SFU3381" s="383"/>
      <c r="SFV3381" s="383"/>
      <c r="SFW3381" s="383"/>
      <c r="SFX3381" s="383"/>
      <c r="SFY3381" s="383"/>
      <c r="SFZ3381" s="383"/>
      <c r="SGA3381" s="383"/>
      <c r="SGB3381" s="383"/>
      <c r="SGC3381" s="383"/>
      <c r="SGD3381" s="383"/>
      <c r="SGE3381" s="383"/>
      <c r="SGF3381" s="383"/>
      <c r="SGG3381" s="383"/>
      <c r="SGH3381" s="383"/>
      <c r="SGI3381" s="383"/>
      <c r="SGJ3381" s="383"/>
      <c r="SGK3381" s="383"/>
      <c r="SGL3381" s="383"/>
      <c r="SGM3381" s="383"/>
      <c r="SGN3381" s="383"/>
      <c r="SGO3381" s="383"/>
      <c r="SGP3381" s="383"/>
      <c r="SGQ3381" s="383"/>
      <c r="SGR3381" s="383"/>
      <c r="SGS3381" s="383"/>
      <c r="SGT3381" s="383"/>
      <c r="SGU3381" s="383"/>
      <c r="SGV3381" s="383"/>
      <c r="SGW3381" s="383"/>
      <c r="SGX3381" s="383"/>
      <c r="SGY3381" s="383"/>
      <c r="SGZ3381" s="383"/>
      <c r="SHA3381" s="383"/>
      <c r="SHB3381" s="383"/>
      <c r="SHC3381" s="383"/>
      <c r="SHD3381" s="383"/>
      <c r="SHE3381" s="383"/>
      <c r="SHF3381" s="383"/>
      <c r="SHG3381" s="383"/>
      <c r="SHH3381" s="383"/>
      <c r="SHI3381" s="383"/>
      <c r="SHJ3381" s="383"/>
      <c r="SHK3381" s="383"/>
      <c r="SHL3381" s="383"/>
      <c r="SHM3381" s="383"/>
      <c r="SHN3381" s="383"/>
      <c r="SHO3381" s="383"/>
      <c r="SHP3381" s="383"/>
      <c r="SHQ3381" s="383"/>
      <c r="SHR3381" s="383"/>
      <c r="SHS3381" s="383"/>
      <c r="SHT3381" s="383"/>
      <c r="SHU3381" s="383"/>
      <c r="SHV3381" s="383"/>
      <c r="SHW3381" s="383"/>
      <c r="SHX3381" s="383"/>
      <c r="SHY3381" s="383"/>
      <c r="SHZ3381" s="383"/>
      <c r="SIA3381" s="383"/>
      <c r="SIB3381" s="383"/>
      <c r="SIC3381" s="383"/>
      <c r="SID3381" s="383"/>
      <c r="SIE3381" s="383"/>
      <c r="SIF3381" s="383"/>
      <c r="SIG3381" s="383"/>
      <c r="SIH3381" s="383"/>
      <c r="SII3381" s="383"/>
      <c r="SIJ3381" s="383"/>
      <c r="SIK3381" s="383"/>
      <c r="SIL3381" s="383"/>
      <c r="SIM3381" s="383"/>
      <c r="SIN3381" s="383"/>
      <c r="SIO3381" s="383"/>
      <c r="SIP3381" s="383"/>
      <c r="SIQ3381" s="383"/>
      <c r="SIR3381" s="383"/>
      <c r="SIS3381" s="383"/>
      <c r="SIT3381" s="383"/>
      <c r="SIU3381" s="383"/>
      <c r="SIV3381" s="383"/>
      <c r="SIW3381" s="383"/>
      <c r="SIX3381" s="383"/>
      <c r="SIY3381" s="383"/>
      <c r="SIZ3381" s="383"/>
      <c r="SJA3381" s="383"/>
      <c r="SJB3381" s="383"/>
      <c r="SJC3381" s="383"/>
      <c r="SJD3381" s="383"/>
      <c r="SJE3381" s="383"/>
      <c r="SJF3381" s="383"/>
      <c r="SJG3381" s="383"/>
      <c r="SJH3381" s="383"/>
      <c r="SJI3381" s="383"/>
      <c r="SJJ3381" s="383"/>
      <c r="SJK3381" s="383"/>
      <c r="SJL3381" s="383"/>
      <c r="SJM3381" s="383"/>
      <c r="SJN3381" s="383"/>
      <c r="SJO3381" s="383"/>
      <c r="SJP3381" s="383"/>
      <c r="SJQ3381" s="383"/>
      <c r="SJR3381" s="383"/>
      <c r="SJS3381" s="383"/>
      <c r="SJT3381" s="383"/>
      <c r="SJU3381" s="383"/>
      <c r="SJV3381" s="383"/>
      <c r="SJW3381" s="383"/>
      <c r="SJX3381" s="383"/>
      <c r="SJY3381" s="383"/>
      <c r="SJZ3381" s="383"/>
      <c r="SKA3381" s="383"/>
      <c r="SKB3381" s="383"/>
      <c r="SKC3381" s="383"/>
      <c r="SKD3381" s="383"/>
      <c r="SKE3381" s="383"/>
      <c r="SKF3381" s="383"/>
      <c r="SKG3381" s="383"/>
      <c r="SKH3381" s="383"/>
      <c r="SKI3381" s="383"/>
      <c r="SKJ3381" s="383"/>
      <c r="SKK3381" s="383"/>
      <c r="SKL3381" s="383"/>
      <c r="SKM3381" s="383"/>
      <c r="SKN3381" s="383"/>
      <c r="SKO3381" s="383"/>
      <c r="SKP3381" s="383"/>
      <c r="SKQ3381" s="383"/>
      <c r="SKR3381" s="383"/>
      <c r="SKS3381" s="383"/>
      <c r="SKT3381" s="383"/>
      <c r="SKU3381" s="383"/>
      <c r="SKV3381" s="383"/>
      <c r="SKW3381" s="383"/>
      <c r="SKX3381" s="383"/>
      <c r="SKY3381" s="383"/>
      <c r="SKZ3381" s="383"/>
      <c r="SLA3381" s="383"/>
      <c r="SLB3381" s="383"/>
      <c r="SLC3381" s="383"/>
      <c r="SLD3381" s="383"/>
      <c r="SLE3381" s="383"/>
      <c r="SLF3381" s="383"/>
      <c r="SLG3381" s="383"/>
      <c r="SLH3381" s="383"/>
      <c r="SLI3381" s="383"/>
      <c r="SLJ3381" s="383"/>
      <c r="SLK3381" s="383"/>
      <c r="SLL3381" s="383"/>
      <c r="SLM3381" s="383"/>
      <c r="SLN3381" s="383"/>
      <c r="SLO3381" s="383"/>
      <c r="SLP3381" s="383"/>
      <c r="SLQ3381" s="383"/>
      <c r="SLR3381" s="383"/>
      <c r="SLS3381" s="383"/>
      <c r="SLT3381" s="383"/>
      <c r="SLU3381" s="383"/>
      <c r="SLV3381" s="383"/>
      <c r="SLW3381" s="383"/>
      <c r="SLX3381" s="383"/>
      <c r="SLY3381" s="383"/>
      <c r="SLZ3381" s="383"/>
      <c r="SMA3381" s="383"/>
      <c r="SMB3381" s="383"/>
      <c r="SMC3381" s="383"/>
      <c r="SMD3381" s="383"/>
      <c r="SME3381" s="383"/>
      <c r="SMF3381" s="383"/>
      <c r="SMG3381" s="383"/>
      <c r="SMH3381" s="383"/>
      <c r="SMI3381" s="383"/>
      <c r="SMJ3381" s="383"/>
      <c r="SMK3381" s="383"/>
      <c r="SML3381" s="383"/>
      <c r="SMM3381" s="383"/>
      <c r="SMN3381" s="383"/>
      <c r="SMO3381" s="383"/>
      <c r="SMP3381" s="383"/>
      <c r="SMQ3381" s="383"/>
      <c r="SMR3381" s="383"/>
      <c r="SMS3381" s="383"/>
      <c r="SMT3381" s="383"/>
      <c r="SMU3381" s="383"/>
      <c r="SMV3381" s="383"/>
      <c r="SMW3381" s="383"/>
      <c r="SMX3381" s="383"/>
      <c r="SMY3381" s="383"/>
      <c r="SMZ3381" s="383"/>
      <c r="SNA3381" s="383"/>
      <c r="SNB3381" s="383"/>
      <c r="SNC3381" s="383"/>
      <c r="SND3381" s="383"/>
      <c r="SNE3381" s="383"/>
      <c r="SNF3381" s="383"/>
      <c r="SNG3381" s="383"/>
      <c r="SNH3381" s="383"/>
      <c r="SNI3381" s="383"/>
      <c r="SNJ3381" s="383"/>
      <c r="SNK3381" s="383"/>
      <c r="SNL3381" s="383"/>
      <c r="SNM3381" s="383"/>
      <c r="SNN3381" s="383"/>
      <c r="SNO3381" s="383"/>
      <c r="SNP3381" s="383"/>
      <c r="SNQ3381" s="383"/>
      <c r="SNR3381" s="383"/>
      <c r="SNS3381" s="383"/>
      <c r="SNT3381" s="383"/>
      <c r="SNU3381" s="383"/>
      <c r="SNV3381" s="383"/>
      <c r="SNW3381" s="383"/>
      <c r="SNX3381" s="383"/>
      <c r="SNY3381" s="383"/>
      <c r="SNZ3381" s="383"/>
      <c r="SOA3381" s="383"/>
      <c r="SOB3381" s="383"/>
      <c r="SOC3381" s="383"/>
      <c r="SOD3381" s="383"/>
      <c r="SOE3381" s="383"/>
      <c r="SOF3381" s="383"/>
      <c r="SOG3381" s="383"/>
      <c r="SOH3381" s="383"/>
      <c r="SOI3381" s="383"/>
      <c r="SOJ3381" s="383"/>
      <c r="SOK3381" s="383"/>
      <c r="SOL3381" s="383"/>
      <c r="SOM3381" s="383"/>
      <c r="SON3381" s="383"/>
      <c r="SOO3381" s="383"/>
      <c r="SOP3381" s="383"/>
      <c r="SOQ3381" s="383"/>
      <c r="SOR3381" s="383"/>
      <c r="SOS3381" s="383"/>
      <c r="SOT3381" s="383"/>
      <c r="SOU3381" s="383"/>
      <c r="SOV3381" s="383"/>
      <c r="SOW3381" s="383"/>
      <c r="SOX3381" s="383"/>
      <c r="SOY3381" s="383"/>
      <c r="SOZ3381" s="383"/>
      <c r="SPA3381" s="383"/>
      <c r="SPB3381" s="383"/>
      <c r="SPC3381" s="383"/>
      <c r="SPD3381" s="383"/>
      <c r="SPE3381" s="383"/>
      <c r="SPF3381" s="383"/>
      <c r="SPG3381" s="383"/>
      <c r="SPH3381" s="383"/>
      <c r="SPI3381" s="383"/>
      <c r="SPJ3381" s="383"/>
      <c r="SPK3381" s="383"/>
      <c r="SPL3381" s="383"/>
      <c r="SPM3381" s="383"/>
      <c r="SPN3381" s="383"/>
      <c r="SPO3381" s="383"/>
      <c r="SPP3381" s="383"/>
      <c r="SPQ3381" s="383"/>
      <c r="SPR3381" s="383"/>
      <c r="SPS3381" s="383"/>
      <c r="SPT3381" s="383"/>
      <c r="SPU3381" s="383"/>
      <c r="SPV3381" s="383"/>
      <c r="SPW3381" s="383"/>
      <c r="SPX3381" s="383"/>
      <c r="SPY3381" s="383"/>
      <c r="SPZ3381" s="383"/>
      <c r="SQA3381" s="383"/>
      <c r="SQB3381" s="383"/>
      <c r="SQC3381" s="383"/>
      <c r="SQD3381" s="383"/>
      <c r="SQE3381" s="383"/>
      <c r="SQF3381" s="383"/>
      <c r="SQG3381" s="383"/>
      <c r="SQH3381" s="383"/>
      <c r="SQI3381" s="383"/>
      <c r="SQJ3381" s="383"/>
      <c r="SQK3381" s="383"/>
      <c r="SQL3381" s="383"/>
      <c r="SQM3381" s="383"/>
      <c r="SQN3381" s="383"/>
      <c r="SQO3381" s="383"/>
      <c r="SQP3381" s="383"/>
      <c r="SQQ3381" s="383"/>
      <c r="SQR3381" s="383"/>
      <c r="SQS3381" s="383"/>
      <c r="SQT3381" s="383"/>
      <c r="SQU3381" s="383"/>
      <c r="SQV3381" s="383"/>
      <c r="SQW3381" s="383"/>
      <c r="SQX3381" s="383"/>
      <c r="SQY3381" s="383"/>
      <c r="SQZ3381" s="383"/>
      <c r="SRA3381" s="383"/>
      <c r="SRB3381" s="383"/>
      <c r="SRC3381" s="383"/>
      <c r="SRD3381" s="383"/>
      <c r="SRE3381" s="383"/>
      <c r="SRF3381" s="383"/>
      <c r="SRG3381" s="383"/>
      <c r="SRH3381" s="383"/>
      <c r="SRI3381" s="383"/>
      <c r="SRJ3381" s="383"/>
      <c r="SRK3381" s="383"/>
      <c r="SRL3381" s="383"/>
      <c r="SRM3381" s="383"/>
      <c r="SRN3381" s="383"/>
      <c r="SRO3381" s="383"/>
      <c r="SRP3381" s="383"/>
      <c r="SRQ3381" s="383"/>
      <c r="SRR3381" s="383"/>
      <c r="SRS3381" s="383"/>
      <c r="SRT3381" s="383"/>
      <c r="SRU3381" s="383"/>
      <c r="SRV3381" s="383"/>
      <c r="SRW3381" s="383"/>
      <c r="SRX3381" s="383"/>
      <c r="SRY3381" s="383"/>
      <c r="SRZ3381" s="383"/>
      <c r="SSA3381" s="383"/>
      <c r="SSB3381" s="383"/>
      <c r="SSC3381" s="383"/>
      <c r="SSD3381" s="383"/>
      <c r="SSE3381" s="383"/>
      <c r="SSF3381" s="383"/>
      <c r="SSG3381" s="383"/>
      <c r="SSH3381" s="383"/>
      <c r="SSI3381" s="383"/>
      <c r="SSJ3381" s="383"/>
      <c r="SSK3381" s="383"/>
      <c r="SSL3381" s="383"/>
      <c r="SSM3381" s="383"/>
      <c r="SSN3381" s="383"/>
      <c r="SSO3381" s="383"/>
      <c r="SSP3381" s="383"/>
      <c r="SSQ3381" s="383"/>
      <c r="SSR3381" s="383"/>
      <c r="SSS3381" s="383"/>
      <c r="SST3381" s="383"/>
      <c r="SSU3381" s="383"/>
      <c r="SSV3381" s="383"/>
      <c r="SSW3381" s="383"/>
      <c r="SSX3381" s="383"/>
      <c r="SSY3381" s="383"/>
      <c r="SSZ3381" s="383"/>
      <c r="STA3381" s="383"/>
      <c r="STB3381" s="383"/>
      <c r="STC3381" s="383"/>
      <c r="STD3381" s="383"/>
      <c r="STE3381" s="383"/>
      <c r="STF3381" s="383"/>
      <c r="STG3381" s="383"/>
      <c r="STH3381" s="383"/>
      <c r="STI3381" s="383"/>
      <c r="STJ3381" s="383"/>
      <c r="STK3381" s="383"/>
      <c r="STL3381" s="383"/>
      <c r="STM3381" s="383"/>
      <c r="STN3381" s="383"/>
      <c r="STO3381" s="383"/>
      <c r="STP3381" s="383"/>
      <c r="STQ3381" s="383"/>
      <c r="STR3381" s="383"/>
      <c r="STS3381" s="383"/>
      <c r="STT3381" s="383"/>
      <c r="STU3381" s="383"/>
      <c r="STV3381" s="383"/>
      <c r="STW3381" s="383"/>
      <c r="STX3381" s="383"/>
      <c r="STY3381" s="383"/>
      <c r="STZ3381" s="383"/>
      <c r="SUA3381" s="383"/>
      <c r="SUB3381" s="383"/>
      <c r="SUC3381" s="383"/>
      <c r="SUD3381" s="383"/>
      <c r="SUE3381" s="383"/>
      <c r="SUF3381" s="383"/>
      <c r="SUG3381" s="383"/>
      <c r="SUH3381" s="383"/>
      <c r="SUI3381" s="383"/>
      <c r="SUJ3381" s="383"/>
      <c r="SUK3381" s="383"/>
      <c r="SUL3381" s="383"/>
      <c r="SUM3381" s="383"/>
      <c r="SUN3381" s="383"/>
      <c r="SUO3381" s="383"/>
      <c r="SUP3381" s="383"/>
      <c r="SUQ3381" s="383"/>
      <c r="SUR3381" s="383"/>
      <c r="SUS3381" s="383"/>
      <c r="SUT3381" s="383"/>
      <c r="SUU3381" s="383"/>
      <c r="SUV3381" s="383"/>
      <c r="SUW3381" s="383"/>
      <c r="SUX3381" s="383"/>
      <c r="SUY3381" s="383"/>
      <c r="SUZ3381" s="383"/>
      <c r="SVA3381" s="383"/>
      <c r="SVB3381" s="383"/>
      <c r="SVC3381" s="383"/>
      <c r="SVD3381" s="383"/>
      <c r="SVE3381" s="383"/>
      <c r="SVF3381" s="383"/>
      <c r="SVG3381" s="383"/>
      <c r="SVH3381" s="383"/>
      <c r="SVI3381" s="383"/>
      <c r="SVJ3381" s="383"/>
      <c r="SVK3381" s="383"/>
      <c r="SVL3381" s="383"/>
      <c r="SVM3381" s="383"/>
      <c r="SVN3381" s="383"/>
      <c r="SVO3381" s="383"/>
      <c r="SVP3381" s="383"/>
      <c r="SVQ3381" s="383"/>
      <c r="SVR3381" s="383"/>
      <c r="SVS3381" s="383"/>
      <c r="SVT3381" s="383"/>
      <c r="SVU3381" s="383"/>
      <c r="SVV3381" s="383"/>
      <c r="SVW3381" s="383"/>
      <c r="SVX3381" s="383"/>
      <c r="SVY3381" s="383"/>
      <c r="SVZ3381" s="383"/>
      <c r="SWA3381" s="383"/>
      <c r="SWB3381" s="383"/>
      <c r="SWC3381" s="383"/>
      <c r="SWD3381" s="383"/>
      <c r="SWE3381" s="383"/>
      <c r="SWF3381" s="383"/>
      <c r="SWG3381" s="383"/>
      <c r="SWH3381" s="383"/>
      <c r="SWI3381" s="383"/>
      <c r="SWJ3381" s="383"/>
      <c r="SWK3381" s="383"/>
      <c r="SWL3381" s="383"/>
      <c r="SWM3381" s="383"/>
      <c r="SWN3381" s="383"/>
      <c r="SWO3381" s="383"/>
      <c r="SWP3381" s="383"/>
      <c r="SWQ3381" s="383"/>
      <c r="SWR3381" s="383"/>
      <c r="SWS3381" s="383"/>
      <c r="SWT3381" s="383"/>
      <c r="SWU3381" s="383"/>
      <c r="SWV3381" s="383"/>
      <c r="SWW3381" s="383"/>
      <c r="SWX3381" s="383"/>
      <c r="SWY3381" s="383"/>
      <c r="SWZ3381" s="383"/>
      <c r="SXA3381" s="383"/>
      <c r="SXB3381" s="383"/>
      <c r="SXC3381" s="383"/>
      <c r="SXD3381" s="383"/>
      <c r="SXE3381" s="383"/>
      <c r="SXF3381" s="383"/>
      <c r="SXG3381" s="383"/>
      <c r="SXH3381" s="383"/>
      <c r="SXI3381" s="383"/>
      <c r="SXJ3381" s="383"/>
      <c r="SXK3381" s="383"/>
      <c r="SXL3381" s="383"/>
      <c r="SXM3381" s="383"/>
      <c r="SXN3381" s="383"/>
      <c r="SXO3381" s="383"/>
      <c r="SXP3381" s="383"/>
      <c r="SXQ3381" s="383"/>
      <c r="SXR3381" s="383"/>
      <c r="SXS3381" s="383"/>
      <c r="SXT3381" s="383"/>
      <c r="SXU3381" s="383"/>
      <c r="SXV3381" s="383"/>
      <c r="SXW3381" s="383"/>
      <c r="SXX3381" s="383"/>
      <c r="SXY3381" s="383"/>
      <c r="SXZ3381" s="383"/>
      <c r="SYA3381" s="383"/>
      <c r="SYB3381" s="383"/>
      <c r="SYC3381" s="383"/>
      <c r="SYD3381" s="383"/>
      <c r="SYE3381" s="383"/>
      <c r="SYF3381" s="383"/>
      <c r="SYG3381" s="383"/>
      <c r="SYH3381" s="383"/>
      <c r="SYI3381" s="383"/>
      <c r="SYJ3381" s="383"/>
      <c r="SYK3381" s="383"/>
      <c r="SYL3381" s="383"/>
      <c r="SYM3381" s="383"/>
      <c r="SYN3381" s="383"/>
      <c r="SYO3381" s="383"/>
      <c r="SYP3381" s="383"/>
      <c r="SYQ3381" s="383"/>
      <c r="SYR3381" s="383"/>
      <c r="SYS3381" s="383"/>
      <c r="SYT3381" s="383"/>
      <c r="SYU3381" s="383"/>
      <c r="SYV3381" s="383"/>
      <c r="SYW3381" s="383"/>
      <c r="SYX3381" s="383"/>
      <c r="SYY3381" s="383"/>
      <c r="SYZ3381" s="383"/>
      <c r="SZA3381" s="383"/>
      <c r="SZB3381" s="383"/>
      <c r="SZC3381" s="383"/>
      <c r="SZD3381" s="383"/>
      <c r="SZE3381" s="383"/>
      <c r="SZF3381" s="383"/>
      <c r="SZG3381" s="383"/>
      <c r="SZH3381" s="383"/>
      <c r="SZI3381" s="383"/>
      <c r="SZJ3381" s="383"/>
      <c r="SZK3381" s="383"/>
      <c r="SZL3381" s="383"/>
      <c r="SZM3381" s="383"/>
      <c r="SZN3381" s="383"/>
      <c r="SZO3381" s="383"/>
      <c r="SZP3381" s="383"/>
      <c r="SZQ3381" s="383"/>
      <c r="SZR3381" s="383"/>
      <c r="SZS3381" s="383"/>
      <c r="SZT3381" s="383"/>
      <c r="SZU3381" s="383"/>
      <c r="SZV3381" s="383"/>
      <c r="SZW3381" s="383"/>
      <c r="SZX3381" s="383"/>
      <c r="SZY3381" s="383"/>
      <c r="SZZ3381" s="383"/>
      <c r="TAA3381" s="383"/>
      <c r="TAB3381" s="383"/>
      <c r="TAC3381" s="383"/>
      <c r="TAD3381" s="383"/>
      <c r="TAE3381" s="383"/>
      <c r="TAF3381" s="383"/>
      <c r="TAG3381" s="383"/>
      <c r="TAH3381" s="383"/>
      <c r="TAI3381" s="383"/>
      <c r="TAJ3381" s="383"/>
      <c r="TAK3381" s="383"/>
      <c r="TAL3381" s="383"/>
      <c r="TAM3381" s="383"/>
      <c r="TAN3381" s="383"/>
      <c r="TAO3381" s="383"/>
      <c r="TAP3381" s="383"/>
      <c r="TAQ3381" s="383"/>
      <c r="TAR3381" s="383"/>
      <c r="TAS3381" s="383"/>
      <c r="TAT3381" s="383"/>
      <c r="TAU3381" s="383"/>
      <c r="TAV3381" s="383"/>
      <c r="TAW3381" s="383"/>
      <c r="TAX3381" s="383"/>
      <c r="TAY3381" s="383"/>
      <c r="TAZ3381" s="383"/>
      <c r="TBA3381" s="383"/>
      <c r="TBB3381" s="383"/>
      <c r="TBC3381" s="383"/>
      <c r="TBD3381" s="383"/>
      <c r="TBE3381" s="383"/>
      <c r="TBF3381" s="383"/>
      <c r="TBG3381" s="383"/>
      <c r="TBH3381" s="383"/>
      <c r="TBI3381" s="383"/>
      <c r="TBJ3381" s="383"/>
      <c r="TBK3381" s="383"/>
      <c r="TBL3381" s="383"/>
      <c r="TBM3381" s="383"/>
      <c r="TBN3381" s="383"/>
      <c r="TBO3381" s="383"/>
      <c r="TBP3381" s="383"/>
      <c r="TBQ3381" s="383"/>
      <c r="TBR3381" s="383"/>
      <c r="TBS3381" s="383"/>
      <c r="TBT3381" s="383"/>
      <c r="TBU3381" s="383"/>
      <c r="TBV3381" s="383"/>
      <c r="TBW3381" s="383"/>
      <c r="TBX3381" s="383"/>
      <c r="TBY3381" s="383"/>
      <c r="TBZ3381" s="383"/>
      <c r="TCA3381" s="383"/>
      <c r="TCB3381" s="383"/>
      <c r="TCC3381" s="383"/>
      <c r="TCD3381" s="383"/>
      <c r="TCE3381" s="383"/>
      <c r="TCF3381" s="383"/>
      <c r="TCG3381" s="383"/>
      <c r="TCH3381" s="383"/>
      <c r="TCI3381" s="383"/>
      <c r="TCJ3381" s="383"/>
      <c r="TCK3381" s="383"/>
      <c r="TCL3381" s="383"/>
      <c r="TCM3381" s="383"/>
      <c r="TCN3381" s="383"/>
      <c r="TCO3381" s="383"/>
      <c r="TCP3381" s="383"/>
      <c r="TCQ3381" s="383"/>
      <c r="TCR3381" s="383"/>
      <c r="TCS3381" s="383"/>
      <c r="TCT3381" s="383"/>
      <c r="TCU3381" s="383"/>
      <c r="TCV3381" s="383"/>
      <c r="TCW3381" s="383"/>
      <c r="TCX3381" s="383"/>
      <c r="TCY3381" s="383"/>
      <c r="TCZ3381" s="383"/>
      <c r="TDA3381" s="383"/>
      <c r="TDB3381" s="383"/>
      <c r="TDC3381" s="383"/>
      <c r="TDD3381" s="383"/>
      <c r="TDE3381" s="383"/>
      <c r="TDF3381" s="383"/>
      <c r="TDG3381" s="383"/>
      <c r="TDH3381" s="383"/>
      <c r="TDI3381" s="383"/>
      <c r="TDJ3381" s="383"/>
      <c r="TDK3381" s="383"/>
      <c r="TDL3381" s="383"/>
      <c r="TDM3381" s="383"/>
      <c r="TDN3381" s="383"/>
      <c r="TDO3381" s="383"/>
      <c r="TDP3381" s="383"/>
      <c r="TDQ3381" s="383"/>
      <c r="TDR3381" s="383"/>
      <c r="TDS3381" s="383"/>
      <c r="TDT3381" s="383"/>
      <c r="TDU3381" s="383"/>
      <c r="TDV3381" s="383"/>
      <c r="TDW3381" s="383"/>
      <c r="TDX3381" s="383"/>
      <c r="TDY3381" s="383"/>
      <c r="TDZ3381" s="383"/>
      <c r="TEA3381" s="383"/>
      <c r="TEB3381" s="383"/>
      <c r="TEC3381" s="383"/>
      <c r="TED3381" s="383"/>
      <c r="TEE3381" s="383"/>
      <c r="TEF3381" s="383"/>
      <c r="TEG3381" s="383"/>
      <c r="TEH3381" s="383"/>
      <c r="TEI3381" s="383"/>
      <c r="TEJ3381" s="383"/>
      <c r="TEK3381" s="383"/>
      <c r="TEL3381" s="383"/>
      <c r="TEM3381" s="383"/>
      <c r="TEN3381" s="383"/>
      <c r="TEO3381" s="383"/>
      <c r="TEP3381" s="383"/>
      <c r="TEQ3381" s="383"/>
      <c r="TER3381" s="383"/>
      <c r="TES3381" s="383"/>
      <c r="TET3381" s="383"/>
      <c r="TEU3381" s="383"/>
      <c r="TEV3381" s="383"/>
      <c r="TEW3381" s="383"/>
      <c r="TEX3381" s="383"/>
      <c r="TEY3381" s="383"/>
      <c r="TEZ3381" s="383"/>
      <c r="TFA3381" s="383"/>
      <c r="TFB3381" s="383"/>
      <c r="TFC3381" s="383"/>
      <c r="TFD3381" s="383"/>
      <c r="TFE3381" s="383"/>
      <c r="TFF3381" s="383"/>
      <c r="TFG3381" s="383"/>
      <c r="TFH3381" s="383"/>
      <c r="TFI3381" s="383"/>
      <c r="TFJ3381" s="383"/>
      <c r="TFK3381" s="383"/>
      <c r="TFL3381" s="383"/>
      <c r="TFM3381" s="383"/>
      <c r="TFN3381" s="383"/>
      <c r="TFO3381" s="383"/>
      <c r="TFP3381" s="383"/>
      <c r="TFQ3381" s="383"/>
      <c r="TFR3381" s="383"/>
      <c r="TFS3381" s="383"/>
      <c r="TFT3381" s="383"/>
      <c r="TFU3381" s="383"/>
      <c r="TFV3381" s="383"/>
      <c r="TFW3381" s="383"/>
      <c r="TFX3381" s="383"/>
      <c r="TFY3381" s="383"/>
      <c r="TFZ3381" s="383"/>
      <c r="TGA3381" s="383"/>
      <c r="TGB3381" s="383"/>
      <c r="TGC3381" s="383"/>
      <c r="TGD3381" s="383"/>
      <c r="TGE3381" s="383"/>
      <c r="TGF3381" s="383"/>
      <c r="TGG3381" s="383"/>
      <c r="TGH3381" s="383"/>
      <c r="TGI3381" s="383"/>
      <c r="TGJ3381" s="383"/>
      <c r="TGK3381" s="383"/>
      <c r="TGL3381" s="383"/>
      <c r="TGM3381" s="383"/>
      <c r="TGN3381" s="383"/>
      <c r="TGO3381" s="383"/>
      <c r="TGP3381" s="383"/>
      <c r="TGQ3381" s="383"/>
      <c r="TGR3381" s="383"/>
      <c r="TGS3381" s="383"/>
      <c r="TGT3381" s="383"/>
      <c r="TGU3381" s="383"/>
      <c r="TGV3381" s="383"/>
      <c r="TGW3381" s="383"/>
      <c r="TGX3381" s="383"/>
      <c r="TGY3381" s="383"/>
      <c r="TGZ3381" s="383"/>
      <c r="THA3381" s="383"/>
      <c r="THB3381" s="383"/>
      <c r="THC3381" s="383"/>
      <c r="THD3381" s="383"/>
      <c r="THE3381" s="383"/>
      <c r="THF3381" s="383"/>
      <c r="THG3381" s="383"/>
      <c r="THH3381" s="383"/>
      <c r="THI3381" s="383"/>
      <c r="THJ3381" s="383"/>
      <c r="THK3381" s="383"/>
      <c r="THL3381" s="383"/>
      <c r="THM3381" s="383"/>
      <c r="THN3381" s="383"/>
      <c r="THO3381" s="383"/>
      <c r="THP3381" s="383"/>
      <c r="THQ3381" s="383"/>
      <c r="THR3381" s="383"/>
      <c r="THS3381" s="383"/>
      <c r="THT3381" s="383"/>
      <c r="THU3381" s="383"/>
      <c r="THV3381" s="383"/>
      <c r="THW3381" s="383"/>
      <c r="THX3381" s="383"/>
      <c r="THY3381" s="383"/>
      <c r="THZ3381" s="383"/>
      <c r="TIA3381" s="383"/>
      <c r="TIB3381" s="383"/>
      <c r="TIC3381" s="383"/>
      <c r="TID3381" s="383"/>
      <c r="TIE3381" s="383"/>
      <c r="TIF3381" s="383"/>
      <c r="TIG3381" s="383"/>
      <c r="TIH3381" s="383"/>
      <c r="TII3381" s="383"/>
      <c r="TIJ3381" s="383"/>
      <c r="TIK3381" s="383"/>
      <c r="TIL3381" s="383"/>
      <c r="TIM3381" s="383"/>
      <c r="TIN3381" s="383"/>
      <c r="TIO3381" s="383"/>
      <c r="TIP3381" s="383"/>
      <c r="TIQ3381" s="383"/>
      <c r="TIR3381" s="383"/>
      <c r="TIS3381" s="383"/>
      <c r="TIT3381" s="383"/>
      <c r="TIU3381" s="383"/>
      <c r="TIV3381" s="383"/>
      <c r="TIW3381" s="383"/>
      <c r="TIX3381" s="383"/>
      <c r="TIY3381" s="383"/>
      <c r="TIZ3381" s="383"/>
      <c r="TJA3381" s="383"/>
      <c r="TJB3381" s="383"/>
      <c r="TJC3381" s="383"/>
      <c r="TJD3381" s="383"/>
      <c r="TJE3381" s="383"/>
      <c r="TJF3381" s="383"/>
      <c r="TJG3381" s="383"/>
      <c r="TJH3381" s="383"/>
      <c r="TJI3381" s="383"/>
      <c r="TJJ3381" s="383"/>
      <c r="TJK3381" s="383"/>
      <c r="TJL3381" s="383"/>
      <c r="TJM3381" s="383"/>
      <c r="TJN3381" s="383"/>
      <c r="TJO3381" s="383"/>
      <c r="TJP3381" s="383"/>
      <c r="TJQ3381" s="383"/>
      <c r="TJR3381" s="383"/>
      <c r="TJS3381" s="383"/>
      <c r="TJT3381" s="383"/>
      <c r="TJU3381" s="383"/>
      <c r="TJV3381" s="383"/>
      <c r="TJW3381" s="383"/>
      <c r="TJX3381" s="383"/>
      <c r="TJY3381" s="383"/>
      <c r="TJZ3381" s="383"/>
      <c r="TKA3381" s="383"/>
      <c r="TKB3381" s="383"/>
      <c r="TKC3381" s="383"/>
      <c r="TKD3381" s="383"/>
      <c r="TKE3381" s="383"/>
      <c r="TKF3381" s="383"/>
      <c r="TKG3381" s="383"/>
      <c r="TKH3381" s="383"/>
      <c r="TKI3381" s="383"/>
      <c r="TKJ3381" s="383"/>
      <c r="TKK3381" s="383"/>
      <c r="TKL3381" s="383"/>
      <c r="TKM3381" s="383"/>
      <c r="TKN3381" s="383"/>
      <c r="TKO3381" s="383"/>
      <c r="TKP3381" s="383"/>
      <c r="TKQ3381" s="383"/>
      <c r="TKR3381" s="383"/>
      <c r="TKS3381" s="383"/>
      <c r="TKT3381" s="383"/>
      <c r="TKU3381" s="383"/>
      <c r="TKV3381" s="383"/>
      <c r="TKW3381" s="383"/>
      <c r="TKX3381" s="383"/>
      <c r="TKY3381" s="383"/>
      <c r="TKZ3381" s="383"/>
      <c r="TLA3381" s="383"/>
      <c r="TLB3381" s="383"/>
      <c r="TLC3381" s="383"/>
      <c r="TLD3381" s="383"/>
      <c r="TLE3381" s="383"/>
      <c r="TLF3381" s="383"/>
      <c r="TLG3381" s="383"/>
      <c r="TLH3381" s="383"/>
      <c r="TLI3381" s="383"/>
      <c r="TLJ3381" s="383"/>
      <c r="TLK3381" s="383"/>
      <c r="TLL3381" s="383"/>
      <c r="TLM3381" s="383"/>
      <c r="TLN3381" s="383"/>
      <c r="TLO3381" s="383"/>
      <c r="TLP3381" s="383"/>
      <c r="TLQ3381" s="383"/>
      <c r="TLR3381" s="383"/>
      <c r="TLS3381" s="383"/>
      <c r="TLT3381" s="383"/>
      <c r="TLU3381" s="383"/>
      <c r="TLV3381" s="383"/>
      <c r="TLW3381" s="383"/>
      <c r="TLX3381" s="383"/>
      <c r="TLY3381" s="383"/>
      <c r="TLZ3381" s="383"/>
      <c r="TMA3381" s="383"/>
      <c r="TMB3381" s="383"/>
      <c r="TMC3381" s="383"/>
      <c r="TMD3381" s="383"/>
      <c r="TME3381" s="383"/>
      <c r="TMF3381" s="383"/>
      <c r="TMG3381" s="383"/>
      <c r="TMH3381" s="383"/>
      <c r="TMI3381" s="383"/>
      <c r="TMJ3381" s="383"/>
      <c r="TMK3381" s="383"/>
      <c r="TML3381" s="383"/>
      <c r="TMM3381" s="383"/>
      <c r="TMN3381" s="383"/>
      <c r="TMO3381" s="383"/>
      <c r="TMP3381" s="383"/>
      <c r="TMQ3381" s="383"/>
      <c r="TMR3381" s="383"/>
      <c r="TMS3381" s="383"/>
      <c r="TMT3381" s="383"/>
      <c r="TMU3381" s="383"/>
      <c r="TMV3381" s="383"/>
      <c r="TMW3381" s="383"/>
      <c r="TMX3381" s="383"/>
      <c r="TMY3381" s="383"/>
      <c r="TMZ3381" s="383"/>
      <c r="TNA3381" s="383"/>
      <c r="TNB3381" s="383"/>
      <c r="TNC3381" s="383"/>
      <c r="TND3381" s="383"/>
      <c r="TNE3381" s="383"/>
      <c r="TNF3381" s="383"/>
      <c r="TNG3381" s="383"/>
      <c r="TNH3381" s="383"/>
      <c r="TNI3381" s="383"/>
      <c r="TNJ3381" s="383"/>
      <c r="TNK3381" s="383"/>
      <c r="TNL3381" s="383"/>
      <c r="TNM3381" s="383"/>
      <c r="TNN3381" s="383"/>
      <c r="TNO3381" s="383"/>
      <c r="TNP3381" s="383"/>
      <c r="TNQ3381" s="383"/>
      <c r="TNR3381" s="383"/>
      <c r="TNS3381" s="383"/>
      <c r="TNT3381" s="383"/>
      <c r="TNU3381" s="383"/>
      <c r="TNV3381" s="383"/>
      <c r="TNW3381" s="383"/>
      <c r="TNX3381" s="383"/>
      <c r="TNY3381" s="383"/>
      <c r="TNZ3381" s="383"/>
      <c r="TOA3381" s="383"/>
      <c r="TOB3381" s="383"/>
      <c r="TOC3381" s="383"/>
      <c r="TOD3381" s="383"/>
      <c r="TOE3381" s="383"/>
      <c r="TOF3381" s="383"/>
      <c r="TOG3381" s="383"/>
      <c r="TOH3381" s="383"/>
      <c r="TOI3381" s="383"/>
      <c r="TOJ3381" s="383"/>
      <c r="TOK3381" s="383"/>
      <c r="TOL3381" s="383"/>
      <c r="TOM3381" s="383"/>
      <c r="TON3381" s="383"/>
      <c r="TOO3381" s="383"/>
      <c r="TOP3381" s="383"/>
      <c r="TOQ3381" s="383"/>
      <c r="TOR3381" s="383"/>
      <c r="TOS3381" s="383"/>
      <c r="TOT3381" s="383"/>
      <c r="TOU3381" s="383"/>
      <c r="TOV3381" s="383"/>
      <c r="TOW3381" s="383"/>
      <c r="TOX3381" s="383"/>
      <c r="TOY3381" s="383"/>
      <c r="TOZ3381" s="383"/>
      <c r="TPA3381" s="383"/>
      <c r="TPB3381" s="383"/>
      <c r="TPC3381" s="383"/>
      <c r="TPD3381" s="383"/>
      <c r="TPE3381" s="383"/>
      <c r="TPF3381" s="383"/>
      <c r="TPG3381" s="383"/>
      <c r="TPH3381" s="383"/>
      <c r="TPI3381" s="383"/>
      <c r="TPJ3381" s="383"/>
      <c r="TPK3381" s="383"/>
      <c r="TPL3381" s="383"/>
      <c r="TPM3381" s="383"/>
      <c r="TPN3381" s="383"/>
      <c r="TPO3381" s="383"/>
      <c r="TPP3381" s="383"/>
      <c r="TPQ3381" s="383"/>
      <c r="TPR3381" s="383"/>
      <c r="TPS3381" s="383"/>
      <c r="TPT3381" s="383"/>
      <c r="TPU3381" s="383"/>
      <c r="TPV3381" s="383"/>
      <c r="TPW3381" s="383"/>
      <c r="TPX3381" s="383"/>
      <c r="TPY3381" s="383"/>
      <c r="TPZ3381" s="383"/>
      <c r="TQA3381" s="383"/>
      <c r="TQB3381" s="383"/>
      <c r="TQC3381" s="383"/>
      <c r="TQD3381" s="383"/>
      <c r="TQE3381" s="383"/>
      <c r="TQF3381" s="383"/>
      <c r="TQG3381" s="383"/>
      <c r="TQH3381" s="383"/>
      <c r="TQI3381" s="383"/>
      <c r="TQJ3381" s="383"/>
      <c r="TQK3381" s="383"/>
      <c r="TQL3381" s="383"/>
      <c r="TQM3381" s="383"/>
      <c r="TQN3381" s="383"/>
      <c r="TQO3381" s="383"/>
      <c r="TQP3381" s="383"/>
      <c r="TQQ3381" s="383"/>
      <c r="TQR3381" s="383"/>
      <c r="TQS3381" s="383"/>
      <c r="TQT3381" s="383"/>
      <c r="TQU3381" s="383"/>
      <c r="TQV3381" s="383"/>
      <c r="TQW3381" s="383"/>
      <c r="TQX3381" s="383"/>
      <c r="TQY3381" s="383"/>
      <c r="TQZ3381" s="383"/>
      <c r="TRA3381" s="383"/>
      <c r="TRB3381" s="383"/>
      <c r="TRC3381" s="383"/>
      <c r="TRD3381" s="383"/>
      <c r="TRE3381" s="383"/>
      <c r="TRF3381" s="383"/>
      <c r="TRG3381" s="383"/>
      <c r="TRH3381" s="383"/>
      <c r="TRI3381" s="383"/>
      <c r="TRJ3381" s="383"/>
      <c r="TRK3381" s="383"/>
      <c r="TRL3381" s="383"/>
      <c r="TRM3381" s="383"/>
      <c r="TRN3381" s="383"/>
      <c r="TRO3381" s="383"/>
      <c r="TRP3381" s="383"/>
      <c r="TRQ3381" s="383"/>
      <c r="TRR3381" s="383"/>
      <c r="TRS3381" s="383"/>
      <c r="TRT3381" s="383"/>
      <c r="TRU3381" s="383"/>
      <c r="TRV3381" s="383"/>
      <c r="TRW3381" s="383"/>
      <c r="TRX3381" s="383"/>
      <c r="TRY3381" s="383"/>
      <c r="TRZ3381" s="383"/>
      <c r="TSA3381" s="383"/>
      <c r="TSB3381" s="383"/>
      <c r="TSC3381" s="383"/>
      <c r="TSD3381" s="383"/>
      <c r="TSE3381" s="383"/>
      <c r="TSF3381" s="383"/>
      <c r="TSG3381" s="383"/>
      <c r="TSH3381" s="383"/>
      <c r="TSI3381" s="383"/>
      <c r="TSJ3381" s="383"/>
      <c r="TSK3381" s="383"/>
      <c r="TSL3381" s="383"/>
      <c r="TSM3381" s="383"/>
      <c r="TSN3381" s="383"/>
      <c r="TSO3381" s="383"/>
      <c r="TSP3381" s="383"/>
      <c r="TSQ3381" s="383"/>
      <c r="TSR3381" s="383"/>
      <c r="TSS3381" s="383"/>
      <c r="TST3381" s="383"/>
      <c r="TSU3381" s="383"/>
      <c r="TSV3381" s="383"/>
      <c r="TSW3381" s="383"/>
      <c r="TSX3381" s="383"/>
      <c r="TSY3381" s="383"/>
      <c r="TSZ3381" s="383"/>
      <c r="TTA3381" s="383"/>
      <c r="TTB3381" s="383"/>
      <c r="TTC3381" s="383"/>
      <c r="TTD3381" s="383"/>
      <c r="TTE3381" s="383"/>
      <c r="TTF3381" s="383"/>
      <c r="TTG3381" s="383"/>
      <c r="TTH3381" s="383"/>
      <c r="TTI3381" s="383"/>
      <c r="TTJ3381" s="383"/>
      <c r="TTK3381" s="383"/>
      <c r="TTL3381" s="383"/>
      <c r="TTM3381" s="383"/>
      <c r="TTN3381" s="383"/>
      <c r="TTO3381" s="383"/>
      <c r="TTP3381" s="383"/>
      <c r="TTQ3381" s="383"/>
      <c r="TTR3381" s="383"/>
      <c r="TTS3381" s="383"/>
      <c r="TTT3381" s="383"/>
      <c r="TTU3381" s="383"/>
      <c r="TTV3381" s="383"/>
      <c r="TTW3381" s="383"/>
      <c r="TTX3381" s="383"/>
      <c r="TTY3381" s="383"/>
      <c r="TTZ3381" s="383"/>
      <c r="TUA3381" s="383"/>
      <c r="TUB3381" s="383"/>
      <c r="TUC3381" s="383"/>
      <c r="TUD3381" s="383"/>
      <c r="TUE3381" s="383"/>
      <c r="TUF3381" s="383"/>
      <c r="TUG3381" s="383"/>
      <c r="TUH3381" s="383"/>
      <c r="TUI3381" s="383"/>
      <c r="TUJ3381" s="383"/>
      <c r="TUK3381" s="383"/>
      <c r="TUL3381" s="383"/>
      <c r="TUM3381" s="383"/>
      <c r="TUN3381" s="383"/>
      <c r="TUO3381" s="383"/>
      <c r="TUP3381" s="383"/>
      <c r="TUQ3381" s="383"/>
      <c r="TUR3381" s="383"/>
      <c r="TUS3381" s="383"/>
      <c r="TUT3381" s="383"/>
      <c r="TUU3381" s="383"/>
      <c r="TUV3381" s="383"/>
      <c r="TUW3381" s="383"/>
      <c r="TUX3381" s="383"/>
      <c r="TUY3381" s="383"/>
      <c r="TUZ3381" s="383"/>
      <c r="TVA3381" s="383"/>
      <c r="TVB3381" s="383"/>
      <c r="TVC3381" s="383"/>
      <c r="TVD3381" s="383"/>
      <c r="TVE3381" s="383"/>
      <c r="TVF3381" s="383"/>
      <c r="TVG3381" s="383"/>
      <c r="TVH3381" s="383"/>
      <c r="TVI3381" s="383"/>
      <c r="TVJ3381" s="383"/>
      <c r="TVK3381" s="383"/>
      <c r="TVL3381" s="383"/>
      <c r="TVM3381" s="383"/>
      <c r="TVN3381" s="383"/>
      <c r="TVO3381" s="383"/>
      <c r="TVP3381" s="383"/>
      <c r="TVQ3381" s="383"/>
      <c r="TVR3381" s="383"/>
      <c r="TVS3381" s="383"/>
      <c r="TVT3381" s="383"/>
      <c r="TVU3381" s="383"/>
      <c r="TVV3381" s="383"/>
      <c r="TVW3381" s="383"/>
      <c r="TVX3381" s="383"/>
      <c r="TVY3381" s="383"/>
      <c r="TVZ3381" s="383"/>
      <c r="TWA3381" s="383"/>
      <c r="TWB3381" s="383"/>
      <c r="TWC3381" s="383"/>
      <c r="TWD3381" s="383"/>
      <c r="TWE3381" s="383"/>
      <c r="TWF3381" s="383"/>
      <c r="TWG3381" s="383"/>
      <c r="TWH3381" s="383"/>
      <c r="TWI3381" s="383"/>
      <c r="TWJ3381" s="383"/>
      <c r="TWK3381" s="383"/>
      <c r="TWL3381" s="383"/>
      <c r="TWM3381" s="383"/>
      <c r="TWN3381" s="383"/>
      <c r="TWO3381" s="383"/>
      <c r="TWP3381" s="383"/>
      <c r="TWQ3381" s="383"/>
      <c r="TWR3381" s="383"/>
      <c r="TWS3381" s="383"/>
      <c r="TWT3381" s="383"/>
      <c r="TWU3381" s="383"/>
      <c r="TWV3381" s="383"/>
      <c r="TWW3381" s="383"/>
      <c r="TWX3381" s="383"/>
      <c r="TWY3381" s="383"/>
      <c r="TWZ3381" s="383"/>
      <c r="TXA3381" s="383"/>
      <c r="TXB3381" s="383"/>
      <c r="TXC3381" s="383"/>
      <c r="TXD3381" s="383"/>
      <c r="TXE3381" s="383"/>
      <c r="TXF3381" s="383"/>
      <c r="TXG3381" s="383"/>
      <c r="TXH3381" s="383"/>
      <c r="TXI3381" s="383"/>
      <c r="TXJ3381" s="383"/>
      <c r="TXK3381" s="383"/>
      <c r="TXL3381" s="383"/>
      <c r="TXM3381" s="383"/>
      <c r="TXN3381" s="383"/>
      <c r="TXO3381" s="383"/>
      <c r="TXP3381" s="383"/>
      <c r="TXQ3381" s="383"/>
      <c r="TXR3381" s="383"/>
      <c r="TXS3381" s="383"/>
      <c r="TXT3381" s="383"/>
      <c r="TXU3381" s="383"/>
      <c r="TXV3381" s="383"/>
      <c r="TXW3381" s="383"/>
      <c r="TXX3381" s="383"/>
      <c r="TXY3381" s="383"/>
      <c r="TXZ3381" s="383"/>
      <c r="TYA3381" s="383"/>
      <c r="TYB3381" s="383"/>
      <c r="TYC3381" s="383"/>
      <c r="TYD3381" s="383"/>
      <c r="TYE3381" s="383"/>
      <c r="TYF3381" s="383"/>
      <c r="TYG3381" s="383"/>
      <c r="TYH3381" s="383"/>
      <c r="TYI3381" s="383"/>
      <c r="TYJ3381" s="383"/>
      <c r="TYK3381" s="383"/>
      <c r="TYL3381" s="383"/>
      <c r="TYM3381" s="383"/>
      <c r="TYN3381" s="383"/>
      <c r="TYO3381" s="383"/>
      <c r="TYP3381" s="383"/>
      <c r="TYQ3381" s="383"/>
      <c r="TYR3381" s="383"/>
      <c r="TYS3381" s="383"/>
      <c r="TYT3381" s="383"/>
      <c r="TYU3381" s="383"/>
      <c r="TYV3381" s="383"/>
      <c r="TYW3381" s="383"/>
      <c r="TYX3381" s="383"/>
      <c r="TYY3381" s="383"/>
      <c r="TYZ3381" s="383"/>
      <c r="TZA3381" s="383"/>
      <c r="TZB3381" s="383"/>
      <c r="TZC3381" s="383"/>
      <c r="TZD3381" s="383"/>
      <c r="TZE3381" s="383"/>
      <c r="TZF3381" s="383"/>
      <c r="TZG3381" s="383"/>
      <c r="TZH3381" s="383"/>
      <c r="TZI3381" s="383"/>
      <c r="TZJ3381" s="383"/>
      <c r="TZK3381" s="383"/>
      <c r="TZL3381" s="383"/>
      <c r="TZM3381" s="383"/>
      <c r="TZN3381" s="383"/>
      <c r="TZO3381" s="383"/>
      <c r="TZP3381" s="383"/>
      <c r="TZQ3381" s="383"/>
      <c r="TZR3381" s="383"/>
      <c r="TZS3381" s="383"/>
      <c r="TZT3381" s="383"/>
      <c r="TZU3381" s="383"/>
      <c r="TZV3381" s="383"/>
      <c r="TZW3381" s="383"/>
      <c r="TZX3381" s="383"/>
      <c r="TZY3381" s="383"/>
      <c r="TZZ3381" s="383"/>
      <c r="UAA3381" s="383"/>
      <c r="UAB3381" s="383"/>
      <c r="UAC3381" s="383"/>
      <c r="UAD3381" s="383"/>
      <c r="UAE3381" s="383"/>
      <c r="UAF3381" s="383"/>
      <c r="UAG3381" s="383"/>
      <c r="UAH3381" s="383"/>
      <c r="UAI3381" s="383"/>
      <c r="UAJ3381" s="383"/>
      <c r="UAK3381" s="383"/>
      <c r="UAL3381" s="383"/>
      <c r="UAM3381" s="383"/>
      <c r="UAN3381" s="383"/>
      <c r="UAO3381" s="383"/>
      <c r="UAP3381" s="383"/>
      <c r="UAQ3381" s="383"/>
      <c r="UAR3381" s="383"/>
      <c r="UAS3381" s="383"/>
      <c r="UAT3381" s="383"/>
      <c r="UAU3381" s="383"/>
      <c r="UAV3381" s="383"/>
      <c r="UAW3381" s="383"/>
      <c r="UAX3381" s="383"/>
      <c r="UAY3381" s="383"/>
      <c r="UAZ3381" s="383"/>
      <c r="UBA3381" s="383"/>
      <c r="UBB3381" s="383"/>
      <c r="UBC3381" s="383"/>
      <c r="UBD3381" s="383"/>
      <c r="UBE3381" s="383"/>
      <c r="UBF3381" s="383"/>
      <c r="UBG3381" s="383"/>
      <c r="UBH3381" s="383"/>
      <c r="UBI3381" s="383"/>
      <c r="UBJ3381" s="383"/>
      <c r="UBK3381" s="383"/>
      <c r="UBL3381" s="383"/>
      <c r="UBM3381" s="383"/>
      <c r="UBN3381" s="383"/>
      <c r="UBO3381" s="383"/>
      <c r="UBP3381" s="383"/>
      <c r="UBQ3381" s="383"/>
      <c r="UBR3381" s="383"/>
      <c r="UBS3381" s="383"/>
      <c r="UBT3381" s="383"/>
      <c r="UBU3381" s="383"/>
      <c r="UBV3381" s="383"/>
      <c r="UBW3381" s="383"/>
      <c r="UBX3381" s="383"/>
      <c r="UBY3381" s="383"/>
      <c r="UBZ3381" s="383"/>
      <c r="UCA3381" s="383"/>
      <c r="UCB3381" s="383"/>
      <c r="UCC3381" s="383"/>
      <c r="UCD3381" s="383"/>
      <c r="UCE3381" s="383"/>
      <c r="UCF3381" s="383"/>
      <c r="UCG3381" s="383"/>
      <c r="UCH3381" s="383"/>
      <c r="UCI3381" s="383"/>
      <c r="UCJ3381" s="383"/>
      <c r="UCK3381" s="383"/>
      <c r="UCL3381" s="383"/>
      <c r="UCM3381" s="383"/>
      <c r="UCN3381" s="383"/>
      <c r="UCO3381" s="383"/>
      <c r="UCP3381" s="383"/>
      <c r="UCQ3381" s="383"/>
      <c r="UCR3381" s="383"/>
      <c r="UCS3381" s="383"/>
      <c r="UCT3381" s="383"/>
      <c r="UCU3381" s="383"/>
      <c r="UCV3381" s="383"/>
      <c r="UCW3381" s="383"/>
      <c r="UCX3381" s="383"/>
      <c r="UCY3381" s="383"/>
      <c r="UCZ3381" s="383"/>
      <c r="UDA3381" s="383"/>
      <c r="UDB3381" s="383"/>
      <c r="UDC3381" s="383"/>
      <c r="UDD3381" s="383"/>
      <c r="UDE3381" s="383"/>
      <c r="UDF3381" s="383"/>
      <c r="UDG3381" s="383"/>
      <c r="UDH3381" s="383"/>
      <c r="UDI3381" s="383"/>
      <c r="UDJ3381" s="383"/>
      <c r="UDK3381" s="383"/>
      <c r="UDL3381" s="383"/>
      <c r="UDM3381" s="383"/>
      <c r="UDN3381" s="383"/>
      <c r="UDO3381" s="383"/>
      <c r="UDP3381" s="383"/>
      <c r="UDQ3381" s="383"/>
      <c r="UDR3381" s="383"/>
      <c r="UDS3381" s="383"/>
      <c r="UDT3381" s="383"/>
      <c r="UDU3381" s="383"/>
      <c r="UDV3381" s="383"/>
      <c r="UDW3381" s="383"/>
      <c r="UDX3381" s="383"/>
      <c r="UDY3381" s="383"/>
      <c r="UDZ3381" s="383"/>
      <c r="UEA3381" s="383"/>
      <c r="UEB3381" s="383"/>
      <c r="UEC3381" s="383"/>
      <c r="UED3381" s="383"/>
      <c r="UEE3381" s="383"/>
      <c r="UEF3381" s="383"/>
      <c r="UEG3381" s="383"/>
      <c r="UEH3381" s="383"/>
      <c r="UEI3381" s="383"/>
      <c r="UEJ3381" s="383"/>
      <c r="UEK3381" s="383"/>
      <c r="UEL3381" s="383"/>
      <c r="UEM3381" s="383"/>
      <c r="UEN3381" s="383"/>
      <c r="UEO3381" s="383"/>
      <c r="UEP3381" s="383"/>
      <c r="UEQ3381" s="383"/>
      <c r="UER3381" s="383"/>
      <c r="UES3381" s="383"/>
      <c r="UET3381" s="383"/>
      <c r="UEU3381" s="383"/>
      <c r="UEV3381" s="383"/>
      <c r="UEW3381" s="383"/>
      <c r="UEX3381" s="383"/>
      <c r="UEY3381" s="383"/>
      <c r="UEZ3381" s="383"/>
      <c r="UFA3381" s="383"/>
      <c r="UFB3381" s="383"/>
      <c r="UFC3381" s="383"/>
      <c r="UFD3381" s="383"/>
      <c r="UFE3381" s="383"/>
      <c r="UFF3381" s="383"/>
      <c r="UFG3381" s="383"/>
      <c r="UFH3381" s="383"/>
      <c r="UFI3381" s="383"/>
      <c r="UFJ3381" s="383"/>
      <c r="UFK3381" s="383"/>
      <c r="UFL3381" s="383"/>
      <c r="UFM3381" s="383"/>
      <c r="UFN3381" s="383"/>
      <c r="UFO3381" s="383"/>
      <c r="UFP3381" s="383"/>
      <c r="UFQ3381" s="383"/>
      <c r="UFR3381" s="383"/>
      <c r="UFS3381" s="383"/>
      <c r="UFT3381" s="383"/>
      <c r="UFU3381" s="383"/>
      <c r="UFV3381" s="383"/>
      <c r="UFW3381" s="383"/>
      <c r="UFX3381" s="383"/>
      <c r="UFY3381" s="383"/>
      <c r="UFZ3381" s="383"/>
      <c r="UGA3381" s="383"/>
      <c r="UGB3381" s="383"/>
      <c r="UGC3381" s="383"/>
      <c r="UGD3381" s="383"/>
      <c r="UGE3381" s="383"/>
      <c r="UGF3381" s="383"/>
      <c r="UGG3381" s="383"/>
      <c r="UGH3381" s="383"/>
      <c r="UGI3381" s="383"/>
      <c r="UGJ3381" s="383"/>
      <c r="UGK3381" s="383"/>
      <c r="UGL3381" s="383"/>
      <c r="UGM3381" s="383"/>
      <c r="UGN3381" s="383"/>
      <c r="UGO3381" s="383"/>
      <c r="UGP3381" s="383"/>
      <c r="UGQ3381" s="383"/>
      <c r="UGR3381" s="383"/>
      <c r="UGS3381" s="383"/>
      <c r="UGT3381" s="383"/>
      <c r="UGU3381" s="383"/>
      <c r="UGV3381" s="383"/>
      <c r="UGW3381" s="383"/>
      <c r="UGX3381" s="383"/>
      <c r="UGY3381" s="383"/>
      <c r="UGZ3381" s="383"/>
      <c r="UHA3381" s="383"/>
      <c r="UHB3381" s="383"/>
      <c r="UHC3381" s="383"/>
      <c r="UHD3381" s="383"/>
      <c r="UHE3381" s="383"/>
      <c r="UHF3381" s="383"/>
      <c r="UHG3381" s="383"/>
      <c r="UHH3381" s="383"/>
      <c r="UHI3381" s="383"/>
      <c r="UHJ3381" s="383"/>
      <c r="UHK3381" s="383"/>
      <c r="UHL3381" s="383"/>
      <c r="UHM3381" s="383"/>
      <c r="UHN3381" s="383"/>
      <c r="UHO3381" s="383"/>
      <c r="UHP3381" s="383"/>
      <c r="UHQ3381" s="383"/>
      <c r="UHR3381" s="383"/>
      <c r="UHS3381" s="383"/>
      <c r="UHT3381" s="383"/>
      <c r="UHU3381" s="383"/>
      <c r="UHV3381" s="383"/>
      <c r="UHW3381" s="383"/>
      <c r="UHX3381" s="383"/>
      <c r="UHY3381" s="383"/>
      <c r="UHZ3381" s="383"/>
      <c r="UIA3381" s="383"/>
      <c r="UIB3381" s="383"/>
      <c r="UIC3381" s="383"/>
      <c r="UID3381" s="383"/>
      <c r="UIE3381" s="383"/>
      <c r="UIF3381" s="383"/>
      <c r="UIG3381" s="383"/>
      <c r="UIH3381" s="383"/>
      <c r="UII3381" s="383"/>
      <c r="UIJ3381" s="383"/>
      <c r="UIK3381" s="383"/>
      <c r="UIL3381" s="383"/>
      <c r="UIM3381" s="383"/>
      <c r="UIN3381" s="383"/>
      <c r="UIO3381" s="383"/>
      <c r="UIP3381" s="383"/>
      <c r="UIQ3381" s="383"/>
      <c r="UIR3381" s="383"/>
      <c r="UIS3381" s="383"/>
      <c r="UIT3381" s="383"/>
      <c r="UIU3381" s="383"/>
      <c r="UIV3381" s="383"/>
      <c r="UIW3381" s="383"/>
      <c r="UIX3381" s="383"/>
      <c r="UIY3381" s="383"/>
      <c r="UIZ3381" s="383"/>
      <c r="UJA3381" s="383"/>
      <c r="UJB3381" s="383"/>
      <c r="UJC3381" s="383"/>
      <c r="UJD3381" s="383"/>
      <c r="UJE3381" s="383"/>
      <c r="UJF3381" s="383"/>
      <c r="UJG3381" s="383"/>
      <c r="UJH3381" s="383"/>
      <c r="UJI3381" s="383"/>
      <c r="UJJ3381" s="383"/>
      <c r="UJK3381" s="383"/>
      <c r="UJL3381" s="383"/>
      <c r="UJM3381" s="383"/>
      <c r="UJN3381" s="383"/>
      <c r="UJO3381" s="383"/>
      <c r="UJP3381" s="383"/>
      <c r="UJQ3381" s="383"/>
      <c r="UJR3381" s="383"/>
      <c r="UJS3381" s="383"/>
      <c r="UJT3381" s="383"/>
      <c r="UJU3381" s="383"/>
      <c r="UJV3381" s="383"/>
      <c r="UJW3381" s="383"/>
      <c r="UJX3381" s="383"/>
      <c r="UJY3381" s="383"/>
      <c r="UJZ3381" s="383"/>
      <c r="UKA3381" s="383"/>
      <c r="UKB3381" s="383"/>
      <c r="UKC3381" s="383"/>
      <c r="UKD3381" s="383"/>
      <c r="UKE3381" s="383"/>
      <c r="UKF3381" s="383"/>
      <c r="UKG3381" s="383"/>
      <c r="UKH3381" s="383"/>
      <c r="UKI3381" s="383"/>
      <c r="UKJ3381" s="383"/>
      <c r="UKK3381" s="383"/>
      <c r="UKL3381" s="383"/>
      <c r="UKM3381" s="383"/>
      <c r="UKN3381" s="383"/>
      <c r="UKO3381" s="383"/>
      <c r="UKP3381" s="383"/>
      <c r="UKQ3381" s="383"/>
      <c r="UKR3381" s="383"/>
      <c r="UKS3381" s="383"/>
      <c r="UKT3381" s="383"/>
      <c r="UKU3381" s="383"/>
      <c r="UKV3381" s="383"/>
      <c r="UKW3381" s="383"/>
      <c r="UKX3381" s="383"/>
      <c r="UKY3381" s="383"/>
      <c r="UKZ3381" s="383"/>
      <c r="ULA3381" s="383"/>
      <c r="ULB3381" s="383"/>
      <c r="ULC3381" s="383"/>
      <c r="ULD3381" s="383"/>
      <c r="ULE3381" s="383"/>
      <c r="ULF3381" s="383"/>
      <c r="ULG3381" s="383"/>
      <c r="ULH3381" s="383"/>
      <c r="ULI3381" s="383"/>
      <c r="ULJ3381" s="383"/>
      <c r="ULK3381" s="383"/>
      <c r="ULL3381" s="383"/>
      <c r="ULM3381" s="383"/>
      <c r="ULN3381" s="383"/>
      <c r="ULO3381" s="383"/>
      <c r="ULP3381" s="383"/>
      <c r="ULQ3381" s="383"/>
      <c r="ULR3381" s="383"/>
      <c r="ULS3381" s="383"/>
      <c r="ULT3381" s="383"/>
      <c r="ULU3381" s="383"/>
      <c r="ULV3381" s="383"/>
      <c r="ULW3381" s="383"/>
      <c r="ULX3381" s="383"/>
      <c r="ULY3381" s="383"/>
      <c r="ULZ3381" s="383"/>
      <c r="UMA3381" s="383"/>
      <c r="UMB3381" s="383"/>
      <c r="UMC3381" s="383"/>
      <c r="UMD3381" s="383"/>
      <c r="UME3381" s="383"/>
      <c r="UMF3381" s="383"/>
      <c r="UMG3381" s="383"/>
      <c r="UMH3381" s="383"/>
      <c r="UMI3381" s="383"/>
      <c r="UMJ3381" s="383"/>
      <c r="UMK3381" s="383"/>
      <c r="UML3381" s="383"/>
      <c r="UMM3381" s="383"/>
      <c r="UMN3381" s="383"/>
      <c r="UMO3381" s="383"/>
      <c r="UMP3381" s="383"/>
      <c r="UMQ3381" s="383"/>
      <c r="UMR3381" s="383"/>
      <c r="UMS3381" s="383"/>
      <c r="UMT3381" s="383"/>
      <c r="UMU3381" s="383"/>
      <c r="UMV3381" s="383"/>
      <c r="UMW3381" s="383"/>
      <c r="UMX3381" s="383"/>
      <c r="UMY3381" s="383"/>
      <c r="UMZ3381" s="383"/>
      <c r="UNA3381" s="383"/>
      <c r="UNB3381" s="383"/>
      <c r="UNC3381" s="383"/>
      <c r="UND3381" s="383"/>
      <c r="UNE3381" s="383"/>
      <c r="UNF3381" s="383"/>
      <c r="UNG3381" s="383"/>
      <c r="UNH3381" s="383"/>
      <c r="UNI3381" s="383"/>
      <c r="UNJ3381" s="383"/>
      <c r="UNK3381" s="383"/>
      <c r="UNL3381" s="383"/>
      <c r="UNM3381" s="383"/>
      <c r="UNN3381" s="383"/>
      <c r="UNO3381" s="383"/>
      <c r="UNP3381" s="383"/>
      <c r="UNQ3381" s="383"/>
      <c r="UNR3381" s="383"/>
      <c r="UNS3381" s="383"/>
      <c r="UNT3381" s="383"/>
      <c r="UNU3381" s="383"/>
      <c r="UNV3381" s="383"/>
      <c r="UNW3381" s="383"/>
      <c r="UNX3381" s="383"/>
      <c r="UNY3381" s="383"/>
      <c r="UNZ3381" s="383"/>
      <c r="UOA3381" s="383"/>
      <c r="UOB3381" s="383"/>
      <c r="UOC3381" s="383"/>
      <c r="UOD3381" s="383"/>
      <c r="UOE3381" s="383"/>
      <c r="UOF3381" s="383"/>
      <c r="UOG3381" s="383"/>
      <c r="UOH3381" s="383"/>
      <c r="UOI3381" s="383"/>
      <c r="UOJ3381" s="383"/>
      <c r="UOK3381" s="383"/>
      <c r="UOL3381" s="383"/>
      <c r="UOM3381" s="383"/>
      <c r="UON3381" s="383"/>
      <c r="UOO3381" s="383"/>
      <c r="UOP3381" s="383"/>
      <c r="UOQ3381" s="383"/>
      <c r="UOR3381" s="383"/>
      <c r="UOS3381" s="383"/>
      <c r="UOT3381" s="383"/>
      <c r="UOU3381" s="383"/>
      <c r="UOV3381" s="383"/>
      <c r="UOW3381" s="383"/>
      <c r="UOX3381" s="383"/>
      <c r="UOY3381" s="383"/>
      <c r="UOZ3381" s="383"/>
      <c r="UPA3381" s="383"/>
      <c r="UPB3381" s="383"/>
      <c r="UPC3381" s="383"/>
      <c r="UPD3381" s="383"/>
      <c r="UPE3381" s="383"/>
      <c r="UPF3381" s="383"/>
      <c r="UPG3381" s="383"/>
      <c r="UPH3381" s="383"/>
      <c r="UPI3381" s="383"/>
      <c r="UPJ3381" s="383"/>
      <c r="UPK3381" s="383"/>
      <c r="UPL3381" s="383"/>
      <c r="UPM3381" s="383"/>
      <c r="UPN3381" s="383"/>
      <c r="UPO3381" s="383"/>
      <c r="UPP3381" s="383"/>
      <c r="UPQ3381" s="383"/>
      <c r="UPR3381" s="383"/>
      <c r="UPS3381" s="383"/>
      <c r="UPT3381" s="383"/>
      <c r="UPU3381" s="383"/>
      <c r="UPV3381" s="383"/>
      <c r="UPW3381" s="383"/>
      <c r="UPX3381" s="383"/>
      <c r="UPY3381" s="383"/>
      <c r="UPZ3381" s="383"/>
      <c r="UQA3381" s="383"/>
      <c r="UQB3381" s="383"/>
      <c r="UQC3381" s="383"/>
      <c r="UQD3381" s="383"/>
      <c r="UQE3381" s="383"/>
      <c r="UQF3381" s="383"/>
      <c r="UQG3381" s="383"/>
      <c r="UQH3381" s="383"/>
      <c r="UQI3381" s="383"/>
      <c r="UQJ3381" s="383"/>
      <c r="UQK3381" s="383"/>
      <c r="UQL3381" s="383"/>
      <c r="UQM3381" s="383"/>
      <c r="UQN3381" s="383"/>
      <c r="UQO3381" s="383"/>
      <c r="UQP3381" s="383"/>
      <c r="UQQ3381" s="383"/>
      <c r="UQR3381" s="383"/>
      <c r="UQS3381" s="383"/>
      <c r="UQT3381" s="383"/>
      <c r="UQU3381" s="383"/>
      <c r="UQV3381" s="383"/>
      <c r="UQW3381" s="383"/>
      <c r="UQX3381" s="383"/>
      <c r="UQY3381" s="383"/>
      <c r="UQZ3381" s="383"/>
      <c r="URA3381" s="383"/>
      <c r="URB3381" s="383"/>
      <c r="URC3381" s="383"/>
      <c r="URD3381" s="383"/>
      <c r="URE3381" s="383"/>
      <c r="URF3381" s="383"/>
      <c r="URG3381" s="383"/>
      <c r="URH3381" s="383"/>
      <c r="URI3381" s="383"/>
      <c r="URJ3381" s="383"/>
      <c r="URK3381" s="383"/>
      <c r="URL3381" s="383"/>
      <c r="URM3381" s="383"/>
      <c r="URN3381" s="383"/>
      <c r="URO3381" s="383"/>
      <c r="URP3381" s="383"/>
      <c r="URQ3381" s="383"/>
      <c r="URR3381" s="383"/>
      <c r="URS3381" s="383"/>
      <c r="URT3381" s="383"/>
      <c r="URU3381" s="383"/>
      <c r="URV3381" s="383"/>
      <c r="URW3381" s="383"/>
      <c r="URX3381" s="383"/>
      <c r="URY3381" s="383"/>
      <c r="URZ3381" s="383"/>
      <c r="USA3381" s="383"/>
      <c r="USB3381" s="383"/>
      <c r="USC3381" s="383"/>
      <c r="USD3381" s="383"/>
      <c r="USE3381" s="383"/>
      <c r="USF3381" s="383"/>
      <c r="USG3381" s="383"/>
      <c r="USH3381" s="383"/>
      <c r="USI3381" s="383"/>
      <c r="USJ3381" s="383"/>
      <c r="USK3381" s="383"/>
      <c r="USL3381" s="383"/>
      <c r="USM3381" s="383"/>
      <c r="USN3381" s="383"/>
      <c r="USO3381" s="383"/>
      <c r="USP3381" s="383"/>
      <c r="USQ3381" s="383"/>
      <c r="USR3381" s="383"/>
      <c r="USS3381" s="383"/>
      <c r="UST3381" s="383"/>
      <c r="USU3381" s="383"/>
      <c r="USV3381" s="383"/>
      <c r="USW3381" s="383"/>
      <c r="USX3381" s="383"/>
      <c r="USY3381" s="383"/>
      <c r="USZ3381" s="383"/>
      <c r="UTA3381" s="383"/>
      <c r="UTB3381" s="383"/>
      <c r="UTC3381" s="383"/>
      <c r="UTD3381" s="383"/>
      <c r="UTE3381" s="383"/>
      <c r="UTF3381" s="383"/>
      <c r="UTG3381" s="383"/>
      <c r="UTH3381" s="383"/>
      <c r="UTI3381" s="383"/>
      <c r="UTJ3381" s="383"/>
      <c r="UTK3381" s="383"/>
      <c r="UTL3381" s="383"/>
      <c r="UTM3381" s="383"/>
      <c r="UTN3381" s="383"/>
      <c r="UTO3381" s="383"/>
      <c r="UTP3381" s="383"/>
      <c r="UTQ3381" s="383"/>
      <c r="UTR3381" s="383"/>
      <c r="UTS3381" s="383"/>
      <c r="UTT3381" s="383"/>
      <c r="UTU3381" s="383"/>
      <c r="UTV3381" s="383"/>
      <c r="UTW3381" s="383"/>
      <c r="UTX3381" s="383"/>
      <c r="UTY3381" s="383"/>
      <c r="UTZ3381" s="383"/>
      <c r="UUA3381" s="383"/>
      <c r="UUB3381" s="383"/>
      <c r="UUC3381" s="383"/>
      <c r="UUD3381" s="383"/>
      <c r="UUE3381" s="383"/>
      <c r="UUF3381" s="383"/>
      <c r="UUG3381" s="383"/>
      <c r="UUH3381" s="383"/>
      <c r="UUI3381" s="383"/>
      <c r="UUJ3381" s="383"/>
      <c r="UUK3381" s="383"/>
      <c r="UUL3381" s="383"/>
      <c r="UUM3381" s="383"/>
      <c r="UUN3381" s="383"/>
      <c r="UUO3381" s="383"/>
      <c r="UUP3381" s="383"/>
      <c r="UUQ3381" s="383"/>
      <c r="UUR3381" s="383"/>
      <c r="UUS3381" s="383"/>
      <c r="UUT3381" s="383"/>
      <c r="UUU3381" s="383"/>
      <c r="UUV3381" s="383"/>
      <c r="UUW3381" s="383"/>
      <c r="UUX3381" s="383"/>
      <c r="UUY3381" s="383"/>
      <c r="UUZ3381" s="383"/>
      <c r="UVA3381" s="383"/>
      <c r="UVB3381" s="383"/>
      <c r="UVC3381" s="383"/>
      <c r="UVD3381" s="383"/>
      <c r="UVE3381" s="383"/>
      <c r="UVF3381" s="383"/>
      <c r="UVG3381" s="383"/>
      <c r="UVH3381" s="383"/>
      <c r="UVI3381" s="383"/>
      <c r="UVJ3381" s="383"/>
      <c r="UVK3381" s="383"/>
      <c r="UVL3381" s="383"/>
      <c r="UVM3381" s="383"/>
      <c r="UVN3381" s="383"/>
      <c r="UVO3381" s="383"/>
      <c r="UVP3381" s="383"/>
      <c r="UVQ3381" s="383"/>
      <c r="UVR3381" s="383"/>
      <c r="UVS3381" s="383"/>
      <c r="UVT3381" s="383"/>
      <c r="UVU3381" s="383"/>
      <c r="UVV3381" s="383"/>
      <c r="UVW3381" s="383"/>
      <c r="UVX3381" s="383"/>
      <c r="UVY3381" s="383"/>
      <c r="UVZ3381" s="383"/>
      <c r="UWA3381" s="383"/>
      <c r="UWB3381" s="383"/>
      <c r="UWC3381" s="383"/>
      <c r="UWD3381" s="383"/>
      <c r="UWE3381" s="383"/>
      <c r="UWF3381" s="383"/>
      <c r="UWG3381" s="383"/>
      <c r="UWH3381" s="383"/>
      <c r="UWI3381" s="383"/>
      <c r="UWJ3381" s="383"/>
      <c r="UWK3381" s="383"/>
      <c r="UWL3381" s="383"/>
      <c r="UWM3381" s="383"/>
      <c r="UWN3381" s="383"/>
      <c r="UWO3381" s="383"/>
      <c r="UWP3381" s="383"/>
      <c r="UWQ3381" s="383"/>
      <c r="UWR3381" s="383"/>
      <c r="UWS3381" s="383"/>
      <c r="UWT3381" s="383"/>
      <c r="UWU3381" s="383"/>
      <c r="UWV3381" s="383"/>
      <c r="UWW3381" s="383"/>
      <c r="UWX3381" s="383"/>
      <c r="UWY3381" s="383"/>
      <c r="UWZ3381" s="383"/>
      <c r="UXA3381" s="383"/>
      <c r="UXB3381" s="383"/>
      <c r="UXC3381" s="383"/>
      <c r="UXD3381" s="383"/>
      <c r="UXE3381" s="383"/>
      <c r="UXF3381" s="383"/>
      <c r="UXG3381" s="383"/>
      <c r="UXH3381" s="383"/>
      <c r="UXI3381" s="383"/>
      <c r="UXJ3381" s="383"/>
      <c r="UXK3381" s="383"/>
      <c r="UXL3381" s="383"/>
      <c r="UXM3381" s="383"/>
      <c r="UXN3381" s="383"/>
      <c r="UXO3381" s="383"/>
      <c r="UXP3381" s="383"/>
      <c r="UXQ3381" s="383"/>
      <c r="UXR3381" s="383"/>
      <c r="UXS3381" s="383"/>
      <c r="UXT3381" s="383"/>
      <c r="UXU3381" s="383"/>
      <c r="UXV3381" s="383"/>
      <c r="UXW3381" s="383"/>
      <c r="UXX3381" s="383"/>
      <c r="UXY3381" s="383"/>
      <c r="UXZ3381" s="383"/>
      <c r="UYA3381" s="383"/>
      <c r="UYB3381" s="383"/>
      <c r="UYC3381" s="383"/>
      <c r="UYD3381" s="383"/>
      <c r="UYE3381" s="383"/>
      <c r="UYF3381" s="383"/>
      <c r="UYG3381" s="383"/>
      <c r="UYH3381" s="383"/>
      <c r="UYI3381" s="383"/>
      <c r="UYJ3381" s="383"/>
      <c r="UYK3381" s="383"/>
      <c r="UYL3381" s="383"/>
      <c r="UYM3381" s="383"/>
      <c r="UYN3381" s="383"/>
      <c r="UYO3381" s="383"/>
      <c r="UYP3381" s="383"/>
      <c r="UYQ3381" s="383"/>
      <c r="UYR3381" s="383"/>
      <c r="UYS3381" s="383"/>
      <c r="UYT3381" s="383"/>
      <c r="UYU3381" s="383"/>
      <c r="UYV3381" s="383"/>
      <c r="UYW3381" s="383"/>
      <c r="UYX3381" s="383"/>
      <c r="UYY3381" s="383"/>
      <c r="UYZ3381" s="383"/>
      <c r="UZA3381" s="383"/>
      <c r="UZB3381" s="383"/>
      <c r="UZC3381" s="383"/>
      <c r="UZD3381" s="383"/>
      <c r="UZE3381" s="383"/>
      <c r="UZF3381" s="383"/>
      <c r="UZG3381" s="383"/>
      <c r="UZH3381" s="383"/>
      <c r="UZI3381" s="383"/>
      <c r="UZJ3381" s="383"/>
      <c r="UZK3381" s="383"/>
      <c r="UZL3381" s="383"/>
      <c r="UZM3381" s="383"/>
      <c r="UZN3381" s="383"/>
      <c r="UZO3381" s="383"/>
      <c r="UZP3381" s="383"/>
      <c r="UZQ3381" s="383"/>
      <c r="UZR3381" s="383"/>
      <c r="UZS3381" s="383"/>
      <c r="UZT3381" s="383"/>
      <c r="UZU3381" s="383"/>
      <c r="UZV3381" s="383"/>
      <c r="UZW3381" s="383"/>
      <c r="UZX3381" s="383"/>
      <c r="UZY3381" s="383"/>
      <c r="UZZ3381" s="383"/>
      <c r="VAA3381" s="383"/>
      <c r="VAB3381" s="383"/>
      <c r="VAC3381" s="383"/>
      <c r="VAD3381" s="383"/>
      <c r="VAE3381" s="383"/>
      <c r="VAF3381" s="383"/>
      <c r="VAG3381" s="383"/>
      <c r="VAH3381" s="383"/>
      <c r="VAI3381" s="383"/>
      <c r="VAJ3381" s="383"/>
      <c r="VAK3381" s="383"/>
      <c r="VAL3381" s="383"/>
      <c r="VAM3381" s="383"/>
      <c r="VAN3381" s="383"/>
      <c r="VAO3381" s="383"/>
      <c r="VAP3381" s="383"/>
      <c r="VAQ3381" s="383"/>
      <c r="VAR3381" s="383"/>
      <c r="VAS3381" s="383"/>
      <c r="VAT3381" s="383"/>
      <c r="VAU3381" s="383"/>
      <c r="VAV3381" s="383"/>
      <c r="VAW3381" s="383"/>
      <c r="VAX3381" s="383"/>
      <c r="VAY3381" s="383"/>
      <c r="VAZ3381" s="383"/>
      <c r="VBA3381" s="383"/>
      <c r="VBB3381" s="383"/>
      <c r="VBC3381" s="383"/>
      <c r="VBD3381" s="383"/>
      <c r="VBE3381" s="383"/>
      <c r="VBF3381" s="383"/>
      <c r="VBG3381" s="383"/>
      <c r="VBH3381" s="383"/>
      <c r="VBI3381" s="383"/>
      <c r="VBJ3381" s="383"/>
      <c r="VBK3381" s="383"/>
      <c r="VBL3381" s="383"/>
      <c r="VBM3381" s="383"/>
      <c r="VBN3381" s="383"/>
      <c r="VBO3381" s="383"/>
      <c r="VBP3381" s="383"/>
      <c r="VBQ3381" s="383"/>
      <c r="VBR3381" s="383"/>
      <c r="VBS3381" s="383"/>
      <c r="VBT3381" s="383"/>
      <c r="VBU3381" s="383"/>
      <c r="VBV3381" s="383"/>
      <c r="VBW3381" s="383"/>
      <c r="VBX3381" s="383"/>
      <c r="VBY3381" s="383"/>
      <c r="VBZ3381" s="383"/>
      <c r="VCA3381" s="383"/>
      <c r="VCB3381" s="383"/>
      <c r="VCC3381" s="383"/>
      <c r="VCD3381" s="383"/>
      <c r="VCE3381" s="383"/>
      <c r="VCF3381" s="383"/>
      <c r="VCG3381" s="383"/>
      <c r="VCH3381" s="383"/>
      <c r="VCI3381" s="383"/>
      <c r="VCJ3381" s="383"/>
      <c r="VCK3381" s="383"/>
      <c r="VCL3381" s="383"/>
      <c r="VCM3381" s="383"/>
      <c r="VCN3381" s="383"/>
      <c r="VCO3381" s="383"/>
      <c r="VCP3381" s="383"/>
      <c r="VCQ3381" s="383"/>
      <c r="VCR3381" s="383"/>
      <c r="VCS3381" s="383"/>
      <c r="VCT3381" s="383"/>
      <c r="VCU3381" s="383"/>
      <c r="VCV3381" s="383"/>
      <c r="VCW3381" s="383"/>
      <c r="VCX3381" s="383"/>
      <c r="VCY3381" s="383"/>
      <c r="VCZ3381" s="383"/>
      <c r="VDA3381" s="383"/>
      <c r="VDB3381" s="383"/>
      <c r="VDC3381" s="383"/>
      <c r="VDD3381" s="383"/>
      <c r="VDE3381" s="383"/>
      <c r="VDF3381" s="383"/>
      <c r="VDG3381" s="383"/>
      <c r="VDH3381" s="383"/>
      <c r="VDI3381" s="383"/>
      <c r="VDJ3381" s="383"/>
      <c r="VDK3381" s="383"/>
      <c r="VDL3381" s="383"/>
      <c r="VDM3381" s="383"/>
      <c r="VDN3381" s="383"/>
      <c r="VDO3381" s="383"/>
      <c r="VDP3381" s="383"/>
      <c r="VDQ3381" s="383"/>
      <c r="VDR3381" s="383"/>
      <c r="VDS3381" s="383"/>
      <c r="VDT3381" s="383"/>
      <c r="VDU3381" s="383"/>
      <c r="VDV3381" s="383"/>
      <c r="VDW3381" s="383"/>
      <c r="VDX3381" s="383"/>
      <c r="VDY3381" s="383"/>
      <c r="VDZ3381" s="383"/>
      <c r="VEA3381" s="383"/>
      <c r="VEB3381" s="383"/>
      <c r="VEC3381" s="383"/>
      <c r="VED3381" s="383"/>
      <c r="VEE3381" s="383"/>
      <c r="VEF3381" s="383"/>
      <c r="VEG3381" s="383"/>
      <c r="VEH3381" s="383"/>
      <c r="VEI3381" s="383"/>
      <c r="VEJ3381" s="383"/>
      <c r="VEK3381" s="383"/>
      <c r="VEL3381" s="383"/>
      <c r="VEM3381" s="383"/>
      <c r="VEN3381" s="383"/>
      <c r="VEO3381" s="383"/>
      <c r="VEP3381" s="383"/>
      <c r="VEQ3381" s="383"/>
      <c r="VER3381" s="383"/>
      <c r="VES3381" s="383"/>
      <c r="VET3381" s="383"/>
      <c r="VEU3381" s="383"/>
      <c r="VEV3381" s="383"/>
      <c r="VEW3381" s="383"/>
      <c r="VEX3381" s="383"/>
      <c r="VEY3381" s="383"/>
      <c r="VEZ3381" s="383"/>
      <c r="VFA3381" s="383"/>
      <c r="VFB3381" s="383"/>
      <c r="VFC3381" s="383"/>
      <c r="VFD3381" s="383"/>
      <c r="VFE3381" s="383"/>
      <c r="VFF3381" s="383"/>
      <c r="VFG3381" s="383"/>
      <c r="VFH3381" s="383"/>
      <c r="VFI3381" s="383"/>
      <c r="VFJ3381" s="383"/>
      <c r="VFK3381" s="383"/>
      <c r="VFL3381" s="383"/>
      <c r="VFM3381" s="383"/>
      <c r="VFN3381" s="383"/>
      <c r="VFO3381" s="383"/>
      <c r="VFP3381" s="383"/>
      <c r="VFQ3381" s="383"/>
      <c r="VFR3381" s="383"/>
      <c r="VFS3381" s="383"/>
      <c r="VFT3381" s="383"/>
      <c r="VFU3381" s="383"/>
      <c r="VFV3381" s="383"/>
      <c r="VFW3381" s="383"/>
      <c r="VFX3381" s="383"/>
      <c r="VFY3381" s="383"/>
      <c r="VFZ3381" s="383"/>
      <c r="VGA3381" s="383"/>
      <c r="VGB3381" s="383"/>
      <c r="VGC3381" s="383"/>
      <c r="VGD3381" s="383"/>
      <c r="VGE3381" s="383"/>
      <c r="VGF3381" s="383"/>
      <c r="VGG3381" s="383"/>
      <c r="VGH3381" s="383"/>
      <c r="VGI3381" s="383"/>
      <c r="VGJ3381" s="383"/>
      <c r="VGK3381" s="383"/>
      <c r="VGL3381" s="383"/>
      <c r="VGM3381" s="383"/>
      <c r="VGN3381" s="383"/>
      <c r="VGO3381" s="383"/>
      <c r="VGP3381" s="383"/>
      <c r="VGQ3381" s="383"/>
      <c r="VGR3381" s="383"/>
      <c r="VGS3381" s="383"/>
      <c r="VGT3381" s="383"/>
      <c r="VGU3381" s="383"/>
      <c r="VGV3381" s="383"/>
      <c r="VGW3381" s="383"/>
      <c r="VGX3381" s="383"/>
      <c r="VGY3381" s="383"/>
      <c r="VGZ3381" s="383"/>
      <c r="VHA3381" s="383"/>
      <c r="VHB3381" s="383"/>
      <c r="VHC3381" s="383"/>
      <c r="VHD3381" s="383"/>
      <c r="VHE3381" s="383"/>
      <c r="VHF3381" s="383"/>
      <c r="VHG3381" s="383"/>
      <c r="VHH3381" s="383"/>
      <c r="VHI3381" s="383"/>
      <c r="VHJ3381" s="383"/>
      <c r="VHK3381" s="383"/>
      <c r="VHL3381" s="383"/>
      <c r="VHM3381" s="383"/>
      <c r="VHN3381" s="383"/>
      <c r="VHO3381" s="383"/>
      <c r="VHP3381" s="383"/>
      <c r="VHQ3381" s="383"/>
      <c r="VHR3381" s="383"/>
      <c r="VHS3381" s="383"/>
      <c r="VHT3381" s="383"/>
      <c r="VHU3381" s="383"/>
      <c r="VHV3381" s="383"/>
      <c r="VHW3381" s="383"/>
      <c r="VHX3381" s="383"/>
      <c r="VHY3381" s="383"/>
      <c r="VHZ3381" s="383"/>
      <c r="VIA3381" s="383"/>
      <c r="VIB3381" s="383"/>
      <c r="VIC3381" s="383"/>
      <c r="VID3381" s="383"/>
      <c r="VIE3381" s="383"/>
      <c r="VIF3381" s="383"/>
      <c r="VIG3381" s="383"/>
      <c r="VIH3381" s="383"/>
      <c r="VII3381" s="383"/>
      <c r="VIJ3381" s="383"/>
      <c r="VIK3381" s="383"/>
      <c r="VIL3381" s="383"/>
      <c r="VIM3381" s="383"/>
      <c r="VIN3381" s="383"/>
      <c r="VIO3381" s="383"/>
      <c r="VIP3381" s="383"/>
      <c r="VIQ3381" s="383"/>
      <c r="VIR3381" s="383"/>
      <c r="VIS3381" s="383"/>
      <c r="VIT3381" s="383"/>
      <c r="VIU3381" s="383"/>
      <c r="VIV3381" s="383"/>
      <c r="VIW3381" s="383"/>
      <c r="VIX3381" s="383"/>
      <c r="VIY3381" s="383"/>
      <c r="VIZ3381" s="383"/>
      <c r="VJA3381" s="383"/>
      <c r="VJB3381" s="383"/>
      <c r="VJC3381" s="383"/>
      <c r="VJD3381" s="383"/>
      <c r="VJE3381" s="383"/>
      <c r="VJF3381" s="383"/>
      <c r="VJG3381" s="383"/>
      <c r="VJH3381" s="383"/>
      <c r="VJI3381" s="383"/>
      <c r="VJJ3381" s="383"/>
      <c r="VJK3381" s="383"/>
      <c r="VJL3381" s="383"/>
      <c r="VJM3381" s="383"/>
      <c r="VJN3381" s="383"/>
      <c r="VJO3381" s="383"/>
      <c r="VJP3381" s="383"/>
      <c r="VJQ3381" s="383"/>
      <c r="VJR3381" s="383"/>
      <c r="VJS3381" s="383"/>
      <c r="VJT3381" s="383"/>
      <c r="VJU3381" s="383"/>
      <c r="VJV3381" s="383"/>
      <c r="VJW3381" s="383"/>
      <c r="VJX3381" s="383"/>
      <c r="VJY3381" s="383"/>
      <c r="VJZ3381" s="383"/>
      <c r="VKA3381" s="383"/>
      <c r="VKB3381" s="383"/>
      <c r="VKC3381" s="383"/>
      <c r="VKD3381" s="383"/>
      <c r="VKE3381" s="383"/>
      <c r="VKF3381" s="383"/>
      <c r="VKG3381" s="383"/>
      <c r="VKH3381" s="383"/>
      <c r="VKI3381" s="383"/>
      <c r="VKJ3381" s="383"/>
      <c r="VKK3381" s="383"/>
      <c r="VKL3381" s="383"/>
      <c r="VKM3381" s="383"/>
      <c r="VKN3381" s="383"/>
      <c r="VKO3381" s="383"/>
      <c r="VKP3381" s="383"/>
      <c r="VKQ3381" s="383"/>
      <c r="VKR3381" s="383"/>
      <c r="VKS3381" s="383"/>
      <c r="VKT3381" s="383"/>
      <c r="VKU3381" s="383"/>
      <c r="VKV3381" s="383"/>
      <c r="VKW3381" s="383"/>
      <c r="VKX3381" s="383"/>
      <c r="VKY3381" s="383"/>
      <c r="VKZ3381" s="383"/>
      <c r="VLA3381" s="383"/>
      <c r="VLB3381" s="383"/>
      <c r="VLC3381" s="383"/>
      <c r="VLD3381" s="383"/>
      <c r="VLE3381" s="383"/>
      <c r="VLF3381" s="383"/>
      <c r="VLG3381" s="383"/>
      <c r="VLH3381" s="383"/>
      <c r="VLI3381" s="383"/>
      <c r="VLJ3381" s="383"/>
      <c r="VLK3381" s="383"/>
      <c r="VLL3381" s="383"/>
      <c r="VLM3381" s="383"/>
      <c r="VLN3381" s="383"/>
      <c r="VLO3381" s="383"/>
      <c r="VLP3381" s="383"/>
      <c r="VLQ3381" s="383"/>
      <c r="VLR3381" s="383"/>
      <c r="VLS3381" s="383"/>
      <c r="VLT3381" s="383"/>
      <c r="VLU3381" s="383"/>
      <c r="VLV3381" s="383"/>
      <c r="VLW3381" s="383"/>
      <c r="VLX3381" s="383"/>
      <c r="VLY3381" s="383"/>
      <c r="VLZ3381" s="383"/>
      <c r="VMA3381" s="383"/>
      <c r="VMB3381" s="383"/>
      <c r="VMC3381" s="383"/>
      <c r="VMD3381" s="383"/>
      <c r="VME3381" s="383"/>
      <c r="VMF3381" s="383"/>
      <c r="VMG3381" s="383"/>
      <c r="VMH3381" s="383"/>
      <c r="VMI3381" s="383"/>
      <c r="VMJ3381" s="383"/>
      <c r="VMK3381" s="383"/>
      <c r="VML3381" s="383"/>
      <c r="VMM3381" s="383"/>
      <c r="VMN3381" s="383"/>
      <c r="VMO3381" s="383"/>
      <c r="VMP3381" s="383"/>
      <c r="VMQ3381" s="383"/>
      <c r="VMR3381" s="383"/>
      <c r="VMS3381" s="383"/>
      <c r="VMT3381" s="383"/>
      <c r="VMU3381" s="383"/>
      <c r="VMV3381" s="383"/>
      <c r="VMW3381" s="383"/>
      <c r="VMX3381" s="383"/>
      <c r="VMY3381" s="383"/>
      <c r="VMZ3381" s="383"/>
      <c r="VNA3381" s="383"/>
      <c r="VNB3381" s="383"/>
      <c r="VNC3381" s="383"/>
      <c r="VND3381" s="383"/>
      <c r="VNE3381" s="383"/>
      <c r="VNF3381" s="383"/>
      <c r="VNG3381" s="383"/>
      <c r="VNH3381" s="383"/>
      <c r="VNI3381" s="383"/>
      <c r="VNJ3381" s="383"/>
      <c r="VNK3381" s="383"/>
      <c r="VNL3381" s="383"/>
      <c r="VNM3381" s="383"/>
      <c r="VNN3381" s="383"/>
      <c r="VNO3381" s="383"/>
      <c r="VNP3381" s="383"/>
      <c r="VNQ3381" s="383"/>
      <c r="VNR3381" s="383"/>
      <c r="VNS3381" s="383"/>
      <c r="VNT3381" s="383"/>
      <c r="VNU3381" s="383"/>
      <c r="VNV3381" s="383"/>
      <c r="VNW3381" s="383"/>
      <c r="VNX3381" s="383"/>
      <c r="VNY3381" s="383"/>
      <c r="VNZ3381" s="383"/>
      <c r="VOA3381" s="383"/>
      <c r="VOB3381" s="383"/>
      <c r="VOC3381" s="383"/>
      <c r="VOD3381" s="383"/>
      <c r="VOE3381" s="383"/>
      <c r="VOF3381" s="383"/>
      <c r="VOG3381" s="383"/>
      <c r="VOH3381" s="383"/>
      <c r="VOI3381" s="383"/>
      <c r="VOJ3381" s="383"/>
      <c r="VOK3381" s="383"/>
      <c r="VOL3381" s="383"/>
      <c r="VOM3381" s="383"/>
      <c r="VON3381" s="383"/>
      <c r="VOO3381" s="383"/>
      <c r="VOP3381" s="383"/>
      <c r="VOQ3381" s="383"/>
      <c r="VOR3381" s="383"/>
      <c r="VOS3381" s="383"/>
      <c r="VOT3381" s="383"/>
      <c r="VOU3381" s="383"/>
      <c r="VOV3381" s="383"/>
      <c r="VOW3381" s="383"/>
      <c r="VOX3381" s="383"/>
      <c r="VOY3381" s="383"/>
      <c r="VOZ3381" s="383"/>
      <c r="VPA3381" s="383"/>
      <c r="VPB3381" s="383"/>
      <c r="VPC3381" s="383"/>
      <c r="VPD3381" s="383"/>
      <c r="VPE3381" s="383"/>
      <c r="VPF3381" s="383"/>
      <c r="VPG3381" s="383"/>
      <c r="VPH3381" s="383"/>
      <c r="VPI3381" s="383"/>
      <c r="VPJ3381" s="383"/>
      <c r="VPK3381" s="383"/>
      <c r="VPL3381" s="383"/>
      <c r="VPM3381" s="383"/>
      <c r="VPN3381" s="383"/>
      <c r="VPO3381" s="383"/>
      <c r="VPP3381" s="383"/>
      <c r="VPQ3381" s="383"/>
      <c r="VPR3381" s="383"/>
      <c r="VPS3381" s="383"/>
      <c r="VPT3381" s="383"/>
      <c r="VPU3381" s="383"/>
      <c r="VPV3381" s="383"/>
      <c r="VPW3381" s="383"/>
      <c r="VPX3381" s="383"/>
      <c r="VPY3381" s="383"/>
      <c r="VPZ3381" s="383"/>
      <c r="VQA3381" s="383"/>
      <c r="VQB3381" s="383"/>
      <c r="VQC3381" s="383"/>
      <c r="VQD3381" s="383"/>
      <c r="VQE3381" s="383"/>
      <c r="VQF3381" s="383"/>
      <c r="VQG3381" s="383"/>
      <c r="VQH3381" s="383"/>
      <c r="VQI3381" s="383"/>
      <c r="VQJ3381" s="383"/>
      <c r="VQK3381" s="383"/>
      <c r="VQL3381" s="383"/>
      <c r="VQM3381" s="383"/>
      <c r="VQN3381" s="383"/>
      <c r="VQO3381" s="383"/>
      <c r="VQP3381" s="383"/>
      <c r="VQQ3381" s="383"/>
      <c r="VQR3381" s="383"/>
      <c r="VQS3381" s="383"/>
      <c r="VQT3381" s="383"/>
      <c r="VQU3381" s="383"/>
      <c r="VQV3381" s="383"/>
      <c r="VQW3381" s="383"/>
      <c r="VQX3381" s="383"/>
      <c r="VQY3381" s="383"/>
      <c r="VQZ3381" s="383"/>
      <c r="VRA3381" s="383"/>
      <c r="VRB3381" s="383"/>
      <c r="VRC3381" s="383"/>
      <c r="VRD3381" s="383"/>
      <c r="VRE3381" s="383"/>
      <c r="VRF3381" s="383"/>
      <c r="VRG3381" s="383"/>
      <c r="VRH3381" s="383"/>
      <c r="VRI3381" s="383"/>
      <c r="VRJ3381" s="383"/>
      <c r="VRK3381" s="383"/>
      <c r="VRL3381" s="383"/>
      <c r="VRM3381" s="383"/>
      <c r="VRN3381" s="383"/>
      <c r="VRO3381" s="383"/>
      <c r="VRP3381" s="383"/>
      <c r="VRQ3381" s="383"/>
      <c r="VRR3381" s="383"/>
      <c r="VRS3381" s="383"/>
      <c r="VRT3381" s="383"/>
      <c r="VRU3381" s="383"/>
      <c r="VRV3381" s="383"/>
      <c r="VRW3381" s="383"/>
      <c r="VRX3381" s="383"/>
      <c r="VRY3381" s="383"/>
      <c r="VRZ3381" s="383"/>
      <c r="VSA3381" s="383"/>
      <c r="VSB3381" s="383"/>
      <c r="VSC3381" s="383"/>
      <c r="VSD3381" s="383"/>
      <c r="VSE3381" s="383"/>
      <c r="VSF3381" s="383"/>
      <c r="VSG3381" s="383"/>
      <c r="VSH3381" s="383"/>
      <c r="VSI3381" s="383"/>
      <c r="VSJ3381" s="383"/>
      <c r="VSK3381" s="383"/>
      <c r="VSL3381" s="383"/>
      <c r="VSM3381" s="383"/>
      <c r="VSN3381" s="383"/>
      <c r="VSO3381" s="383"/>
      <c r="VSP3381" s="383"/>
      <c r="VSQ3381" s="383"/>
      <c r="VSR3381" s="383"/>
      <c r="VSS3381" s="383"/>
      <c r="VST3381" s="383"/>
      <c r="VSU3381" s="383"/>
      <c r="VSV3381" s="383"/>
      <c r="VSW3381" s="383"/>
      <c r="VSX3381" s="383"/>
      <c r="VSY3381" s="383"/>
      <c r="VSZ3381" s="383"/>
      <c r="VTA3381" s="383"/>
      <c r="VTB3381" s="383"/>
      <c r="VTC3381" s="383"/>
      <c r="VTD3381" s="383"/>
      <c r="VTE3381" s="383"/>
      <c r="VTF3381" s="383"/>
      <c r="VTG3381" s="383"/>
      <c r="VTH3381" s="383"/>
      <c r="VTI3381" s="383"/>
      <c r="VTJ3381" s="383"/>
      <c r="VTK3381" s="383"/>
      <c r="VTL3381" s="383"/>
      <c r="VTM3381" s="383"/>
      <c r="VTN3381" s="383"/>
      <c r="VTO3381" s="383"/>
      <c r="VTP3381" s="383"/>
      <c r="VTQ3381" s="383"/>
      <c r="VTR3381" s="383"/>
      <c r="VTS3381" s="383"/>
      <c r="VTT3381" s="383"/>
      <c r="VTU3381" s="383"/>
      <c r="VTV3381" s="383"/>
      <c r="VTW3381" s="383"/>
      <c r="VTX3381" s="383"/>
      <c r="VTY3381" s="383"/>
      <c r="VTZ3381" s="383"/>
      <c r="VUA3381" s="383"/>
      <c r="VUB3381" s="383"/>
      <c r="VUC3381" s="383"/>
      <c r="VUD3381" s="383"/>
      <c r="VUE3381" s="383"/>
      <c r="VUF3381" s="383"/>
      <c r="VUG3381" s="383"/>
      <c r="VUH3381" s="383"/>
      <c r="VUI3381" s="383"/>
      <c r="VUJ3381" s="383"/>
      <c r="VUK3381" s="383"/>
      <c r="VUL3381" s="383"/>
      <c r="VUM3381" s="383"/>
      <c r="VUN3381" s="383"/>
      <c r="VUO3381" s="383"/>
      <c r="VUP3381" s="383"/>
      <c r="VUQ3381" s="383"/>
      <c r="VUR3381" s="383"/>
      <c r="VUS3381" s="383"/>
      <c r="VUT3381" s="383"/>
      <c r="VUU3381" s="383"/>
      <c r="VUV3381" s="383"/>
      <c r="VUW3381" s="383"/>
      <c r="VUX3381" s="383"/>
      <c r="VUY3381" s="383"/>
      <c r="VUZ3381" s="383"/>
      <c r="VVA3381" s="383"/>
      <c r="VVB3381" s="383"/>
      <c r="VVC3381" s="383"/>
      <c r="VVD3381" s="383"/>
      <c r="VVE3381" s="383"/>
      <c r="VVF3381" s="383"/>
      <c r="VVG3381" s="383"/>
      <c r="VVH3381" s="383"/>
      <c r="VVI3381" s="383"/>
      <c r="VVJ3381" s="383"/>
      <c r="VVK3381" s="383"/>
      <c r="VVL3381" s="383"/>
      <c r="VVM3381" s="383"/>
      <c r="VVN3381" s="383"/>
      <c r="VVO3381" s="383"/>
      <c r="VVP3381" s="383"/>
      <c r="VVQ3381" s="383"/>
      <c r="VVR3381" s="383"/>
      <c r="VVS3381" s="383"/>
      <c r="VVT3381" s="383"/>
      <c r="VVU3381" s="383"/>
      <c r="VVV3381" s="383"/>
      <c r="VVW3381" s="383"/>
      <c r="VVX3381" s="383"/>
      <c r="VVY3381" s="383"/>
      <c r="VVZ3381" s="383"/>
      <c r="VWA3381" s="383"/>
      <c r="VWB3381" s="383"/>
      <c r="VWC3381" s="383"/>
      <c r="VWD3381" s="383"/>
      <c r="VWE3381" s="383"/>
      <c r="VWF3381" s="383"/>
      <c r="VWG3381" s="383"/>
      <c r="VWH3381" s="383"/>
      <c r="VWI3381" s="383"/>
      <c r="VWJ3381" s="383"/>
      <c r="VWK3381" s="383"/>
      <c r="VWL3381" s="383"/>
      <c r="VWM3381" s="383"/>
      <c r="VWN3381" s="383"/>
      <c r="VWO3381" s="383"/>
      <c r="VWP3381" s="383"/>
      <c r="VWQ3381" s="383"/>
      <c r="VWR3381" s="383"/>
      <c r="VWS3381" s="383"/>
      <c r="VWT3381" s="383"/>
      <c r="VWU3381" s="383"/>
      <c r="VWV3381" s="383"/>
      <c r="VWW3381" s="383"/>
      <c r="VWX3381" s="383"/>
      <c r="VWY3381" s="383"/>
      <c r="VWZ3381" s="383"/>
      <c r="VXA3381" s="383"/>
      <c r="VXB3381" s="383"/>
      <c r="VXC3381" s="383"/>
      <c r="VXD3381" s="383"/>
      <c r="VXE3381" s="383"/>
      <c r="VXF3381" s="383"/>
      <c r="VXG3381" s="383"/>
      <c r="VXH3381" s="383"/>
      <c r="VXI3381" s="383"/>
      <c r="VXJ3381" s="383"/>
      <c r="VXK3381" s="383"/>
      <c r="VXL3381" s="383"/>
      <c r="VXM3381" s="383"/>
      <c r="VXN3381" s="383"/>
      <c r="VXO3381" s="383"/>
      <c r="VXP3381" s="383"/>
      <c r="VXQ3381" s="383"/>
      <c r="VXR3381" s="383"/>
      <c r="VXS3381" s="383"/>
      <c r="VXT3381" s="383"/>
      <c r="VXU3381" s="383"/>
      <c r="VXV3381" s="383"/>
      <c r="VXW3381" s="383"/>
      <c r="VXX3381" s="383"/>
      <c r="VXY3381" s="383"/>
      <c r="VXZ3381" s="383"/>
      <c r="VYA3381" s="383"/>
      <c r="VYB3381" s="383"/>
      <c r="VYC3381" s="383"/>
      <c r="VYD3381" s="383"/>
      <c r="VYE3381" s="383"/>
      <c r="VYF3381" s="383"/>
      <c r="VYG3381" s="383"/>
      <c r="VYH3381" s="383"/>
      <c r="VYI3381" s="383"/>
      <c r="VYJ3381" s="383"/>
      <c r="VYK3381" s="383"/>
      <c r="VYL3381" s="383"/>
      <c r="VYM3381" s="383"/>
      <c r="VYN3381" s="383"/>
      <c r="VYO3381" s="383"/>
      <c r="VYP3381" s="383"/>
      <c r="VYQ3381" s="383"/>
      <c r="VYR3381" s="383"/>
      <c r="VYS3381" s="383"/>
      <c r="VYT3381" s="383"/>
      <c r="VYU3381" s="383"/>
      <c r="VYV3381" s="383"/>
      <c r="VYW3381" s="383"/>
      <c r="VYX3381" s="383"/>
      <c r="VYY3381" s="383"/>
      <c r="VYZ3381" s="383"/>
      <c r="VZA3381" s="383"/>
      <c r="VZB3381" s="383"/>
      <c r="VZC3381" s="383"/>
      <c r="VZD3381" s="383"/>
      <c r="VZE3381" s="383"/>
      <c r="VZF3381" s="383"/>
      <c r="VZG3381" s="383"/>
      <c r="VZH3381" s="383"/>
      <c r="VZI3381" s="383"/>
      <c r="VZJ3381" s="383"/>
      <c r="VZK3381" s="383"/>
      <c r="VZL3381" s="383"/>
      <c r="VZM3381" s="383"/>
      <c r="VZN3381" s="383"/>
      <c r="VZO3381" s="383"/>
      <c r="VZP3381" s="383"/>
      <c r="VZQ3381" s="383"/>
      <c r="VZR3381" s="383"/>
      <c r="VZS3381" s="383"/>
      <c r="VZT3381" s="383"/>
      <c r="VZU3381" s="383"/>
      <c r="VZV3381" s="383"/>
      <c r="VZW3381" s="383"/>
      <c r="VZX3381" s="383"/>
      <c r="VZY3381" s="383"/>
      <c r="VZZ3381" s="383"/>
      <c r="WAA3381" s="383"/>
      <c r="WAB3381" s="383"/>
      <c r="WAC3381" s="383"/>
      <c r="WAD3381" s="383"/>
      <c r="WAE3381" s="383"/>
      <c r="WAF3381" s="383"/>
      <c r="WAG3381" s="383"/>
      <c r="WAH3381" s="383"/>
      <c r="WAI3381" s="383"/>
      <c r="WAJ3381" s="383"/>
      <c r="WAK3381" s="383"/>
      <c r="WAL3381" s="383"/>
      <c r="WAM3381" s="383"/>
      <c r="WAN3381" s="383"/>
      <c r="WAO3381" s="383"/>
      <c r="WAP3381" s="383"/>
      <c r="WAQ3381" s="383"/>
      <c r="WAR3381" s="383"/>
      <c r="WAS3381" s="383"/>
      <c r="WAT3381" s="383"/>
      <c r="WAU3381" s="383"/>
      <c r="WAV3381" s="383"/>
      <c r="WAW3381" s="383"/>
      <c r="WAX3381" s="383"/>
      <c r="WAY3381" s="383"/>
      <c r="WAZ3381" s="383"/>
      <c r="WBA3381" s="383"/>
      <c r="WBB3381" s="383"/>
      <c r="WBC3381" s="383"/>
      <c r="WBD3381" s="383"/>
      <c r="WBE3381" s="383"/>
      <c r="WBF3381" s="383"/>
      <c r="WBG3381" s="383"/>
      <c r="WBH3381" s="383"/>
      <c r="WBI3381" s="383"/>
      <c r="WBJ3381" s="383"/>
      <c r="WBK3381" s="383"/>
      <c r="WBL3381" s="383"/>
      <c r="WBM3381" s="383"/>
      <c r="WBN3381" s="383"/>
      <c r="WBO3381" s="383"/>
      <c r="WBP3381" s="383"/>
      <c r="WBQ3381" s="383"/>
      <c r="WBR3381" s="383"/>
      <c r="WBS3381" s="383"/>
      <c r="WBT3381" s="383"/>
      <c r="WBU3381" s="383"/>
      <c r="WBV3381" s="383"/>
      <c r="WBW3381" s="383"/>
      <c r="WBX3381" s="383"/>
      <c r="WBY3381" s="383"/>
      <c r="WBZ3381" s="383"/>
      <c r="WCA3381" s="383"/>
      <c r="WCB3381" s="383"/>
      <c r="WCC3381" s="383"/>
      <c r="WCD3381" s="383"/>
      <c r="WCE3381" s="383"/>
      <c r="WCF3381" s="383"/>
      <c r="WCG3381" s="383"/>
      <c r="WCH3381" s="383"/>
      <c r="WCI3381" s="383"/>
      <c r="WCJ3381" s="383"/>
      <c r="WCK3381" s="383"/>
      <c r="WCL3381" s="383"/>
      <c r="WCM3381" s="383"/>
      <c r="WCN3381" s="383"/>
      <c r="WCO3381" s="383"/>
      <c r="WCP3381" s="383"/>
      <c r="WCQ3381" s="383"/>
      <c r="WCR3381" s="383"/>
      <c r="WCS3381" s="383"/>
      <c r="WCT3381" s="383"/>
      <c r="WCU3381" s="383"/>
      <c r="WCV3381" s="383"/>
      <c r="WCW3381" s="383"/>
      <c r="WCX3381" s="383"/>
      <c r="WCY3381" s="383"/>
      <c r="WCZ3381" s="383"/>
      <c r="WDA3381" s="383"/>
      <c r="WDB3381" s="383"/>
      <c r="WDC3381" s="383"/>
      <c r="WDD3381" s="383"/>
      <c r="WDE3381" s="383"/>
      <c r="WDF3381" s="383"/>
      <c r="WDG3381" s="383"/>
      <c r="WDH3381" s="383"/>
      <c r="WDI3381" s="383"/>
      <c r="WDJ3381" s="383"/>
      <c r="WDK3381" s="383"/>
      <c r="WDL3381" s="383"/>
      <c r="WDM3381" s="383"/>
      <c r="WDN3381" s="383"/>
      <c r="WDO3381" s="383"/>
      <c r="WDP3381" s="383"/>
      <c r="WDQ3381" s="383"/>
      <c r="WDR3381" s="383"/>
      <c r="WDS3381" s="383"/>
      <c r="WDT3381" s="383"/>
      <c r="WDU3381" s="383"/>
      <c r="WDV3381" s="383"/>
      <c r="WDW3381" s="383"/>
      <c r="WDX3381" s="383"/>
      <c r="WDY3381" s="383"/>
      <c r="WDZ3381" s="383"/>
      <c r="WEA3381" s="383"/>
      <c r="WEB3381" s="383"/>
      <c r="WEC3381" s="383"/>
      <c r="WED3381" s="383"/>
      <c r="WEE3381" s="383"/>
      <c r="WEF3381" s="383"/>
      <c r="WEG3381" s="383"/>
      <c r="WEH3381" s="383"/>
      <c r="WEI3381" s="383"/>
      <c r="WEJ3381" s="383"/>
      <c r="WEK3381" s="383"/>
      <c r="WEL3381" s="383"/>
      <c r="WEM3381" s="383"/>
      <c r="WEN3381" s="383"/>
      <c r="WEO3381" s="383"/>
      <c r="WEP3381" s="383"/>
      <c r="WEQ3381" s="383"/>
      <c r="WER3381" s="383"/>
      <c r="WES3381" s="383"/>
      <c r="WET3381" s="383"/>
      <c r="WEU3381" s="383"/>
      <c r="WEV3381" s="383"/>
      <c r="WEW3381" s="383"/>
      <c r="WEX3381" s="383"/>
      <c r="WEY3381" s="383"/>
      <c r="WEZ3381" s="383"/>
      <c r="WFA3381" s="383"/>
      <c r="WFB3381" s="383"/>
      <c r="WFC3381" s="383"/>
      <c r="WFD3381" s="383"/>
      <c r="WFE3381" s="383"/>
      <c r="WFF3381" s="383"/>
      <c r="WFG3381" s="383"/>
      <c r="WFH3381" s="383"/>
      <c r="WFI3381" s="383"/>
      <c r="WFJ3381" s="383"/>
      <c r="WFK3381" s="383"/>
      <c r="WFL3381" s="383"/>
      <c r="WFM3381" s="383"/>
      <c r="WFN3381" s="383"/>
      <c r="WFO3381" s="383"/>
      <c r="WFP3381" s="383"/>
      <c r="WFQ3381" s="383"/>
      <c r="WFR3381" s="383"/>
      <c r="WFS3381" s="383"/>
      <c r="WFT3381" s="383"/>
      <c r="WFU3381" s="383"/>
      <c r="WFV3381" s="383"/>
      <c r="WFW3381" s="383"/>
      <c r="WFX3381" s="383"/>
      <c r="WFY3381" s="383"/>
      <c r="WFZ3381" s="383"/>
      <c r="WGA3381" s="383"/>
      <c r="WGB3381" s="383"/>
      <c r="WGC3381" s="383"/>
      <c r="WGD3381" s="383"/>
      <c r="WGE3381" s="383"/>
      <c r="WGF3381" s="383"/>
      <c r="WGG3381" s="383"/>
      <c r="WGH3381" s="383"/>
      <c r="WGI3381" s="383"/>
      <c r="WGJ3381" s="383"/>
      <c r="WGK3381" s="383"/>
      <c r="WGL3381" s="383"/>
      <c r="WGM3381" s="383"/>
      <c r="WGN3381" s="383"/>
      <c r="WGO3381" s="383"/>
      <c r="WGP3381" s="383"/>
      <c r="WGQ3381" s="383"/>
      <c r="WGR3381" s="383"/>
      <c r="WGS3381" s="383"/>
      <c r="WGT3381" s="383"/>
      <c r="WGU3381" s="383"/>
      <c r="WGV3381" s="383"/>
      <c r="WGW3381" s="383"/>
      <c r="WGX3381" s="383"/>
      <c r="WGY3381" s="383"/>
      <c r="WGZ3381" s="383"/>
      <c r="WHA3381" s="383"/>
      <c r="WHB3381" s="383"/>
      <c r="WHC3381" s="383"/>
      <c r="WHD3381" s="383"/>
      <c r="WHE3381" s="383"/>
      <c r="WHF3381" s="383"/>
      <c r="WHG3381" s="383"/>
      <c r="WHH3381" s="383"/>
      <c r="WHI3381" s="383"/>
      <c r="WHJ3381" s="383"/>
      <c r="WHK3381" s="383"/>
      <c r="WHL3381" s="383"/>
      <c r="WHM3381" s="383"/>
      <c r="WHN3381" s="383"/>
      <c r="WHO3381" s="383"/>
      <c r="WHP3381" s="383"/>
      <c r="WHQ3381" s="383"/>
      <c r="WHR3381" s="383"/>
      <c r="WHS3381" s="383"/>
      <c r="WHT3381" s="383"/>
      <c r="WHU3381" s="383"/>
      <c r="WHV3381" s="383"/>
      <c r="WHW3381" s="383"/>
      <c r="WHX3381" s="383"/>
      <c r="WHY3381" s="383"/>
      <c r="WHZ3381" s="383"/>
      <c r="WIA3381" s="383"/>
      <c r="WIB3381" s="383"/>
      <c r="WIC3381" s="383"/>
      <c r="WID3381" s="383"/>
      <c r="WIE3381" s="383"/>
      <c r="WIF3381" s="383"/>
      <c r="WIG3381" s="383"/>
      <c r="WIH3381" s="383"/>
      <c r="WII3381" s="383"/>
      <c r="WIJ3381" s="383"/>
      <c r="WIK3381" s="383"/>
      <c r="WIL3381" s="383"/>
      <c r="WIM3381" s="383"/>
      <c r="WIN3381" s="383"/>
      <c r="WIO3381" s="383"/>
      <c r="WIP3381" s="383"/>
      <c r="WIQ3381" s="383"/>
      <c r="WIR3381" s="383"/>
      <c r="WIS3381" s="383"/>
      <c r="WIT3381" s="383"/>
      <c r="WIU3381" s="383"/>
      <c r="WIV3381" s="383"/>
      <c r="WIW3381" s="383"/>
      <c r="WIX3381" s="383"/>
      <c r="WIY3381" s="383"/>
      <c r="WIZ3381" s="383"/>
      <c r="WJA3381" s="383"/>
      <c r="WJB3381" s="383"/>
      <c r="WJC3381" s="383"/>
      <c r="WJD3381" s="383"/>
      <c r="WJE3381" s="383"/>
      <c r="WJF3381" s="383"/>
      <c r="WJG3381" s="383"/>
      <c r="WJH3381" s="383"/>
      <c r="WJI3381" s="383"/>
      <c r="WJJ3381" s="383"/>
      <c r="WJK3381" s="383"/>
      <c r="WJL3381" s="383"/>
      <c r="WJM3381" s="383"/>
      <c r="WJN3381" s="383"/>
      <c r="WJO3381" s="383"/>
      <c r="WJP3381" s="383"/>
      <c r="WJQ3381" s="383"/>
      <c r="WJR3381" s="383"/>
      <c r="WJS3381" s="383"/>
      <c r="WJT3381" s="383"/>
      <c r="WJU3381" s="383"/>
      <c r="WJV3381" s="383"/>
      <c r="WJW3381" s="383"/>
      <c r="WJX3381" s="383"/>
      <c r="WJY3381" s="383"/>
      <c r="WJZ3381" s="383"/>
      <c r="WKA3381" s="383"/>
      <c r="WKB3381" s="383"/>
      <c r="WKC3381" s="383"/>
      <c r="WKD3381" s="383"/>
      <c r="WKE3381" s="383"/>
      <c r="WKF3381" s="383"/>
      <c r="WKG3381" s="383"/>
      <c r="WKH3381" s="383"/>
      <c r="WKI3381" s="383"/>
      <c r="WKJ3381" s="383"/>
      <c r="WKK3381" s="383"/>
      <c r="WKL3381" s="383"/>
      <c r="WKM3381" s="383"/>
      <c r="WKN3381" s="383"/>
      <c r="WKO3381" s="383"/>
      <c r="WKP3381" s="383"/>
      <c r="WKQ3381" s="383"/>
      <c r="WKR3381" s="383"/>
      <c r="WKS3381" s="383"/>
      <c r="WKT3381" s="383"/>
      <c r="WKU3381" s="383"/>
      <c r="WKV3381" s="383"/>
      <c r="WKW3381" s="383"/>
      <c r="WKX3381" s="383"/>
      <c r="WKY3381" s="383"/>
      <c r="WKZ3381" s="383"/>
      <c r="WLA3381" s="383"/>
      <c r="WLB3381" s="383"/>
      <c r="WLC3381" s="383"/>
      <c r="WLD3381" s="383"/>
      <c r="WLE3381" s="383"/>
      <c r="WLF3381" s="383"/>
      <c r="WLG3381" s="383"/>
      <c r="WLH3381" s="383"/>
      <c r="WLI3381" s="383"/>
      <c r="WLJ3381" s="383"/>
      <c r="WLK3381" s="383"/>
      <c r="WLL3381" s="383"/>
      <c r="WLM3381" s="383"/>
      <c r="WLN3381" s="383"/>
      <c r="WLO3381" s="383"/>
      <c r="WLP3381" s="383"/>
      <c r="WLQ3381" s="383"/>
      <c r="WLR3381" s="383"/>
      <c r="WLS3381" s="383"/>
      <c r="WLT3381" s="383"/>
      <c r="WLU3381" s="383"/>
      <c r="WLV3381" s="383"/>
      <c r="WLW3381" s="383"/>
      <c r="WLX3381" s="383"/>
      <c r="WLY3381" s="383"/>
      <c r="WLZ3381" s="383"/>
      <c r="WMA3381" s="383"/>
      <c r="WMB3381" s="383"/>
      <c r="WMC3381" s="383"/>
      <c r="WMD3381" s="383"/>
      <c r="WME3381" s="383"/>
      <c r="WMF3381" s="383"/>
      <c r="WMG3381" s="383"/>
      <c r="WMH3381" s="383"/>
      <c r="WMI3381" s="383"/>
      <c r="WMJ3381" s="383"/>
      <c r="WMK3381" s="383"/>
      <c r="WML3381" s="383"/>
      <c r="WMM3381" s="383"/>
      <c r="WMN3381" s="383"/>
      <c r="WMO3381" s="383"/>
      <c r="WMP3381" s="383"/>
      <c r="WMQ3381" s="383"/>
      <c r="WMR3381" s="383"/>
      <c r="WMS3381" s="383"/>
      <c r="WMT3381" s="383"/>
      <c r="WMU3381" s="383"/>
      <c r="WMV3381" s="383"/>
      <c r="WMW3381" s="383"/>
      <c r="WMX3381" s="383"/>
      <c r="WMY3381" s="383"/>
      <c r="WMZ3381" s="383"/>
      <c r="WNA3381" s="383"/>
      <c r="WNB3381" s="383"/>
      <c r="WNC3381" s="383"/>
      <c r="WND3381" s="383"/>
      <c r="WNE3381" s="383"/>
      <c r="WNF3381" s="383"/>
      <c r="WNG3381" s="383"/>
      <c r="WNH3381" s="383"/>
      <c r="WNI3381" s="383"/>
      <c r="WNJ3381" s="383"/>
      <c r="WNK3381" s="383"/>
      <c r="WNL3381" s="383"/>
      <c r="WNM3381" s="383"/>
      <c r="WNN3381" s="383"/>
      <c r="WNO3381" s="383"/>
      <c r="WNP3381" s="383"/>
      <c r="WNQ3381" s="383"/>
      <c r="WNR3381" s="383"/>
      <c r="WNS3381" s="383"/>
      <c r="WNT3381" s="383"/>
      <c r="WNU3381" s="383"/>
      <c r="WNV3381" s="383"/>
      <c r="WNW3381" s="383"/>
      <c r="WNX3381" s="383"/>
      <c r="WNY3381" s="383"/>
      <c r="WNZ3381" s="383"/>
      <c r="WOA3381" s="383"/>
      <c r="WOB3381" s="383"/>
      <c r="WOC3381" s="383"/>
      <c r="WOD3381" s="383"/>
      <c r="WOE3381" s="383"/>
      <c r="WOF3381" s="383"/>
      <c r="WOG3381" s="383"/>
      <c r="WOH3381" s="383"/>
      <c r="WOI3381" s="383"/>
      <c r="WOJ3381" s="383"/>
      <c r="WOK3381" s="383"/>
      <c r="WOL3381" s="383"/>
      <c r="WOM3381" s="383"/>
      <c r="WON3381" s="383"/>
      <c r="WOO3381" s="383"/>
      <c r="WOP3381" s="383"/>
      <c r="WOQ3381" s="383"/>
      <c r="WOR3381" s="383"/>
      <c r="WOS3381" s="383"/>
      <c r="WOT3381" s="383"/>
      <c r="WOU3381" s="383"/>
      <c r="WOV3381" s="383"/>
      <c r="WOW3381" s="383"/>
      <c r="WOX3381" s="383"/>
      <c r="WOY3381" s="383"/>
      <c r="WOZ3381" s="383"/>
      <c r="WPA3381" s="383"/>
      <c r="WPB3381" s="383"/>
      <c r="WPC3381" s="383"/>
      <c r="WPD3381" s="383"/>
      <c r="WPE3381" s="383"/>
      <c r="WPF3381" s="383"/>
      <c r="WPG3381" s="383"/>
      <c r="WPH3381" s="383"/>
      <c r="WPI3381" s="383"/>
      <c r="WPJ3381" s="383"/>
      <c r="WPK3381" s="383"/>
      <c r="WPL3381" s="383"/>
      <c r="WPM3381" s="383"/>
      <c r="WPN3381" s="383"/>
      <c r="WPO3381" s="383"/>
      <c r="WPP3381" s="383"/>
      <c r="WPQ3381" s="383"/>
      <c r="WPR3381" s="383"/>
      <c r="WPS3381" s="383"/>
      <c r="WPT3381" s="383"/>
      <c r="WPU3381" s="383"/>
      <c r="WPV3381" s="383"/>
      <c r="WPW3381" s="383"/>
      <c r="WPX3381" s="383"/>
      <c r="WPY3381" s="383"/>
      <c r="WPZ3381" s="383"/>
      <c r="WQA3381" s="383"/>
      <c r="WQB3381" s="383"/>
      <c r="WQC3381" s="383"/>
      <c r="WQD3381" s="383"/>
      <c r="WQE3381" s="383"/>
      <c r="WQF3381" s="383"/>
      <c r="WQG3381" s="383"/>
      <c r="WQH3381" s="383"/>
      <c r="WQI3381" s="383"/>
      <c r="WQJ3381" s="383"/>
      <c r="WQK3381" s="383"/>
      <c r="WQL3381" s="383"/>
      <c r="WQM3381" s="383"/>
      <c r="WQN3381" s="383"/>
      <c r="WQO3381" s="383"/>
      <c r="WQP3381" s="383"/>
      <c r="WQQ3381" s="383"/>
      <c r="WQR3381" s="383"/>
      <c r="WQS3381" s="383"/>
      <c r="WQT3381" s="383"/>
      <c r="WQU3381" s="383"/>
      <c r="WQV3381" s="383"/>
      <c r="WQW3381" s="383"/>
      <c r="WQX3381" s="383"/>
      <c r="WQY3381" s="383"/>
      <c r="WQZ3381" s="383"/>
      <c r="WRA3381" s="383"/>
      <c r="WRB3381" s="383"/>
      <c r="WRC3381" s="383"/>
      <c r="WRD3381" s="383"/>
      <c r="WRE3381" s="383"/>
      <c r="WRF3381" s="383"/>
      <c r="WRG3381" s="383"/>
      <c r="WRH3381" s="383"/>
      <c r="WRI3381" s="383"/>
      <c r="WRJ3381" s="383"/>
      <c r="WRK3381" s="383"/>
      <c r="WRL3381" s="383"/>
      <c r="WRM3381" s="383"/>
      <c r="WRN3381" s="383"/>
      <c r="WRO3381" s="383"/>
      <c r="WRP3381" s="383"/>
      <c r="WRQ3381" s="383"/>
      <c r="WRR3381" s="383"/>
      <c r="WRS3381" s="383"/>
      <c r="WRT3381" s="383"/>
      <c r="WRU3381" s="383"/>
      <c r="WRV3381" s="383"/>
      <c r="WRW3381" s="383"/>
      <c r="WRX3381" s="383"/>
      <c r="WRY3381" s="383"/>
      <c r="WRZ3381" s="383"/>
      <c r="WSA3381" s="383"/>
      <c r="WSB3381" s="383"/>
      <c r="WSC3381" s="383"/>
      <c r="WSD3381" s="383"/>
      <c r="WSE3381" s="383"/>
      <c r="WSF3381" s="383"/>
      <c r="WSG3381" s="383"/>
      <c r="WSH3381" s="383"/>
      <c r="WSI3381" s="383"/>
      <c r="WSJ3381" s="383"/>
      <c r="WSK3381" s="383"/>
      <c r="WSL3381" s="383"/>
      <c r="WSM3381" s="383"/>
      <c r="WSN3381" s="383"/>
      <c r="WSO3381" s="383"/>
      <c r="WSP3381" s="383"/>
      <c r="WSQ3381" s="383"/>
      <c r="WSR3381" s="383"/>
      <c r="WSS3381" s="383"/>
      <c r="WST3381" s="383"/>
      <c r="WSU3381" s="383"/>
      <c r="WSV3381" s="383"/>
      <c r="WSW3381" s="383"/>
      <c r="WSX3381" s="383"/>
      <c r="WSY3381" s="383"/>
      <c r="WSZ3381" s="383"/>
      <c r="WTA3381" s="383"/>
      <c r="WTB3381" s="383"/>
      <c r="WTC3381" s="383"/>
      <c r="WTD3381" s="383"/>
      <c r="WTE3381" s="383"/>
      <c r="WTF3381" s="383"/>
      <c r="WTG3381" s="383"/>
      <c r="WTH3381" s="383"/>
      <c r="WTI3381" s="383"/>
      <c r="WTJ3381" s="383"/>
      <c r="WTK3381" s="383"/>
      <c r="WTL3381" s="383"/>
      <c r="WTM3381" s="383"/>
      <c r="WTN3381" s="383"/>
      <c r="WTO3381" s="383"/>
      <c r="WTP3381" s="383"/>
      <c r="WTQ3381" s="383"/>
      <c r="WTR3381" s="383"/>
      <c r="WTS3381" s="383"/>
      <c r="WTT3381" s="383"/>
      <c r="WTU3381" s="383"/>
      <c r="WTV3381" s="383"/>
      <c r="WTW3381" s="383"/>
      <c r="WTX3381" s="383"/>
      <c r="WTY3381" s="383"/>
      <c r="WTZ3381" s="383"/>
      <c r="WUA3381" s="383"/>
      <c r="WUB3381" s="383"/>
      <c r="WUC3381" s="383"/>
      <c r="WUD3381" s="383"/>
      <c r="WUE3381" s="383"/>
      <c r="WUF3381" s="383"/>
      <c r="WUG3381" s="383"/>
      <c r="WUH3381" s="383"/>
      <c r="WUI3381" s="383"/>
      <c r="WUJ3381" s="383"/>
      <c r="WUK3381" s="383"/>
      <c r="WUL3381" s="383"/>
      <c r="WUM3381" s="383"/>
      <c r="WUN3381" s="383"/>
      <c r="WUO3381" s="383"/>
      <c r="WUP3381" s="383"/>
      <c r="WUQ3381" s="383"/>
      <c r="WUR3381" s="383"/>
      <c r="WUS3381" s="383"/>
      <c r="WUT3381" s="383"/>
      <c r="WUU3381" s="383"/>
      <c r="WUV3381" s="383"/>
      <c r="WUW3381" s="383"/>
      <c r="WUX3381" s="383"/>
      <c r="WUY3381" s="383"/>
      <c r="WUZ3381" s="383"/>
      <c r="WVA3381" s="383"/>
      <c r="WVB3381" s="383"/>
      <c r="WVC3381" s="383"/>
      <c r="WVD3381" s="383"/>
      <c r="WVE3381" s="383"/>
      <c r="WVF3381" s="383"/>
      <c r="WVG3381" s="383"/>
      <c r="WVH3381" s="383"/>
      <c r="WVI3381" s="383"/>
      <c r="WVJ3381" s="383"/>
      <c r="WVK3381" s="383"/>
      <c r="WVL3381" s="383"/>
      <c r="WVM3381" s="383"/>
      <c r="WVN3381" s="383"/>
      <c r="WVO3381" s="383"/>
      <c r="WVP3381" s="383"/>
      <c r="WVQ3381" s="383"/>
      <c r="WVR3381" s="383"/>
      <c r="WVS3381" s="383"/>
      <c r="WVT3381" s="383"/>
      <c r="WVU3381" s="383"/>
      <c r="WVV3381" s="383"/>
      <c r="WVW3381" s="383"/>
      <c r="WVX3381" s="383"/>
      <c r="WVY3381" s="383"/>
      <c r="WVZ3381" s="383"/>
      <c r="WWA3381" s="383"/>
      <c r="WWB3381" s="383"/>
      <c r="WWC3381" s="383"/>
      <c r="WWD3381" s="383"/>
      <c r="WWE3381" s="383"/>
      <c r="WWF3381" s="383"/>
      <c r="WWG3381" s="383"/>
      <c r="WWH3381" s="383"/>
      <c r="WWI3381" s="383"/>
      <c r="WWJ3381" s="383"/>
      <c r="WWK3381" s="383"/>
      <c r="WWL3381" s="383"/>
      <c r="WWM3381" s="383"/>
      <c r="WWN3381" s="383"/>
      <c r="WWO3381" s="383"/>
      <c r="WWP3381" s="383"/>
      <c r="WWQ3381" s="383"/>
      <c r="WWR3381" s="383"/>
      <c r="WWS3381" s="383"/>
      <c r="WWT3381" s="383"/>
      <c r="WWU3381" s="383"/>
      <c r="WWV3381" s="383"/>
      <c r="WWW3381" s="383"/>
      <c r="WWX3381" s="383"/>
      <c r="WWY3381" s="383"/>
      <c r="WWZ3381" s="383"/>
      <c r="WXA3381" s="383"/>
      <c r="WXB3381" s="383"/>
      <c r="WXC3381" s="383"/>
      <c r="WXD3381" s="383"/>
      <c r="WXE3381" s="383"/>
      <c r="WXF3381" s="383"/>
      <c r="WXG3381" s="383"/>
      <c r="WXH3381" s="383"/>
      <c r="WXI3381" s="383"/>
      <c r="WXJ3381" s="383"/>
      <c r="WXK3381" s="383"/>
      <c r="WXL3381" s="383"/>
      <c r="WXM3381" s="383"/>
      <c r="WXN3381" s="383"/>
      <c r="WXO3381" s="383"/>
      <c r="WXP3381" s="383"/>
      <c r="WXQ3381" s="383"/>
      <c r="WXR3381" s="383"/>
      <c r="WXS3381" s="383"/>
      <c r="WXT3381" s="383"/>
      <c r="WXU3381" s="383"/>
      <c r="WXV3381" s="383"/>
      <c r="WXW3381" s="383"/>
      <c r="WXX3381" s="383"/>
      <c r="WXY3381" s="383"/>
      <c r="WXZ3381" s="383"/>
      <c r="WYA3381" s="383"/>
      <c r="WYB3381" s="383"/>
      <c r="WYC3381" s="383"/>
      <c r="WYD3381" s="383"/>
      <c r="WYE3381" s="383"/>
      <c r="WYF3381" s="383"/>
      <c r="WYG3381" s="383"/>
      <c r="WYH3381" s="383"/>
      <c r="WYI3381" s="383"/>
      <c r="WYJ3381" s="383"/>
      <c r="WYK3381" s="383"/>
      <c r="WYL3381" s="383"/>
      <c r="WYM3381" s="383"/>
      <c r="WYN3381" s="383"/>
      <c r="WYO3381" s="383"/>
      <c r="WYP3381" s="383"/>
      <c r="WYQ3381" s="383"/>
      <c r="WYR3381" s="383"/>
      <c r="WYS3381" s="383"/>
      <c r="WYT3381" s="383"/>
      <c r="WYU3381" s="383"/>
      <c r="WYV3381" s="383"/>
      <c r="WYW3381" s="383"/>
      <c r="WYX3381" s="383"/>
      <c r="WYY3381" s="383"/>
      <c r="WYZ3381" s="383"/>
      <c r="WZA3381" s="383"/>
      <c r="WZB3381" s="383"/>
      <c r="WZC3381" s="383"/>
      <c r="WZD3381" s="383"/>
      <c r="WZE3381" s="383"/>
      <c r="WZF3381" s="383"/>
      <c r="WZG3381" s="383"/>
      <c r="WZH3381" s="383"/>
      <c r="WZI3381" s="383"/>
      <c r="WZJ3381" s="383"/>
      <c r="WZK3381" s="383"/>
      <c r="WZL3381" s="383"/>
      <c r="WZM3381" s="383"/>
      <c r="WZN3381" s="383"/>
      <c r="WZO3381" s="383"/>
      <c r="WZP3381" s="383"/>
      <c r="WZQ3381" s="383"/>
      <c r="WZR3381" s="383"/>
      <c r="WZS3381" s="383"/>
      <c r="WZT3381" s="383"/>
      <c r="WZU3381" s="383"/>
      <c r="WZV3381" s="383"/>
      <c r="WZW3381" s="383"/>
      <c r="WZX3381" s="383"/>
      <c r="WZY3381" s="383"/>
      <c r="WZZ3381" s="383"/>
      <c r="XAA3381" s="383"/>
      <c r="XAB3381" s="383"/>
      <c r="XAC3381" s="383"/>
      <c r="XAD3381" s="383"/>
      <c r="XAE3381" s="383"/>
      <c r="XAF3381" s="383"/>
      <c r="XAG3381" s="383"/>
      <c r="XAH3381" s="383"/>
      <c r="XAI3381" s="383"/>
      <c r="XAJ3381" s="383"/>
      <c r="XAK3381" s="383"/>
      <c r="XAL3381" s="383"/>
      <c r="XAM3381" s="383"/>
      <c r="XAN3381" s="383"/>
      <c r="XAO3381" s="383"/>
      <c r="XAP3381" s="383"/>
      <c r="XAQ3381" s="383"/>
      <c r="XAR3381" s="383"/>
      <c r="XAS3381" s="383"/>
      <c r="XAT3381" s="383"/>
      <c r="XAU3381" s="383"/>
      <c r="XAV3381" s="383"/>
      <c r="XAW3381" s="383"/>
      <c r="XAX3381" s="383"/>
      <c r="XAY3381" s="383"/>
      <c r="XAZ3381" s="383"/>
      <c r="XBA3381" s="383"/>
      <c r="XBB3381" s="383"/>
      <c r="XBC3381" s="383"/>
      <c r="XBD3381" s="383"/>
      <c r="XBE3381" s="383"/>
      <c r="XBF3381" s="383"/>
      <c r="XBG3381" s="383"/>
      <c r="XBH3381" s="383"/>
      <c r="XBI3381" s="383"/>
      <c r="XBJ3381" s="383"/>
      <c r="XBK3381" s="383"/>
      <c r="XBL3381" s="383"/>
      <c r="XBM3381" s="383"/>
      <c r="XBN3381" s="383"/>
      <c r="XBO3381" s="383"/>
      <c r="XBP3381" s="383"/>
      <c r="XBQ3381" s="383"/>
      <c r="XBR3381" s="383"/>
      <c r="XBS3381" s="383"/>
      <c r="XBT3381" s="383"/>
      <c r="XBU3381" s="383"/>
      <c r="XBV3381" s="383"/>
      <c r="XBW3381" s="383"/>
      <c r="XBX3381" s="383"/>
      <c r="XBY3381" s="383"/>
      <c r="XBZ3381" s="383"/>
      <c r="XCA3381" s="383"/>
      <c r="XCB3381" s="383"/>
      <c r="XCC3381" s="383"/>
      <c r="XCD3381" s="383"/>
      <c r="XCE3381" s="383"/>
      <c r="XCF3381" s="383"/>
      <c r="XCG3381" s="383"/>
      <c r="XCH3381" s="383"/>
      <c r="XCI3381" s="383"/>
      <c r="XCJ3381" s="383"/>
      <c r="XCK3381" s="383"/>
      <c r="XCL3381" s="383"/>
      <c r="XCM3381" s="383"/>
      <c r="XCN3381" s="383"/>
      <c r="XCO3381" s="383"/>
      <c r="XCP3381" s="383"/>
      <c r="XCQ3381" s="383"/>
      <c r="XCR3381" s="383"/>
      <c r="XCS3381" s="383"/>
      <c r="XCT3381" s="383"/>
      <c r="XCU3381" s="383"/>
      <c r="XCV3381" s="383"/>
      <c r="XCW3381" s="383"/>
      <c r="XCX3381" s="383"/>
      <c r="XCY3381" s="383"/>
      <c r="XCZ3381" s="383"/>
      <c r="XDA3381" s="383"/>
      <c r="XDB3381" s="383"/>
      <c r="XDC3381" s="383"/>
      <c r="XDD3381" s="383"/>
      <c r="XDE3381" s="383"/>
      <c r="XDF3381" s="383"/>
      <c r="XDG3381" s="383"/>
      <c r="XDH3381" s="383"/>
      <c r="XDI3381" s="383"/>
      <c r="XDJ3381" s="383"/>
      <c r="XDK3381" s="383"/>
      <c r="XDL3381" s="383"/>
      <c r="XDM3381" s="383"/>
      <c r="XDN3381" s="383"/>
      <c r="XDO3381" s="383"/>
      <c r="XDP3381" s="383"/>
      <c r="XDQ3381" s="383"/>
      <c r="XDR3381" s="383"/>
      <c r="XDS3381" s="383"/>
      <c r="XDT3381" s="383"/>
      <c r="XDU3381" s="383"/>
      <c r="XDV3381" s="383"/>
      <c r="XDW3381" s="383"/>
      <c r="XDX3381" s="383"/>
      <c r="XDY3381" s="383"/>
      <c r="XDZ3381" s="383"/>
      <c r="XEA3381" s="383"/>
      <c r="XEB3381" s="383"/>
      <c r="XEC3381" s="383"/>
      <c r="XED3381" s="383"/>
      <c r="XEE3381" s="383"/>
      <c r="XEF3381" s="383"/>
      <c r="XEG3381" s="383"/>
      <c r="XEH3381" s="383"/>
      <c r="XEI3381" s="383"/>
      <c r="XEJ3381" s="383"/>
      <c r="XEK3381" s="383"/>
      <c r="XEL3381" s="383"/>
      <c r="XEM3381" s="383"/>
      <c r="XEN3381" s="383"/>
      <c r="XEO3381" s="383"/>
      <c r="XEP3381" s="383"/>
      <c r="XEQ3381" s="383"/>
      <c r="XER3381" s="383"/>
      <c r="XES3381" s="383"/>
      <c r="XET3381" s="383"/>
      <c r="XEU3381" s="383"/>
      <c r="XEV3381" s="383"/>
      <c r="XEW3381" s="383"/>
      <c r="XEX3381" s="383"/>
      <c r="XEY3381" s="383"/>
      <c r="XEZ3381" s="383"/>
      <c r="XFA3381" s="383"/>
      <c r="XFB3381" s="383"/>
      <c r="XFC3381" s="383"/>
      <c r="XFD3381" s="383"/>
    </row>
    <row r="3382" spans="1:16384" x14ac:dyDescent="0.25">
      <c r="A3382" s="384">
        <v>5129</v>
      </c>
      <c r="B3382" s="384" t="s">
        <v>3866</v>
      </c>
      <c r="C3382" s="384" t="s">
        <v>1853</v>
      </c>
      <c r="D3382" s="384" t="s">
        <v>256</v>
      </c>
      <c r="E3382" s="384" t="s">
        <v>10</v>
      </c>
      <c r="F3382" s="384">
        <v>850000</v>
      </c>
      <c r="G3382" s="384">
        <f t="shared" ref="G3382:G3383" si="61">+F3382*H3382</f>
        <v>850000</v>
      </c>
      <c r="H3382" s="12">
        <v>1</v>
      </c>
      <c r="I3382" s="383"/>
      <c r="J3382" s="383"/>
      <c r="K3382" s="383"/>
      <c r="L3382" s="383"/>
      <c r="M3382" s="383"/>
      <c r="N3382" s="383"/>
      <c r="O3382" s="383"/>
      <c r="P3382" s="383"/>
      <c r="Q3382" s="383"/>
      <c r="R3382" s="383"/>
      <c r="S3382" s="383"/>
      <c r="T3382" s="383"/>
      <c r="U3382" s="383"/>
      <c r="V3382" s="383"/>
      <c r="W3382" s="383"/>
      <c r="X3382" s="383"/>
      <c r="Y3382" s="383"/>
      <c r="Z3382" s="383"/>
      <c r="AA3382" s="383"/>
      <c r="AB3382" s="383"/>
      <c r="AC3382" s="383"/>
      <c r="AD3382" s="383"/>
      <c r="AE3382" s="383"/>
      <c r="AF3382" s="383"/>
      <c r="AG3382" s="383"/>
      <c r="AH3382" s="383"/>
      <c r="AI3382" s="383"/>
      <c r="AJ3382" s="383"/>
      <c r="AK3382" s="383"/>
      <c r="AL3382" s="383"/>
      <c r="AM3382" s="383"/>
      <c r="AN3382" s="383"/>
      <c r="AO3382" s="383"/>
      <c r="AP3382" s="383"/>
      <c r="AQ3382" s="383"/>
      <c r="AR3382" s="383"/>
      <c r="AS3382" s="383"/>
      <c r="AT3382" s="383"/>
      <c r="AU3382" s="383"/>
      <c r="AV3382" s="383"/>
      <c r="AW3382" s="383"/>
      <c r="AX3382" s="383"/>
      <c r="AY3382" s="383"/>
      <c r="AZ3382" s="383"/>
      <c r="BA3382" s="383"/>
      <c r="BB3382" s="383"/>
      <c r="BC3382" s="383"/>
      <c r="BD3382" s="383"/>
      <c r="BE3382" s="383"/>
      <c r="BF3382" s="383"/>
      <c r="BG3382" s="383"/>
      <c r="BH3382" s="383"/>
      <c r="BI3382" s="383"/>
      <c r="BJ3382" s="383"/>
      <c r="BK3382" s="383"/>
      <c r="BL3382" s="383"/>
      <c r="BM3382" s="383"/>
      <c r="BN3382" s="383"/>
      <c r="BO3382" s="383"/>
      <c r="BP3382" s="383"/>
      <c r="BQ3382" s="383"/>
      <c r="BR3382" s="383"/>
      <c r="BS3382" s="383"/>
      <c r="BT3382" s="383"/>
      <c r="BU3382" s="383"/>
      <c r="BV3382" s="383"/>
      <c r="BW3382" s="383"/>
      <c r="BX3382" s="383"/>
      <c r="BY3382" s="383"/>
      <c r="BZ3382" s="383"/>
      <c r="CA3382" s="383"/>
      <c r="CB3382" s="383"/>
      <c r="CC3382" s="383"/>
      <c r="CD3382" s="383"/>
      <c r="CE3382" s="383"/>
      <c r="CF3382" s="383"/>
      <c r="CG3382" s="383"/>
      <c r="CH3382" s="383"/>
      <c r="CI3382" s="383"/>
      <c r="CJ3382" s="383"/>
      <c r="CK3382" s="383"/>
      <c r="CL3382" s="383"/>
      <c r="CM3382" s="383"/>
      <c r="CN3382" s="383"/>
      <c r="CO3382" s="383"/>
      <c r="CP3382" s="383"/>
      <c r="CQ3382" s="383"/>
      <c r="CR3382" s="383"/>
      <c r="CS3382" s="383"/>
      <c r="CT3382" s="383"/>
      <c r="CU3382" s="383"/>
      <c r="CV3382" s="383"/>
      <c r="CW3382" s="383"/>
      <c r="CX3382" s="383"/>
      <c r="CY3382" s="383"/>
      <c r="CZ3382" s="383"/>
      <c r="DA3382" s="383"/>
      <c r="DB3382" s="383"/>
      <c r="DC3382" s="383"/>
      <c r="DD3382" s="383"/>
      <c r="DE3382" s="383"/>
      <c r="DF3382" s="383"/>
      <c r="DG3382" s="383"/>
      <c r="DH3382" s="383"/>
      <c r="DI3382" s="383"/>
      <c r="DJ3382" s="383"/>
      <c r="DK3382" s="383"/>
      <c r="DL3382" s="383"/>
      <c r="DM3382" s="383"/>
      <c r="DN3382" s="383"/>
      <c r="DO3382" s="383"/>
      <c r="DP3382" s="383"/>
      <c r="DQ3382" s="383"/>
      <c r="DR3382" s="383"/>
      <c r="DS3382" s="383"/>
      <c r="DT3382" s="383"/>
      <c r="DU3382" s="383"/>
      <c r="DV3382" s="383"/>
      <c r="DW3382" s="383"/>
      <c r="DX3382" s="383"/>
      <c r="DY3382" s="383"/>
      <c r="DZ3382" s="383"/>
      <c r="EA3382" s="383"/>
      <c r="EB3382" s="383"/>
      <c r="EC3382" s="383"/>
      <c r="ED3382" s="383"/>
      <c r="EE3382" s="383"/>
      <c r="EF3382" s="383"/>
      <c r="EG3382" s="383"/>
      <c r="EH3382" s="383"/>
      <c r="EI3382" s="383"/>
      <c r="EJ3382" s="383"/>
      <c r="EK3382" s="383"/>
      <c r="EL3382" s="383"/>
      <c r="EM3382" s="383"/>
      <c r="EN3382" s="383"/>
      <c r="EO3382" s="383"/>
      <c r="EP3382" s="383"/>
      <c r="EQ3382" s="383"/>
      <c r="ER3382" s="383"/>
      <c r="ES3382" s="383"/>
      <c r="ET3382" s="383"/>
      <c r="EU3382" s="383"/>
      <c r="EV3382" s="383"/>
      <c r="EW3382" s="383"/>
      <c r="EX3382" s="383"/>
      <c r="EY3382" s="383"/>
      <c r="EZ3382" s="383"/>
      <c r="FA3382" s="383"/>
      <c r="FB3382" s="383"/>
      <c r="FC3382" s="383"/>
      <c r="FD3382" s="383"/>
      <c r="FE3382" s="383"/>
      <c r="FF3382" s="383"/>
      <c r="FG3382" s="383"/>
      <c r="FH3382" s="383"/>
      <c r="FI3382" s="383"/>
      <c r="FJ3382" s="383"/>
      <c r="FK3382" s="383"/>
      <c r="FL3382" s="383"/>
      <c r="FM3382" s="383"/>
      <c r="FN3382" s="383"/>
      <c r="FO3382" s="383"/>
      <c r="FP3382" s="383"/>
      <c r="FQ3382" s="383"/>
      <c r="FR3382" s="383"/>
      <c r="FS3382" s="383"/>
      <c r="FT3382" s="383"/>
      <c r="FU3382" s="383"/>
      <c r="FV3382" s="383"/>
      <c r="FW3382" s="383"/>
      <c r="FX3382" s="383"/>
      <c r="FY3382" s="383"/>
      <c r="FZ3382" s="383"/>
      <c r="GA3382" s="383"/>
      <c r="GB3382" s="383"/>
      <c r="GC3382" s="383"/>
      <c r="GD3382" s="383"/>
      <c r="GE3382" s="383"/>
      <c r="GF3382" s="383"/>
      <c r="GG3382" s="383"/>
      <c r="GH3382" s="383"/>
      <c r="GI3382" s="383"/>
      <c r="GJ3382" s="383"/>
      <c r="GK3382" s="383"/>
      <c r="GL3382" s="383"/>
      <c r="GM3382" s="383"/>
      <c r="GN3382" s="383"/>
      <c r="GO3382" s="383"/>
      <c r="GP3382" s="383"/>
      <c r="GQ3382" s="383"/>
      <c r="GR3382" s="383"/>
      <c r="GS3382" s="383"/>
      <c r="GT3382" s="383"/>
      <c r="GU3382" s="383"/>
      <c r="GV3382" s="383"/>
      <c r="GW3382" s="383"/>
      <c r="GX3382" s="383"/>
      <c r="GY3382" s="383"/>
      <c r="GZ3382" s="383"/>
      <c r="HA3382" s="383"/>
      <c r="HB3382" s="383"/>
      <c r="HC3382" s="383"/>
      <c r="HD3382" s="383"/>
      <c r="HE3382" s="383"/>
      <c r="HF3382" s="383"/>
      <c r="HG3382" s="383"/>
      <c r="HH3382" s="383"/>
      <c r="HI3382" s="383"/>
      <c r="HJ3382" s="383"/>
      <c r="HK3382" s="383"/>
      <c r="HL3382" s="383"/>
      <c r="HM3382" s="383"/>
      <c r="HN3382" s="383"/>
      <c r="HO3382" s="383"/>
      <c r="HP3382" s="383"/>
      <c r="HQ3382" s="383"/>
      <c r="HR3382" s="383"/>
      <c r="HS3382" s="383"/>
      <c r="HT3382" s="383"/>
      <c r="HU3382" s="383"/>
      <c r="HV3382" s="383"/>
      <c r="HW3382" s="383"/>
      <c r="HX3382" s="383"/>
      <c r="HY3382" s="383"/>
      <c r="HZ3382" s="383"/>
      <c r="IA3382" s="383"/>
      <c r="IB3382" s="383"/>
      <c r="IC3382" s="383"/>
      <c r="ID3382" s="383"/>
      <c r="IE3382" s="383"/>
      <c r="IF3382" s="383"/>
      <c r="IG3382" s="383"/>
      <c r="IH3382" s="383"/>
      <c r="II3382" s="383"/>
      <c r="IJ3382" s="383"/>
      <c r="IK3382" s="383"/>
      <c r="IL3382" s="383"/>
      <c r="IM3382" s="383"/>
      <c r="IN3382" s="383"/>
      <c r="IO3382" s="383"/>
      <c r="IP3382" s="383"/>
      <c r="IQ3382" s="383"/>
      <c r="IR3382" s="383"/>
      <c r="IS3382" s="383"/>
      <c r="IT3382" s="383"/>
      <c r="IU3382" s="383"/>
      <c r="IV3382" s="383"/>
      <c r="IW3382" s="383"/>
      <c r="IX3382" s="383"/>
      <c r="IY3382" s="383"/>
      <c r="IZ3382" s="383"/>
      <c r="JA3382" s="383"/>
      <c r="JB3382" s="383"/>
      <c r="JC3382" s="383"/>
      <c r="JD3382" s="383"/>
      <c r="JE3382" s="383"/>
      <c r="JF3382" s="383"/>
      <c r="JG3382" s="383"/>
      <c r="JH3382" s="383"/>
      <c r="JI3382" s="383"/>
      <c r="JJ3382" s="383"/>
      <c r="JK3382" s="383"/>
      <c r="JL3382" s="383"/>
      <c r="JM3382" s="383"/>
      <c r="JN3382" s="383"/>
      <c r="JO3382" s="383"/>
      <c r="JP3382" s="383"/>
      <c r="JQ3382" s="383"/>
      <c r="JR3382" s="383"/>
      <c r="JS3382" s="383"/>
      <c r="JT3382" s="383"/>
      <c r="JU3382" s="383"/>
      <c r="JV3382" s="383"/>
      <c r="JW3382" s="383"/>
      <c r="JX3382" s="383"/>
      <c r="JY3382" s="383"/>
      <c r="JZ3382" s="383"/>
      <c r="KA3382" s="383"/>
      <c r="KB3382" s="383"/>
      <c r="KC3382" s="383"/>
      <c r="KD3382" s="383"/>
      <c r="KE3382" s="383"/>
      <c r="KF3382" s="383"/>
      <c r="KG3382" s="383"/>
      <c r="KH3382" s="383"/>
      <c r="KI3382" s="383"/>
      <c r="KJ3382" s="383"/>
      <c r="KK3382" s="383"/>
      <c r="KL3382" s="383"/>
      <c r="KM3382" s="383"/>
      <c r="KN3382" s="383"/>
      <c r="KO3382" s="383"/>
      <c r="KP3382" s="383"/>
      <c r="KQ3382" s="383"/>
      <c r="KR3382" s="383"/>
      <c r="KS3382" s="383"/>
      <c r="KT3382" s="383"/>
      <c r="KU3382" s="383"/>
      <c r="KV3382" s="383"/>
      <c r="KW3382" s="383"/>
      <c r="KX3382" s="383"/>
      <c r="KY3382" s="383"/>
      <c r="KZ3382" s="383"/>
      <c r="LA3382" s="383"/>
      <c r="LB3382" s="383"/>
      <c r="LC3382" s="383"/>
      <c r="LD3382" s="383"/>
      <c r="LE3382" s="383"/>
      <c r="LF3382" s="383"/>
      <c r="LG3382" s="383"/>
      <c r="LH3382" s="383"/>
      <c r="LI3382" s="383"/>
      <c r="LJ3382" s="383"/>
      <c r="LK3382" s="383"/>
      <c r="LL3382" s="383"/>
      <c r="LM3382" s="383"/>
      <c r="LN3382" s="383"/>
      <c r="LO3382" s="383"/>
      <c r="LP3382" s="383"/>
      <c r="LQ3382" s="383"/>
      <c r="LR3382" s="383"/>
      <c r="LS3382" s="383"/>
      <c r="LT3382" s="383"/>
      <c r="LU3382" s="383"/>
      <c r="LV3382" s="383"/>
      <c r="LW3382" s="383"/>
      <c r="LX3382" s="383"/>
      <c r="LY3382" s="383"/>
      <c r="LZ3382" s="383"/>
      <c r="MA3382" s="383"/>
      <c r="MB3382" s="383"/>
      <c r="MC3382" s="383"/>
      <c r="MD3382" s="383"/>
      <c r="ME3382" s="383"/>
      <c r="MF3382" s="383"/>
      <c r="MG3382" s="383"/>
      <c r="MH3382" s="383"/>
      <c r="MI3382" s="383"/>
      <c r="MJ3382" s="383"/>
      <c r="MK3382" s="383"/>
      <c r="ML3382" s="383"/>
      <c r="MM3382" s="383"/>
      <c r="MN3382" s="383"/>
      <c r="MO3382" s="383"/>
      <c r="MP3382" s="383"/>
      <c r="MQ3382" s="383"/>
      <c r="MR3382" s="383"/>
      <c r="MS3382" s="383"/>
      <c r="MT3382" s="383"/>
      <c r="MU3382" s="383"/>
      <c r="MV3382" s="383"/>
      <c r="MW3382" s="383"/>
      <c r="MX3382" s="383"/>
      <c r="MY3382" s="383"/>
      <c r="MZ3382" s="383"/>
      <c r="NA3382" s="383"/>
      <c r="NB3382" s="383"/>
      <c r="NC3382" s="383"/>
      <c r="ND3382" s="383"/>
      <c r="NE3382" s="383"/>
      <c r="NF3382" s="383"/>
      <c r="NG3382" s="383"/>
      <c r="NH3382" s="383"/>
      <c r="NI3382" s="383"/>
      <c r="NJ3382" s="383"/>
      <c r="NK3382" s="383"/>
      <c r="NL3382" s="383"/>
      <c r="NM3382" s="383"/>
      <c r="NN3382" s="383"/>
      <c r="NO3382" s="383"/>
      <c r="NP3382" s="383"/>
      <c r="NQ3382" s="383"/>
      <c r="NR3382" s="383"/>
      <c r="NS3382" s="383"/>
      <c r="NT3382" s="383"/>
      <c r="NU3382" s="383"/>
      <c r="NV3382" s="383"/>
      <c r="NW3382" s="383"/>
      <c r="NX3382" s="383"/>
      <c r="NY3382" s="383"/>
      <c r="NZ3382" s="383"/>
      <c r="OA3382" s="383"/>
      <c r="OB3382" s="383"/>
      <c r="OC3382" s="383"/>
      <c r="OD3382" s="383"/>
      <c r="OE3382" s="383"/>
      <c r="OF3382" s="383"/>
      <c r="OG3382" s="383"/>
      <c r="OH3382" s="383"/>
      <c r="OI3382" s="383"/>
      <c r="OJ3382" s="383"/>
      <c r="OK3382" s="383"/>
      <c r="OL3382" s="383"/>
      <c r="OM3382" s="383"/>
      <c r="ON3382" s="383"/>
      <c r="OO3382" s="383"/>
      <c r="OP3382" s="383"/>
      <c r="OQ3382" s="383"/>
      <c r="OR3382" s="383"/>
      <c r="OS3382" s="383"/>
      <c r="OT3382" s="383"/>
      <c r="OU3382" s="383"/>
      <c r="OV3382" s="383"/>
      <c r="OW3382" s="383"/>
      <c r="OX3382" s="383"/>
      <c r="OY3382" s="383"/>
      <c r="OZ3382" s="383"/>
      <c r="PA3382" s="383"/>
      <c r="PB3382" s="383"/>
      <c r="PC3382" s="383"/>
      <c r="PD3382" s="383"/>
      <c r="PE3382" s="383"/>
      <c r="PF3382" s="383"/>
      <c r="PG3382" s="383"/>
      <c r="PH3382" s="383"/>
      <c r="PI3382" s="383"/>
      <c r="PJ3382" s="383"/>
      <c r="PK3382" s="383"/>
      <c r="PL3382" s="383"/>
      <c r="PM3382" s="383"/>
      <c r="PN3382" s="383"/>
      <c r="PO3382" s="383"/>
      <c r="PP3382" s="383"/>
      <c r="PQ3382" s="383"/>
      <c r="PR3382" s="383"/>
      <c r="PS3382" s="383"/>
      <c r="PT3382" s="383"/>
      <c r="PU3382" s="383"/>
      <c r="PV3382" s="383"/>
      <c r="PW3382" s="383"/>
      <c r="PX3382" s="383"/>
      <c r="PY3382" s="383"/>
      <c r="PZ3382" s="383"/>
      <c r="QA3382" s="383"/>
      <c r="QB3382" s="383"/>
      <c r="QC3382" s="383"/>
      <c r="QD3382" s="383"/>
      <c r="QE3382" s="383"/>
      <c r="QF3382" s="383"/>
      <c r="QG3382" s="383"/>
      <c r="QH3382" s="383"/>
      <c r="QI3382" s="383"/>
      <c r="QJ3382" s="383"/>
      <c r="QK3382" s="383"/>
      <c r="QL3382" s="383"/>
      <c r="QM3382" s="383"/>
      <c r="QN3382" s="383"/>
      <c r="QO3382" s="383"/>
      <c r="QP3382" s="383"/>
      <c r="QQ3382" s="383"/>
      <c r="QR3382" s="383"/>
      <c r="QS3382" s="383"/>
      <c r="QT3382" s="383"/>
      <c r="QU3382" s="383"/>
      <c r="QV3382" s="383"/>
      <c r="QW3382" s="383"/>
      <c r="QX3382" s="383"/>
      <c r="QY3382" s="383"/>
      <c r="QZ3382" s="383"/>
      <c r="RA3382" s="383"/>
      <c r="RB3382" s="383"/>
      <c r="RC3382" s="383"/>
      <c r="RD3382" s="383"/>
      <c r="RE3382" s="383"/>
      <c r="RF3382" s="383"/>
      <c r="RG3382" s="383"/>
      <c r="RH3382" s="383"/>
      <c r="RI3382" s="383"/>
      <c r="RJ3382" s="383"/>
      <c r="RK3382" s="383"/>
      <c r="RL3382" s="383"/>
      <c r="RM3382" s="383"/>
      <c r="RN3382" s="383"/>
      <c r="RO3382" s="383"/>
      <c r="RP3382" s="383"/>
      <c r="RQ3382" s="383"/>
      <c r="RR3382" s="383"/>
      <c r="RS3382" s="383"/>
      <c r="RT3382" s="383"/>
      <c r="RU3382" s="383"/>
      <c r="RV3382" s="383"/>
      <c r="RW3382" s="383"/>
      <c r="RX3382" s="383"/>
      <c r="RY3382" s="383"/>
      <c r="RZ3382" s="383"/>
      <c r="SA3382" s="383"/>
      <c r="SB3382" s="383"/>
      <c r="SC3382" s="383"/>
      <c r="SD3382" s="383"/>
      <c r="SE3382" s="383"/>
      <c r="SF3382" s="383"/>
      <c r="SG3382" s="383"/>
      <c r="SH3382" s="383"/>
      <c r="SI3382" s="383"/>
      <c r="SJ3382" s="383"/>
      <c r="SK3382" s="383"/>
      <c r="SL3382" s="383"/>
      <c r="SM3382" s="383"/>
      <c r="SN3382" s="383"/>
      <c r="SO3382" s="383"/>
      <c r="SP3382" s="383"/>
      <c r="SQ3382" s="383"/>
      <c r="SR3382" s="383"/>
      <c r="SS3382" s="383"/>
      <c r="ST3382" s="383"/>
      <c r="SU3382" s="383"/>
      <c r="SV3382" s="383"/>
      <c r="SW3382" s="383"/>
      <c r="SX3382" s="383"/>
      <c r="SY3382" s="383"/>
      <c r="SZ3382" s="383"/>
      <c r="TA3382" s="383"/>
      <c r="TB3382" s="383"/>
      <c r="TC3382" s="383"/>
      <c r="TD3382" s="383"/>
      <c r="TE3382" s="383"/>
      <c r="TF3382" s="383"/>
      <c r="TG3382" s="383"/>
      <c r="TH3382" s="383"/>
      <c r="TI3382" s="383"/>
      <c r="TJ3382" s="383"/>
      <c r="TK3382" s="383"/>
      <c r="TL3382" s="383"/>
      <c r="TM3382" s="383"/>
      <c r="TN3382" s="383"/>
      <c r="TO3382" s="383"/>
      <c r="TP3382" s="383"/>
      <c r="TQ3382" s="383"/>
      <c r="TR3382" s="383"/>
      <c r="TS3382" s="383"/>
      <c r="TT3382" s="383"/>
      <c r="TU3382" s="383"/>
      <c r="TV3382" s="383"/>
      <c r="TW3382" s="383"/>
      <c r="TX3382" s="383"/>
      <c r="TY3382" s="383"/>
      <c r="TZ3382" s="383"/>
      <c r="UA3382" s="383"/>
      <c r="UB3382" s="383"/>
      <c r="UC3382" s="383"/>
      <c r="UD3382" s="383"/>
      <c r="UE3382" s="383"/>
      <c r="UF3382" s="383"/>
      <c r="UG3382" s="383"/>
      <c r="UH3382" s="383"/>
      <c r="UI3382" s="383"/>
      <c r="UJ3382" s="383"/>
      <c r="UK3382" s="383"/>
      <c r="UL3382" s="383"/>
      <c r="UM3382" s="383"/>
      <c r="UN3382" s="383"/>
      <c r="UO3382" s="383"/>
      <c r="UP3382" s="383"/>
      <c r="UQ3382" s="383"/>
      <c r="UR3382" s="383"/>
      <c r="US3382" s="383"/>
      <c r="UT3382" s="383"/>
      <c r="UU3382" s="383"/>
      <c r="UV3382" s="383"/>
      <c r="UW3382" s="383"/>
      <c r="UX3382" s="383"/>
      <c r="UY3382" s="383"/>
      <c r="UZ3382" s="383"/>
      <c r="VA3382" s="383"/>
      <c r="VB3382" s="383"/>
      <c r="VC3382" s="383"/>
      <c r="VD3382" s="383"/>
      <c r="VE3382" s="383"/>
      <c r="VF3382" s="383"/>
      <c r="VG3382" s="383"/>
      <c r="VH3382" s="383"/>
      <c r="VI3382" s="383"/>
      <c r="VJ3382" s="383"/>
      <c r="VK3382" s="383"/>
      <c r="VL3382" s="383"/>
      <c r="VM3382" s="383"/>
      <c r="VN3382" s="383"/>
      <c r="VO3382" s="383"/>
      <c r="VP3382" s="383"/>
      <c r="VQ3382" s="383"/>
      <c r="VR3382" s="383"/>
      <c r="VS3382" s="383"/>
      <c r="VT3382" s="383"/>
      <c r="VU3382" s="383"/>
      <c r="VV3382" s="383"/>
      <c r="VW3382" s="383"/>
      <c r="VX3382" s="383"/>
      <c r="VY3382" s="383"/>
      <c r="VZ3382" s="383"/>
      <c r="WA3382" s="383"/>
      <c r="WB3382" s="383"/>
      <c r="WC3382" s="383"/>
      <c r="WD3382" s="383"/>
      <c r="WE3382" s="383"/>
      <c r="WF3382" s="383"/>
      <c r="WG3382" s="383"/>
      <c r="WH3382" s="383"/>
      <c r="WI3382" s="383"/>
      <c r="WJ3382" s="383"/>
      <c r="WK3382" s="383"/>
      <c r="WL3382" s="383"/>
      <c r="WM3382" s="383"/>
      <c r="WN3382" s="383"/>
      <c r="WO3382" s="383"/>
      <c r="WP3382" s="383"/>
      <c r="WQ3382" s="383"/>
      <c r="WR3382" s="383"/>
      <c r="WS3382" s="383"/>
      <c r="WT3382" s="383"/>
      <c r="WU3382" s="383"/>
      <c r="WV3382" s="383"/>
      <c r="WW3382" s="383"/>
      <c r="WX3382" s="383"/>
      <c r="WY3382" s="383"/>
      <c r="WZ3382" s="383"/>
      <c r="XA3382" s="383"/>
      <c r="XB3382" s="383"/>
      <c r="XC3382" s="383"/>
      <c r="XD3382" s="383"/>
      <c r="XE3382" s="383"/>
      <c r="XF3382" s="383"/>
      <c r="XG3382" s="383"/>
      <c r="XH3382" s="383"/>
      <c r="XI3382" s="383"/>
      <c r="XJ3382" s="383"/>
      <c r="XK3382" s="383"/>
      <c r="XL3382" s="383"/>
      <c r="XM3382" s="383"/>
      <c r="XN3382" s="383"/>
      <c r="XO3382" s="383"/>
      <c r="XP3382" s="383"/>
      <c r="XQ3382" s="383"/>
      <c r="XR3382" s="383"/>
      <c r="XS3382" s="383"/>
      <c r="XT3382" s="383"/>
      <c r="XU3382" s="383"/>
      <c r="XV3382" s="383"/>
      <c r="XW3382" s="383"/>
      <c r="XX3382" s="383"/>
      <c r="XY3382" s="383"/>
      <c r="XZ3382" s="383"/>
      <c r="YA3382" s="383"/>
      <c r="YB3382" s="383"/>
      <c r="YC3382" s="383"/>
      <c r="YD3382" s="383"/>
      <c r="YE3382" s="383"/>
      <c r="YF3382" s="383"/>
      <c r="YG3382" s="383"/>
      <c r="YH3382" s="383"/>
      <c r="YI3382" s="383"/>
      <c r="YJ3382" s="383"/>
      <c r="YK3382" s="383"/>
      <c r="YL3382" s="383"/>
      <c r="YM3382" s="383"/>
      <c r="YN3382" s="383"/>
      <c r="YO3382" s="383"/>
      <c r="YP3382" s="383"/>
      <c r="YQ3382" s="383"/>
      <c r="YR3382" s="383"/>
      <c r="YS3382" s="383"/>
      <c r="YT3382" s="383"/>
      <c r="YU3382" s="383"/>
      <c r="YV3382" s="383"/>
      <c r="YW3382" s="383"/>
      <c r="YX3382" s="383"/>
      <c r="YY3382" s="383"/>
      <c r="YZ3382" s="383"/>
      <c r="ZA3382" s="383"/>
      <c r="ZB3382" s="383"/>
      <c r="ZC3382" s="383"/>
      <c r="ZD3382" s="383"/>
      <c r="ZE3382" s="383"/>
      <c r="ZF3382" s="383"/>
      <c r="ZG3382" s="383"/>
      <c r="ZH3382" s="383"/>
      <c r="ZI3382" s="383"/>
      <c r="ZJ3382" s="383"/>
      <c r="ZK3382" s="383"/>
      <c r="ZL3382" s="383"/>
      <c r="ZM3382" s="383"/>
      <c r="ZN3382" s="383"/>
      <c r="ZO3382" s="383"/>
      <c r="ZP3382" s="383"/>
      <c r="ZQ3382" s="383"/>
      <c r="ZR3382" s="383"/>
      <c r="ZS3382" s="383"/>
      <c r="ZT3382" s="383"/>
      <c r="ZU3382" s="383"/>
      <c r="ZV3382" s="383"/>
      <c r="ZW3382" s="383"/>
      <c r="ZX3382" s="383"/>
      <c r="ZY3382" s="383"/>
      <c r="ZZ3382" s="383"/>
      <c r="AAA3382" s="383"/>
      <c r="AAB3382" s="383"/>
      <c r="AAC3382" s="383"/>
      <c r="AAD3382" s="383"/>
      <c r="AAE3382" s="383"/>
      <c r="AAF3382" s="383"/>
      <c r="AAG3382" s="383"/>
      <c r="AAH3382" s="383"/>
      <c r="AAI3382" s="383"/>
      <c r="AAJ3382" s="383"/>
      <c r="AAK3382" s="383"/>
      <c r="AAL3382" s="383"/>
      <c r="AAM3382" s="383"/>
      <c r="AAN3382" s="383"/>
      <c r="AAO3382" s="383"/>
      <c r="AAP3382" s="383"/>
      <c r="AAQ3382" s="383"/>
      <c r="AAR3382" s="383"/>
      <c r="AAS3382" s="383"/>
      <c r="AAT3382" s="383"/>
      <c r="AAU3382" s="383"/>
      <c r="AAV3382" s="383"/>
      <c r="AAW3382" s="383"/>
      <c r="AAX3382" s="383"/>
      <c r="AAY3382" s="383"/>
      <c r="AAZ3382" s="383"/>
      <c r="ABA3382" s="383"/>
      <c r="ABB3382" s="383"/>
      <c r="ABC3382" s="383"/>
      <c r="ABD3382" s="383"/>
      <c r="ABE3382" s="383"/>
      <c r="ABF3382" s="383"/>
      <c r="ABG3382" s="383"/>
      <c r="ABH3382" s="383"/>
      <c r="ABI3382" s="383"/>
      <c r="ABJ3382" s="383"/>
      <c r="ABK3382" s="383"/>
      <c r="ABL3382" s="383"/>
      <c r="ABM3382" s="383"/>
      <c r="ABN3382" s="383"/>
      <c r="ABO3382" s="383"/>
      <c r="ABP3382" s="383"/>
      <c r="ABQ3382" s="383"/>
      <c r="ABR3382" s="383"/>
      <c r="ABS3382" s="383"/>
      <c r="ABT3382" s="383"/>
      <c r="ABU3382" s="383"/>
      <c r="ABV3382" s="383"/>
      <c r="ABW3382" s="383"/>
      <c r="ABX3382" s="383"/>
      <c r="ABY3382" s="383"/>
      <c r="ABZ3382" s="383"/>
      <c r="ACA3382" s="383"/>
      <c r="ACB3382" s="383"/>
      <c r="ACC3382" s="383"/>
      <c r="ACD3382" s="383"/>
      <c r="ACE3382" s="383"/>
      <c r="ACF3382" s="383"/>
      <c r="ACG3382" s="383"/>
      <c r="ACH3382" s="383"/>
      <c r="ACI3382" s="383"/>
      <c r="ACJ3382" s="383"/>
      <c r="ACK3382" s="383"/>
      <c r="ACL3382" s="383"/>
      <c r="ACM3382" s="383"/>
      <c r="ACN3382" s="383"/>
      <c r="ACO3382" s="383"/>
      <c r="ACP3382" s="383"/>
      <c r="ACQ3382" s="383"/>
      <c r="ACR3382" s="383"/>
      <c r="ACS3382" s="383"/>
      <c r="ACT3382" s="383"/>
      <c r="ACU3382" s="383"/>
      <c r="ACV3382" s="383"/>
      <c r="ACW3382" s="383"/>
      <c r="ACX3382" s="383"/>
      <c r="ACY3382" s="383"/>
      <c r="ACZ3382" s="383"/>
      <c r="ADA3382" s="383"/>
      <c r="ADB3382" s="383"/>
      <c r="ADC3382" s="383"/>
      <c r="ADD3382" s="383"/>
      <c r="ADE3382" s="383"/>
      <c r="ADF3382" s="383"/>
      <c r="ADG3382" s="383"/>
      <c r="ADH3382" s="383"/>
      <c r="ADI3382" s="383"/>
      <c r="ADJ3382" s="383"/>
      <c r="ADK3382" s="383"/>
      <c r="ADL3382" s="383"/>
      <c r="ADM3382" s="383"/>
      <c r="ADN3382" s="383"/>
      <c r="ADO3382" s="383"/>
      <c r="ADP3382" s="383"/>
      <c r="ADQ3382" s="383"/>
      <c r="ADR3382" s="383"/>
      <c r="ADS3382" s="383"/>
      <c r="ADT3382" s="383"/>
      <c r="ADU3382" s="383"/>
      <c r="ADV3382" s="383"/>
      <c r="ADW3382" s="383"/>
      <c r="ADX3382" s="383"/>
      <c r="ADY3382" s="383"/>
      <c r="ADZ3382" s="383"/>
      <c r="AEA3382" s="383"/>
      <c r="AEB3382" s="383"/>
      <c r="AEC3382" s="383"/>
      <c r="AED3382" s="383"/>
      <c r="AEE3382" s="383"/>
      <c r="AEF3382" s="383"/>
      <c r="AEG3382" s="383"/>
      <c r="AEH3382" s="383"/>
      <c r="AEI3382" s="383"/>
      <c r="AEJ3382" s="383"/>
      <c r="AEK3382" s="383"/>
      <c r="AEL3382" s="383"/>
      <c r="AEM3382" s="383"/>
      <c r="AEN3382" s="383"/>
      <c r="AEO3382" s="383"/>
      <c r="AEP3382" s="383"/>
      <c r="AEQ3382" s="383"/>
      <c r="AER3382" s="383"/>
      <c r="AES3382" s="383"/>
      <c r="AET3382" s="383"/>
      <c r="AEU3382" s="383"/>
      <c r="AEV3382" s="383"/>
      <c r="AEW3382" s="383"/>
      <c r="AEX3382" s="383"/>
      <c r="AEY3382" s="383"/>
      <c r="AEZ3382" s="383"/>
      <c r="AFA3382" s="383"/>
      <c r="AFB3382" s="383"/>
      <c r="AFC3382" s="383"/>
      <c r="AFD3382" s="383"/>
      <c r="AFE3382" s="383"/>
      <c r="AFF3382" s="383"/>
      <c r="AFG3382" s="383"/>
      <c r="AFH3382" s="383"/>
      <c r="AFI3382" s="383"/>
      <c r="AFJ3382" s="383"/>
      <c r="AFK3382" s="383"/>
      <c r="AFL3382" s="383"/>
      <c r="AFM3382" s="383"/>
      <c r="AFN3382" s="383"/>
      <c r="AFO3382" s="383"/>
      <c r="AFP3382" s="383"/>
      <c r="AFQ3382" s="383"/>
      <c r="AFR3382" s="383"/>
      <c r="AFS3382" s="383"/>
      <c r="AFT3382" s="383"/>
      <c r="AFU3382" s="383"/>
      <c r="AFV3382" s="383"/>
      <c r="AFW3382" s="383"/>
      <c r="AFX3382" s="383"/>
      <c r="AFY3382" s="383"/>
      <c r="AFZ3382" s="383"/>
      <c r="AGA3382" s="383"/>
      <c r="AGB3382" s="383"/>
      <c r="AGC3382" s="383"/>
      <c r="AGD3382" s="383"/>
      <c r="AGE3382" s="383"/>
      <c r="AGF3382" s="383"/>
      <c r="AGG3382" s="383"/>
      <c r="AGH3382" s="383"/>
      <c r="AGI3382" s="383"/>
      <c r="AGJ3382" s="383"/>
      <c r="AGK3382" s="383"/>
      <c r="AGL3382" s="383"/>
      <c r="AGM3382" s="383"/>
      <c r="AGN3382" s="383"/>
      <c r="AGO3382" s="383"/>
      <c r="AGP3382" s="383"/>
      <c r="AGQ3382" s="383"/>
      <c r="AGR3382" s="383"/>
      <c r="AGS3382" s="383"/>
      <c r="AGT3382" s="383"/>
      <c r="AGU3382" s="383"/>
      <c r="AGV3382" s="383"/>
      <c r="AGW3382" s="383"/>
      <c r="AGX3382" s="383"/>
      <c r="AGY3382" s="383"/>
      <c r="AGZ3382" s="383"/>
      <c r="AHA3382" s="383"/>
      <c r="AHB3382" s="383"/>
      <c r="AHC3382" s="383"/>
      <c r="AHD3382" s="383"/>
      <c r="AHE3382" s="383"/>
      <c r="AHF3382" s="383"/>
      <c r="AHG3382" s="383"/>
      <c r="AHH3382" s="383"/>
      <c r="AHI3382" s="383"/>
      <c r="AHJ3382" s="383"/>
      <c r="AHK3382" s="383"/>
      <c r="AHL3382" s="383"/>
      <c r="AHM3382" s="383"/>
      <c r="AHN3382" s="383"/>
      <c r="AHO3382" s="383"/>
      <c r="AHP3382" s="383"/>
      <c r="AHQ3382" s="383"/>
      <c r="AHR3382" s="383"/>
      <c r="AHS3382" s="383"/>
      <c r="AHT3382" s="383"/>
      <c r="AHU3382" s="383"/>
      <c r="AHV3382" s="383"/>
      <c r="AHW3382" s="383"/>
      <c r="AHX3382" s="383"/>
      <c r="AHY3382" s="383"/>
      <c r="AHZ3382" s="383"/>
      <c r="AIA3382" s="383"/>
      <c r="AIB3382" s="383"/>
      <c r="AIC3382" s="383"/>
      <c r="AID3382" s="383"/>
      <c r="AIE3382" s="383"/>
      <c r="AIF3382" s="383"/>
      <c r="AIG3382" s="383"/>
      <c r="AIH3382" s="383"/>
      <c r="AII3382" s="383"/>
      <c r="AIJ3382" s="383"/>
      <c r="AIK3382" s="383"/>
      <c r="AIL3382" s="383"/>
      <c r="AIM3382" s="383"/>
      <c r="AIN3382" s="383"/>
      <c r="AIO3382" s="383"/>
      <c r="AIP3382" s="383"/>
      <c r="AIQ3382" s="383"/>
      <c r="AIR3382" s="383"/>
      <c r="AIS3382" s="383"/>
      <c r="AIT3382" s="383"/>
      <c r="AIU3382" s="383"/>
      <c r="AIV3382" s="383"/>
      <c r="AIW3382" s="383"/>
      <c r="AIX3382" s="383"/>
      <c r="AIY3382" s="383"/>
      <c r="AIZ3382" s="383"/>
      <c r="AJA3382" s="383"/>
      <c r="AJB3382" s="383"/>
      <c r="AJC3382" s="383"/>
      <c r="AJD3382" s="383"/>
      <c r="AJE3382" s="383"/>
      <c r="AJF3382" s="383"/>
      <c r="AJG3382" s="383"/>
      <c r="AJH3382" s="383"/>
      <c r="AJI3382" s="383"/>
      <c r="AJJ3382" s="383"/>
      <c r="AJK3382" s="383"/>
      <c r="AJL3382" s="383"/>
      <c r="AJM3382" s="383"/>
      <c r="AJN3382" s="383"/>
      <c r="AJO3382" s="383"/>
      <c r="AJP3382" s="383"/>
      <c r="AJQ3382" s="383"/>
      <c r="AJR3382" s="383"/>
      <c r="AJS3382" s="383"/>
      <c r="AJT3382" s="383"/>
      <c r="AJU3382" s="383"/>
      <c r="AJV3382" s="383"/>
      <c r="AJW3382" s="383"/>
      <c r="AJX3382" s="383"/>
      <c r="AJY3382" s="383"/>
      <c r="AJZ3382" s="383"/>
      <c r="AKA3382" s="383"/>
      <c r="AKB3382" s="383"/>
      <c r="AKC3382" s="383"/>
      <c r="AKD3382" s="383"/>
      <c r="AKE3382" s="383"/>
      <c r="AKF3382" s="383"/>
      <c r="AKG3382" s="383"/>
      <c r="AKH3382" s="383"/>
      <c r="AKI3382" s="383"/>
      <c r="AKJ3382" s="383"/>
      <c r="AKK3382" s="383"/>
      <c r="AKL3382" s="383"/>
      <c r="AKM3382" s="383"/>
      <c r="AKN3382" s="383"/>
      <c r="AKO3382" s="383"/>
      <c r="AKP3382" s="383"/>
      <c r="AKQ3382" s="383"/>
      <c r="AKR3382" s="383"/>
      <c r="AKS3382" s="383"/>
      <c r="AKT3382" s="383"/>
      <c r="AKU3382" s="383"/>
      <c r="AKV3382" s="383"/>
      <c r="AKW3382" s="383"/>
      <c r="AKX3382" s="383"/>
      <c r="AKY3382" s="383"/>
      <c r="AKZ3382" s="383"/>
      <c r="ALA3382" s="383"/>
      <c r="ALB3382" s="383"/>
      <c r="ALC3382" s="383"/>
      <c r="ALD3382" s="383"/>
      <c r="ALE3382" s="383"/>
      <c r="ALF3382" s="383"/>
      <c r="ALG3382" s="383"/>
      <c r="ALH3382" s="383"/>
      <c r="ALI3382" s="383"/>
      <c r="ALJ3382" s="383"/>
      <c r="ALK3382" s="383"/>
      <c r="ALL3382" s="383"/>
      <c r="ALM3382" s="383"/>
      <c r="ALN3382" s="383"/>
      <c r="ALO3382" s="383"/>
      <c r="ALP3382" s="383"/>
      <c r="ALQ3382" s="383"/>
      <c r="ALR3382" s="383"/>
      <c r="ALS3382" s="383"/>
      <c r="ALT3382" s="383"/>
      <c r="ALU3382" s="383"/>
      <c r="ALV3382" s="383"/>
      <c r="ALW3382" s="383"/>
      <c r="ALX3382" s="383"/>
      <c r="ALY3382" s="383"/>
      <c r="ALZ3382" s="383"/>
      <c r="AMA3382" s="383"/>
      <c r="AMB3382" s="383"/>
      <c r="AMC3382" s="383"/>
      <c r="AMD3382" s="383"/>
      <c r="AME3382" s="383"/>
      <c r="AMF3382" s="383"/>
      <c r="AMG3382" s="383"/>
      <c r="AMH3382" s="383"/>
      <c r="AMI3382" s="383"/>
      <c r="AMJ3382" s="383"/>
      <c r="AMK3382" s="383"/>
      <c r="AML3382" s="383"/>
      <c r="AMM3382" s="383"/>
      <c r="AMN3382" s="383"/>
      <c r="AMO3382" s="383"/>
      <c r="AMP3382" s="383"/>
      <c r="AMQ3382" s="383"/>
      <c r="AMR3382" s="383"/>
      <c r="AMS3382" s="383"/>
      <c r="AMT3382" s="383"/>
      <c r="AMU3382" s="383"/>
      <c r="AMV3382" s="383"/>
      <c r="AMW3382" s="383"/>
      <c r="AMX3382" s="383"/>
      <c r="AMY3382" s="383"/>
      <c r="AMZ3382" s="383"/>
      <c r="ANA3382" s="383"/>
      <c r="ANB3382" s="383"/>
      <c r="ANC3382" s="383"/>
      <c r="AND3382" s="383"/>
      <c r="ANE3382" s="383"/>
      <c r="ANF3382" s="383"/>
      <c r="ANG3382" s="383"/>
      <c r="ANH3382" s="383"/>
      <c r="ANI3382" s="383"/>
      <c r="ANJ3382" s="383"/>
      <c r="ANK3382" s="383"/>
      <c r="ANL3382" s="383"/>
      <c r="ANM3382" s="383"/>
      <c r="ANN3382" s="383"/>
      <c r="ANO3382" s="383"/>
      <c r="ANP3382" s="383"/>
      <c r="ANQ3382" s="383"/>
      <c r="ANR3382" s="383"/>
      <c r="ANS3382" s="383"/>
      <c r="ANT3382" s="383"/>
      <c r="ANU3382" s="383"/>
      <c r="ANV3382" s="383"/>
      <c r="ANW3382" s="383"/>
      <c r="ANX3382" s="383"/>
      <c r="ANY3382" s="383"/>
      <c r="ANZ3382" s="383"/>
      <c r="AOA3382" s="383"/>
      <c r="AOB3382" s="383"/>
      <c r="AOC3382" s="383"/>
      <c r="AOD3382" s="383"/>
      <c r="AOE3382" s="383"/>
      <c r="AOF3382" s="383"/>
      <c r="AOG3382" s="383"/>
      <c r="AOH3382" s="383"/>
      <c r="AOI3382" s="383"/>
      <c r="AOJ3382" s="383"/>
      <c r="AOK3382" s="383"/>
      <c r="AOL3382" s="383"/>
      <c r="AOM3382" s="383"/>
      <c r="AON3382" s="383"/>
      <c r="AOO3382" s="383"/>
      <c r="AOP3382" s="383"/>
      <c r="AOQ3382" s="383"/>
      <c r="AOR3382" s="383"/>
      <c r="AOS3382" s="383"/>
      <c r="AOT3382" s="383"/>
      <c r="AOU3382" s="383"/>
      <c r="AOV3382" s="383"/>
      <c r="AOW3382" s="383"/>
      <c r="AOX3382" s="383"/>
      <c r="AOY3382" s="383"/>
      <c r="AOZ3382" s="383"/>
      <c r="APA3382" s="383"/>
      <c r="APB3382" s="383"/>
      <c r="APC3382" s="383"/>
      <c r="APD3382" s="383"/>
      <c r="APE3382" s="383"/>
      <c r="APF3382" s="383"/>
      <c r="APG3382" s="383"/>
      <c r="APH3382" s="383"/>
      <c r="API3382" s="383"/>
      <c r="APJ3382" s="383"/>
      <c r="APK3382" s="383"/>
      <c r="APL3382" s="383"/>
      <c r="APM3382" s="383"/>
      <c r="APN3382" s="383"/>
      <c r="APO3382" s="383"/>
      <c r="APP3382" s="383"/>
      <c r="APQ3382" s="383"/>
      <c r="APR3382" s="383"/>
      <c r="APS3382" s="383"/>
      <c r="APT3382" s="383"/>
      <c r="APU3382" s="383"/>
      <c r="APV3382" s="383"/>
      <c r="APW3382" s="383"/>
      <c r="APX3382" s="383"/>
      <c r="APY3382" s="383"/>
      <c r="APZ3382" s="383"/>
      <c r="AQA3382" s="383"/>
      <c r="AQB3382" s="383"/>
      <c r="AQC3382" s="383"/>
      <c r="AQD3382" s="383"/>
      <c r="AQE3382" s="383"/>
      <c r="AQF3382" s="383"/>
      <c r="AQG3382" s="383"/>
      <c r="AQH3382" s="383"/>
      <c r="AQI3382" s="383"/>
      <c r="AQJ3382" s="383"/>
      <c r="AQK3382" s="383"/>
      <c r="AQL3382" s="383"/>
      <c r="AQM3382" s="383"/>
      <c r="AQN3382" s="383"/>
      <c r="AQO3382" s="383"/>
      <c r="AQP3382" s="383"/>
      <c r="AQQ3382" s="383"/>
      <c r="AQR3382" s="383"/>
      <c r="AQS3382" s="383"/>
      <c r="AQT3382" s="383"/>
      <c r="AQU3382" s="383"/>
      <c r="AQV3382" s="383"/>
      <c r="AQW3382" s="383"/>
      <c r="AQX3382" s="383"/>
      <c r="AQY3382" s="383"/>
      <c r="AQZ3382" s="383"/>
      <c r="ARA3382" s="383"/>
      <c r="ARB3382" s="383"/>
      <c r="ARC3382" s="383"/>
      <c r="ARD3382" s="383"/>
      <c r="ARE3382" s="383"/>
      <c r="ARF3382" s="383"/>
      <c r="ARG3382" s="383"/>
      <c r="ARH3382" s="383"/>
      <c r="ARI3382" s="383"/>
      <c r="ARJ3382" s="383"/>
      <c r="ARK3382" s="383"/>
      <c r="ARL3382" s="383"/>
      <c r="ARM3382" s="383"/>
      <c r="ARN3382" s="383"/>
      <c r="ARO3382" s="383"/>
      <c r="ARP3382" s="383"/>
      <c r="ARQ3382" s="383"/>
      <c r="ARR3382" s="383"/>
      <c r="ARS3382" s="383"/>
      <c r="ART3382" s="383"/>
      <c r="ARU3382" s="383"/>
      <c r="ARV3382" s="383"/>
      <c r="ARW3382" s="383"/>
      <c r="ARX3382" s="383"/>
      <c r="ARY3382" s="383"/>
      <c r="ARZ3382" s="383"/>
      <c r="ASA3382" s="383"/>
      <c r="ASB3382" s="383"/>
      <c r="ASC3382" s="383"/>
      <c r="ASD3382" s="383"/>
      <c r="ASE3382" s="383"/>
      <c r="ASF3382" s="383"/>
      <c r="ASG3382" s="383"/>
      <c r="ASH3382" s="383"/>
      <c r="ASI3382" s="383"/>
      <c r="ASJ3382" s="383"/>
      <c r="ASK3382" s="383"/>
      <c r="ASL3382" s="383"/>
      <c r="ASM3382" s="383"/>
      <c r="ASN3382" s="383"/>
      <c r="ASO3382" s="383"/>
      <c r="ASP3382" s="383"/>
      <c r="ASQ3382" s="383"/>
      <c r="ASR3382" s="383"/>
      <c r="ASS3382" s="383"/>
      <c r="AST3382" s="383"/>
      <c r="ASU3382" s="383"/>
      <c r="ASV3382" s="383"/>
      <c r="ASW3382" s="383"/>
      <c r="ASX3382" s="383"/>
      <c r="ASY3382" s="383"/>
      <c r="ASZ3382" s="383"/>
      <c r="ATA3382" s="383"/>
      <c r="ATB3382" s="383"/>
      <c r="ATC3382" s="383"/>
      <c r="ATD3382" s="383"/>
      <c r="ATE3382" s="383"/>
      <c r="ATF3382" s="383"/>
      <c r="ATG3382" s="383"/>
      <c r="ATH3382" s="383"/>
      <c r="ATI3382" s="383"/>
      <c r="ATJ3382" s="383"/>
      <c r="ATK3382" s="383"/>
      <c r="ATL3382" s="383"/>
      <c r="ATM3382" s="383"/>
      <c r="ATN3382" s="383"/>
      <c r="ATO3382" s="383"/>
      <c r="ATP3382" s="383"/>
      <c r="ATQ3382" s="383"/>
      <c r="ATR3382" s="383"/>
      <c r="ATS3382" s="383"/>
      <c r="ATT3382" s="383"/>
      <c r="ATU3382" s="383"/>
      <c r="ATV3382" s="383"/>
      <c r="ATW3382" s="383"/>
      <c r="ATX3382" s="383"/>
      <c r="ATY3382" s="383"/>
      <c r="ATZ3382" s="383"/>
      <c r="AUA3382" s="383"/>
      <c r="AUB3382" s="383"/>
      <c r="AUC3382" s="383"/>
      <c r="AUD3382" s="383"/>
      <c r="AUE3382" s="383"/>
      <c r="AUF3382" s="383"/>
      <c r="AUG3382" s="383"/>
      <c r="AUH3382" s="383"/>
      <c r="AUI3382" s="383"/>
      <c r="AUJ3382" s="383"/>
      <c r="AUK3382" s="383"/>
      <c r="AUL3382" s="383"/>
      <c r="AUM3382" s="383"/>
      <c r="AUN3382" s="383"/>
      <c r="AUO3382" s="383"/>
      <c r="AUP3382" s="383"/>
      <c r="AUQ3382" s="383"/>
      <c r="AUR3382" s="383"/>
      <c r="AUS3382" s="383"/>
      <c r="AUT3382" s="383"/>
      <c r="AUU3382" s="383"/>
      <c r="AUV3382" s="383"/>
      <c r="AUW3382" s="383"/>
      <c r="AUX3382" s="383"/>
      <c r="AUY3382" s="383"/>
      <c r="AUZ3382" s="383"/>
      <c r="AVA3382" s="383"/>
      <c r="AVB3382" s="383"/>
      <c r="AVC3382" s="383"/>
      <c r="AVD3382" s="383"/>
      <c r="AVE3382" s="383"/>
      <c r="AVF3382" s="383"/>
      <c r="AVG3382" s="383"/>
      <c r="AVH3382" s="383"/>
      <c r="AVI3382" s="383"/>
      <c r="AVJ3382" s="383"/>
      <c r="AVK3382" s="383"/>
      <c r="AVL3382" s="383"/>
      <c r="AVM3382" s="383"/>
      <c r="AVN3382" s="383"/>
      <c r="AVO3382" s="383"/>
      <c r="AVP3382" s="383"/>
      <c r="AVQ3382" s="383"/>
      <c r="AVR3382" s="383"/>
      <c r="AVS3382" s="383"/>
      <c r="AVT3382" s="383"/>
      <c r="AVU3382" s="383"/>
      <c r="AVV3382" s="383"/>
      <c r="AVW3382" s="383"/>
      <c r="AVX3382" s="383"/>
      <c r="AVY3382" s="383"/>
      <c r="AVZ3382" s="383"/>
      <c r="AWA3382" s="383"/>
      <c r="AWB3382" s="383"/>
      <c r="AWC3382" s="383"/>
      <c r="AWD3382" s="383"/>
      <c r="AWE3382" s="383"/>
      <c r="AWF3382" s="383"/>
      <c r="AWG3382" s="383"/>
      <c r="AWH3382" s="383"/>
      <c r="AWI3382" s="383"/>
      <c r="AWJ3382" s="383"/>
      <c r="AWK3382" s="383"/>
      <c r="AWL3382" s="383"/>
      <c r="AWM3382" s="383"/>
      <c r="AWN3382" s="383"/>
      <c r="AWO3382" s="383"/>
      <c r="AWP3382" s="383"/>
      <c r="AWQ3382" s="383"/>
      <c r="AWR3382" s="383"/>
      <c r="AWS3382" s="383"/>
      <c r="AWT3382" s="383"/>
      <c r="AWU3382" s="383"/>
      <c r="AWV3382" s="383"/>
      <c r="AWW3382" s="383"/>
      <c r="AWX3382" s="383"/>
      <c r="AWY3382" s="383"/>
      <c r="AWZ3382" s="383"/>
      <c r="AXA3382" s="383"/>
      <c r="AXB3382" s="383"/>
      <c r="AXC3382" s="383"/>
      <c r="AXD3382" s="383"/>
      <c r="AXE3382" s="383"/>
      <c r="AXF3382" s="383"/>
      <c r="AXG3382" s="383"/>
      <c r="AXH3382" s="383"/>
      <c r="AXI3382" s="383"/>
      <c r="AXJ3382" s="383"/>
      <c r="AXK3382" s="383"/>
      <c r="AXL3382" s="383"/>
      <c r="AXM3382" s="383"/>
      <c r="AXN3382" s="383"/>
      <c r="AXO3382" s="383"/>
      <c r="AXP3382" s="383"/>
      <c r="AXQ3382" s="383"/>
      <c r="AXR3382" s="383"/>
      <c r="AXS3382" s="383"/>
      <c r="AXT3382" s="383"/>
      <c r="AXU3382" s="383"/>
      <c r="AXV3382" s="383"/>
      <c r="AXW3382" s="383"/>
      <c r="AXX3382" s="383"/>
      <c r="AXY3382" s="383"/>
      <c r="AXZ3382" s="383"/>
      <c r="AYA3382" s="383"/>
      <c r="AYB3382" s="383"/>
      <c r="AYC3382" s="383"/>
      <c r="AYD3382" s="383"/>
      <c r="AYE3382" s="383"/>
      <c r="AYF3382" s="383"/>
      <c r="AYG3382" s="383"/>
      <c r="AYH3382" s="383"/>
      <c r="AYI3382" s="383"/>
      <c r="AYJ3382" s="383"/>
      <c r="AYK3382" s="383"/>
      <c r="AYL3382" s="383"/>
      <c r="AYM3382" s="383"/>
      <c r="AYN3382" s="383"/>
      <c r="AYO3382" s="383"/>
      <c r="AYP3382" s="383"/>
      <c r="AYQ3382" s="383"/>
      <c r="AYR3382" s="383"/>
      <c r="AYS3382" s="383"/>
      <c r="AYT3382" s="383"/>
      <c r="AYU3382" s="383"/>
      <c r="AYV3382" s="383"/>
      <c r="AYW3382" s="383"/>
      <c r="AYX3382" s="383"/>
      <c r="AYY3382" s="383"/>
      <c r="AYZ3382" s="383"/>
      <c r="AZA3382" s="383"/>
      <c r="AZB3382" s="383"/>
      <c r="AZC3382" s="383"/>
      <c r="AZD3382" s="383"/>
      <c r="AZE3382" s="383"/>
      <c r="AZF3382" s="383"/>
      <c r="AZG3382" s="383"/>
      <c r="AZH3382" s="383"/>
      <c r="AZI3382" s="383"/>
      <c r="AZJ3382" s="383"/>
      <c r="AZK3382" s="383"/>
      <c r="AZL3382" s="383"/>
      <c r="AZM3382" s="383"/>
      <c r="AZN3382" s="383"/>
      <c r="AZO3382" s="383"/>
      <c r="AZP3382" s="383"/>
      <c r="AZQ3382" s="383"/>
      <c r="AZR3382" s="383"/>
      <c r="AZS3382" s="383"/>
      <c r="AZT3382" s="383"/>
      <c r="AZU3382" s="383"/>
      <c r="AZV3382" s="383"/>
      <c r="AZW3382" s="383"/>
      <c r="AZX3382" s="383"/>
      <c r="AZY3382" s="383"/>
      <c r="AZZ3382" s="383"/>
      <c r="BAA3382" s="383"/>
      <c r="BAB3382" s="383"/>
      <c r="BAC3382" s="383"/>
      <c r="BAD3382" s="383"/>
      <c r="BAE3382" s="383"/>
      <c r="BAF3382" s="383"/>
      <c r="BAG3382" s="383"/>
      <c r="BAH3382" s="383"/>
      <c r="BAI3382" s="383"/>
      <c r="BAJ3382" s="383"/>
      <c r="BAK3382" s="383"/>
      <c r="BAL3382" s="383"/>
      <c r="BAM3382" s="383"/>
      <c r="BAN3382" s="383"/>
      <c r="BAO3382" s="383"/>
      <c r="BAP3382" s="383"/>
      <c r="BAQ3382" s="383"/>
      <c r="BAR3382" s="383"/>
      <c r="BAS3382" s="383"/>
      <c r="BAT3382" s="383"/>
      <c r="BAU3382" s="383"/>
      <c r="BAV3382" s="383"/>
      <c r="BAW3382" s="383"/>
      <c r="BAX3382" s="383"/>
      <c r="BAY3382" s="383"/>
      <c r="BAZ3382" s="383"/>
      <c r="BBA3382" s="383"/>
      <c r="BBB3382" s="383"/>
      <c r="BBC3382" s="383"/>
      <c r="BBD3382" s="383"/>
      <c r="BBE3382" s="383"/>
      <c r="BBF3382" s="383"/>
      <c r="BBG3382" s="383"/>
      <c r="BBH3382" s="383"/>
      <c r="BBI3382" s="383"/>
      <c r="BBJ3382" s="383"/>
      <c r="BBK3382" s="383"/>
      <c r="BBL3382" s="383"/>
      <c r="BBM3382" s="383"/>
      <c r="BBN3382" s="383"/>
      <c r="BBO3382" s="383"/>
      <c r="BBP3382" s="383"/>
      <c r="BBQ3382" s="383"/>
      <c r="BBR3382" s="383"/>
      <c r="BBS3382" s="383"/>
      <c r="BBT3382" s="383"/>
      <c r="BBU3382" s="383"/>
      <c r="BBV3382" s="383"/>
      <c r="BBW3382" s="383"/>
      <c r="BBX3382" s="383"/>
      <c r="BBY3382" s="383"/>
      <c r="BBZ3382" s="383"/>
      <c r="BCA3382" s="383"/>
      <c r="BCB3382" s="383"/>
      <c r="BCC3382" s="383"/>
      <c r="BCD3382" s="383"/>
      <c r="BCE3382" s="383"/>
      <c r="BCF3382" s="383"/>
      <c r="BCG3382" s="383"/>
      <c r="BCH3382" s="383"/>
      <c r="BCI3382" s="383"/>
      <c r="BCJ3382" s="383"/>
      <c r="BCK3382" s="383"/>
      <c r="BCL3382" s="383"/>
      <c r="BCM3382" s="383"/>
      <c r="BCN3382" s="383"/>
      <c r="BCO3382" s="383"/>
      <c r="BCP3382" s="383"/>
      <c r="BCQ3382" s="383"/>
      <c r="BCR3382" s="383"/>
      <c r="BCS3382" s="383"/>
      <c r="BCT3382" s="383"/>
      <c r="BCU3382" s="383"/>
      <c r="BCV3382" s="383"/>
      <c r="BCW3382" s="383"/>
      <c r="BCX3382" s="383"/>
      <c r="BCY3382" s="383"/>
      <c r="BCZ3382" s="383"/>
      <c r="BDA3382" s="383"/>
      <c r="BDB3382" s="383"/>
      <c r="BDC3382" s="383"/>
      <c r="BDD3382" s="383"/>
      <c r="BDE3382" s="383"/>
      <c r="BDF3382" s="383"/>
      <c r="BDG3382" s="383"/>
      <c r="BDH3382" s="383"/>
      <c r="BDI3382" s="383"/>
      <c r="BDJ3382" s="383"/>
      <c r="BDK3382" s="383"/>
      <c r="BDL3382" s="383"/>
      <c r="BDM3382" s="383"/>
      <c r="BDN3382" s="383"/>
      <c r="BDO3382" s="383"/>
      <c r="BDP3382" s="383"/>
      <c r="BDQ3382" s="383"/>
      <c r="BDR3382" s="383"/>
      <c r="BDS3382" s="383"/>
      <c r="BDT3382" s="383"/>
      <c r="BDU3382" s="383"/>
      <c r="BDV3382" s="383"/>
      <c r="BDW3382" s="383"/>
      <c r="BDX3382" s="383"/>
      <c r="BDY3382" s="383"/>
      <c r="BDZ3382" s="383"/>
      <c r="BEA3382" s="383"/>
      <c r="BEB3382" s="383"/>
      <c r="BEC3382" s="383"/>
      <c r="BED3382" s="383"/>
      <c r="BEE3382" s="383"/>
      <c r="BEF3382" s="383"/>
      <c r="BEG3382" s="383"/>
      <c r="BEH3382" s="383"/>
      <c r="BEI3382" s="383"/>
      <c r="BEJ3382" s="383"/>
      <c r="BEK3382" s="383"/>
      <c r="BEL3382" s="383"/>
      <c r="BEM3382" s="383"/>
      <c r="BEN3382" s="383"/>
      <c r="BEO3382" s="383"/>
      <c r="BEP3382" s="383"/>
      <c r="BEQ3382" s="383"/>
      <c r="BER3382" s="383"/>
      <c r="BES3382" s="383"/>
      <c r="BET3382" s="383"/>
      <c r="BEU3382" s="383"/>
      <c r="BEV3382" s="383"/>
      <c r="BEW3382" s="383"/>
      <c r="BEX3382" s="383"/>
      <c r="BEY3382" s="383"/>
      <c r="BEZ3382" s="383"/>
      <c r="BFA3382" s="383"/>
      <c r="BFB3382" s="383"/>
      <c r="BFC3382" s="383"/>
      <c r="BFD3382" s="383"/>
      <c r="BFE3382" s="383"/>
      <c r="BFF3382" s="383"/>
      <c r="BFG3382" s="383"/>
      <c r="BFH3382" s="383"/>
      <c r="BFI3382" s="383"/>
      <c r="BFJ3382" s="383"/>
      <c r="BFK3382" s="383"/>
      <c r="BFL3382" s="383"/>
      <c r="BFM3382" s="383"/>
      <c r="BFN3382" s="383"/>
      <c r="BFO3382" s="383"/>
      <c r="BFP3382" s="383"/>
      <c r="BFQ3382" s="383"/>
      <c r="BFR3382" s="383"/>
      <c r="BFS3382" s="383"/>
      <c r="BFT3382" s="383"/>
      <c r="BFU3382" s="383"/>
      <c r="BFV3382" s="383"/>
      <c r="BFW3382" s="383"/>
      <c r="BFX3382" s="383"/>
      <c r="BFY3382" s="383"/>
      <c r="BFZ3382" s="383"/>
      <c r="BGA3382" s="383"/>
      <c r="BGB3382" s="383"/>
      <c r="BGC3382" s="383"/>
      <c r="BGD3382" s="383"/>
      <c r="BGE3382" s="383"/>
      <c r="BGF3382" s="383"/>
      <c r="BGG3382" s="383"/>
      <c r="BGH3382" s="383"/>
      <c r="BGI3382" s="383"/>
      <c r="BGJ3382" s="383"/>
      <c r="BGK3382" s="383"/>
      <c r="BGL3382" s="383"/>
      <c r="BGM3382" s="383"/>
      <c r="BGN3382" s="383"/>
      <c r="BGO3382" s="383"/>
      <c r="BGP3382" s="383"/>
      <c r="BGQ3382" s="383"/>
      <c r="BGR3382" s="383"/>
      <c r="BGS3382" s="383"/>
      <c r="BGT3382" s="383"/>
      <c r="BGU3382" s="383"/>
      <c r="BGV3382" s="383"/>
      <c r="BGW3382" s="383"/>
      <c r="BGX3382" s="383"/>
      <c r="BGY3382" s="383"/>
      <c r="BGZ3382" s="383"/>
      <c r="BHA3382" s="383"/>
      <c r="BHB3382" s="383"/>
      <c r="BHC3382" s="383"/>
      <c r="BHD3382" s="383"/>
      <c r="BHE3382" s="383"/>
      <c r="BHF3382" s="383"/>
      <c r="BHG3382" s="383"/>
      <c r="BHH3382" s="383"/>
      <c r="BHI3382" s="383"/>
      <c r="BHJ3382" s="383"/>
      <c r="BHK3382" s="383"/>
      <c r="BHL3382" s="383"/>
      <c r="BHM3382" s="383"/>
      <c r="BHN3382" s="383"/>
      <c r="BHO3382" s="383"/>
      <c r="BHP3382" s="383"/>
      <c r="BHQ3382" s="383"/>
      <c r="BHR3382" s="383"/>
      <c r="BHS3382" s="383"/>
      <c r="BHT3382" s="383"/>
      <c r="BHU3382" s="383"/>
      <c r="BHV3382" s="383"/>
      <c r="BHW3382" s="383"/>
      <c r="BHX3382" s="383"/>
      <c r="BHY3382" s="383"/>
      <c r="BHZ3382" s="383"/>
      <c r="BIA3382" s="383"/>
      <c r="BIB3382" s="383"/>
      <c r="BIC3382" s="383"/>
      <c r="BID3382" s="383"/>
      <c r="BIE3382" s="383"/>
      <c r="BIF3382" s="383"/>
      <c r="BIG3382" s="383"/>
      <c r="BIH3382" s="383"/>
      <c r="BII3382" s="383"/>
      <c r="BIJ3382" s="383"/>
      <c r="BIK3382" s="383"/>
      <c r="BIL3382" s="383"/>
      <c r="BIM3382" s="383"/>
      <c r="BIN3382" s="383"/>
      <c r="BIO3382" s="383"/>
      <c r="BIP3382" s="383"/>
      <c r="BIQ3382" s="383"/>
      <c r="BIR3382" s="383"/>
      <c r="BIS3382" s="383"/>
      <c r="BIT3382" s="383"/>
      <c r="BIU3382" s="383"/>
      <c r="BIV3382" s="383"/>
      <c r="BIW3382" s="383"/>
      <c r="BIX3382" s="383"/>
      <c r="BIY3382" s="383"/>
      <c r="BIZ3382" s="383"/>
      <c r="BJA3382" s="383"/>
      <c r="BJB3382" s="383"/>
      <c r="BJC3382" s="383"/>
      <c r="BJD3382" s="383"/>
      <c r="BJE3382" s="383"/>
      <c r="BJF3382" s="383"/>
      <c r="BJG3382" s="383"/>
      <c r="BJH3382" s="383"/>
      <c r="BJI3382" s="383"/>
      <c r="BJJ3382" s="383"/>
      <c r="BJK3382" s="383"/>
      <c r="BJL3382" s="383"/>
      <c r="BJM3382" s="383"/>
      <c r="BJN3382" s="383"/>
      <c r="BJO3382" s="383"/>
      <c r="BJP3382" s="383"/>
      <c r="BJQ3382" s="383"/>
      <c r="BJR3382" s="383"/>
      <c r="BJS3382" s="383"/>
      <c r="BJT3382" s="383"/>
      <c r="BJU3382" s="383"/>
      <c r="BJV3382" s="383"/>
      <c r="BJW3382" s="383"/>
      <c r="BJX3382" s="383"/>
      <c r="BJY3382" s="383"/>
      <c r="BJZ3382" s="383"/>
      <c r="BKA3382" s="383"/>
      <c r="BKB3382" s="383"/>
      <c r="BKC3382" s="383"/>
      <c r="BKD3382" s="383"/>
      <c r="BKE3382" s="383"/>
      <c r="BKF3382" s="383"/>
      <c r="BKG3382" s="383"/>
      <c r="BKH3382" s="383"/>
      <c r="BKI3382" s="383"/>
      <c r="BKJ3382" s="383"/>
      <c r="BKK3382" s="383"/>
      <c r="BKL3382" s="383"/>
      <c r="BKM3382" s="383"/>
      <c r="BKN3382" s="383"/>
      <c r="BKO3382" s="383"/>
      <c r="BKP3382" s="383"/>
      <c r="BKQ3382" s="383"/>
      <c r="BKR3382" s="383"/>
      <c r="BKS3382" s="383"/>
      <c r="BKT3382" s="383"/>
      <c r="BKU3382" s="383"/>
      <c r="BKV3382" s="383"/>
      <c r="BKW3382" s="383"/>
      <c r="BKX3382" s="383"/>
      <c r="BKY3382" s="383"/>
      <c r="BKZ3382" s="383"/>
      <c r="BLA3382" s="383"/>
      <c r="BLB3382" s="383"/>
      <c r="BLC3382" s="383"/>
      <c r="BLD3382" s="383"/>
      <c r="BLE3382" s="383"/>
      <c r="BLF3382" s="383"/>
      <c r="BLG3382" s="383"/>
      <c r="BLH3382" s="383"/>
      <c r="BLI3382" s="383"/>
      <c r="BLJ3382" s="383"/>
      <c r="BLK3382" s="383"/>
      <c r="BLL3382" s="383"/>
      <c r="BLM3382" s="383"/>
      <c r="BLN3382" s="383"/>
      <c r="BLO3382" s="383"/>
      <c r="BLP3382" s="383"/>
      <c r="BLQ3382" s="383"/>
      <c r="BLR3382" s="383"/>
      <c r="BLS3382" s="383"/>
      <c r="BLT3382" s="383"/>
      <c r="BLU3382" s="383"/>
      <c r="BLV3382" s="383"/>
      <c r="BLW3382" s="383"/>
      <c r="BLX3382" s="383"/>
      <c r="BLY3382" s="383"/>
      <c r="BLZ3382" s="383"/>
      <c r="BMA3382" s="383"/>
      <c r="BMB3382" s="383"/>
      <c r="BMC3382" s="383"/>
      <c r="BMD3382" s="383"/>
      <c r="BME3382" s="383"/>
      <c r="BMF3382" s="383"/>
      <c r="BMG3382" s="383"/>
      <c r="BMH3382" s="383"/>
      <c r="BMI3382" s="383"/>
      <c r="BMJ3382" s="383"/>
      <c r="BMK3382" s="383"/>
      <c r="BML3382" s="383"/>
      <c r="BMM3382" s="383"/>
      <c r="BMN3382" s="383"/>
      <c r="BMO3382" s="383"/>
      <c r="BMP3382" s="383"/>
      <c r="BMQ3382" s="383"/>
      <c r="BMR3382" s="383"/>
      <c r="BMS3382" s="383"/>
      <c r="BMT3382" s="383"/>
      <c r="BMU3382" s="383"/>
      <c r="BMV3382" s="383"/>
      <c r="BMW3382" s="383"/>
      <c r="BMX3382" s="383"/>
      <c r="BMY3382" s="383"/>
      <c r="BMZ3382" s="383"/>
      <c r="BNA3382" s="383"/>
      <c r="BNB3382" s="383"/>
      <c r="BNC3382" s="383"/>
      <c r="BND3382" s="383"/>
      <c r="BNE3382" s="383"/>
      <c r="BNF3382" s="383"/>
      <c r="BNG3382" s="383"/>
      <c r="BNH3382" s="383"/>
      <c r="BNI3382" s="383"/>
      <c r="BNJ3382" s="383"/>
      <c r="BNK3382" s="383"/>
      <c r="BNL3382" s="383"/>
      <c r="BNM3382" s="383"/>
      <c r="BNN3382" s="383"/>
      <c r="BNO3382" s="383"/>
      <c r="BNP3382" s="383"/>
      <c r="BNQ3382" s="383"/>
      <c r="BNR3382" s="383"/>
      <c r="BNS3382" s="383"/>
      <c r="BNT3382" s="383"/>
      <c r="BNU3382" s="383"/>
      <c r="BNV3382" s="383"/>
      <c r="BNW3382" s="383"/>
      <c r="BNX3382" s="383"/>
      <c r="BNY3382" s="383"/>
      <c r="BNZ3382" s="383"/>
      <c r="BOA3382" s="383"/>
      <c r="BOB3382" s="383"/>
      <c r="BOC3382" s="383"/>
      <c r="BOD3382" s="383"/>
      <c r="BOE3382" s="383"/>
      <c r="BOF3382" s="383"/>
      <c r="BOG3382" s="383"/>
      <c r="BOH3382" s="383"/>
      <c r="BOI3382" s="383"/>
      <c r="BOJ3382" s="383"/>
      <c r="BOK3382" s="383"/>
      <c r="BOL3382" s="383"/>
      <c r="BOM3382" s="383"/>
      <c r="BON3382" s="383"/>
      <c r="BOO3382" s="383"/>
      <c r="BOP3382" s="383"/>
      <c r="BOQ3382" s="383"/>
      <c r="BOR3382" s="383"/>
      <c r="BOS3382" s="383"/>
      <c r="BOT3382" s="383"/>
      <c r="BOU3382" s="383"/>
      <c r="BOV3382" s="383"/>
      <c r="BOW3382" s="383"/>
      <c r="BOX3382" s="383"/>
      <c r="BOY3382" s="383"/>
      <c r="BOZ3382" s="383"/>
      <c r="BPA3382" s="383"/>
      <c r="BPB3382" s="383"/>
      <c r="BPC3382" s="383"/>
      <c r="BPD3382" s="383"/>
      <c r="BPE3382" s="383"/>
      <c r="BPF3382" s="383"/>
      <c r="BPG3382" s="383"/>
      <c r="BPH3382" s="383"/>
      <c r="BPI3382" s="383"/>
      <c r="BPJ3382" s="383"/>
      <c r="BPK3382" s="383"/>
      <c r="BPL3382" s="383"/>
      <c r="BPM3382" s="383"/>
      <c r="BPN3382" s="383"/>
      <c r="BPO3382" s="383"/>
      <c r="BPP3382" s="383"/>
      <c r="BPQ3382" s="383"/>
      <c r="BPR3382" s="383"/>
      <c r="BPS3382" s="383"/>
      <c r="BPT3382" s="383"/>
      <c r="BPU3382" s="383"/>
      <c r="BPV3382" s="383"/>
      <c r="BPW3382" s="383"/>
      <c r="BPX3382" s="383"/>
      <c r="BPY3382" s="383"/>
      <c r="BPZ3382" s="383"/>
      <c r="BQA3382" s="383"/>
      <c r="BQB3382" s="383"/>
      <c r="BQC3382" s="383"/>
      <c r="BQD3382" s="383"/>
      <c r="BQE3382" s="383"/>
      <c r="BQF3382" s="383"/>
      <c r="BQG3382" s="383"/>
      <c r="BQH3382" s="383"/>
      <c r="BQI3382" s="383"/>
      <c r="BQJ3382" s="383"/>
      <c r="BQK3382" s="383"/>
      <c r="BQL3382" s="383"/>
      <c r="BQM3382" s="383"/>
      <c r="BQN3382" s="383"/>
      <c r="BQO3382" s="383"/>
      <c r="BQP3382" s="383"/>
      <c r="BQQ3382" s="383"/>
      <c r="BQR3382" s="383"/>
      <c r="BQS3382" s="383"/>
      <c r="BQT3382" s="383"/>
      <c r="BQU3382" s="383"/>
      <c r="BQV3382" s="383"/>
      <c r="BQW3382" s="383"/>
      <c r="BQX3382" s="383"/>
      <c r="BQY3382" s="383"/>
      <c r="BQZ3382" s="383"/>
      <c r="BRA3382" s="383"/>
      <c r="BRB3382" s="383"/>
      <c r="BRC3382" s="383"/>
      <c r="BRD3382" s="383"/>
      <c r="BRE3382" s="383"/>
      <c r="BRF3382" s="383"/>
      <c r="BRG3382" s="383"/>
      <c r="BRH3382" s="383"/>
      <c r="BRI3382" s="383"/>
      <c r="BRJ3382" s="383"/>
      <c r="BRK3382" s="383"/>
      <c r="BRL3382" s="383"/>
      <c r="BRM3382" s="383"/>
      <c r="BRN3382" s="383"/>
      <c r="BRO3382" s="383"/>
      <c r="BRP3382" s="383"/>
      <c r="BRQ3382" s="383"/>
      <c r="BRR3382" s="383"/>
      <c r="BRS3382" s="383"/>
      <c r="BRT3382" s="383"/>
      <c r="BRU3382" s="383"/>
      <c r="BRV3382" s="383"/>
      <c r="BRW3382" s="383"/>
      <c r="BRX3382" s="383"/>
      <c r="BRY3382" s="383"/>
      <c r="BRZ3382" s="383"/>
      <c r="BSA3382" s="383"/>
      <c r="BSB3382" s="383"/>
      <c r="BSC3382" s="383"/>
      <c r="BSD3382" s="383"/>
      <c r="BSE3382" s="383"/>
      <c r="BSF3382" s="383"/>
      <c r="BSG3382" s="383"/>
      <c r="BSH3382" s="383"/>
      <c r="BSI3382" s="383"/>
      <c r="BSJ3382" s="383"/>
      <c r="BSK3382" s="383"/>
      <c r="BSL3382" s="383"/>
      <c r="BSM3382" s="383"/>
      <c r="BSN3382" s="383"/>
      <c r="BSO3382" s="383"/>
      <c r="BSP3382" s="383"/>
      <c r="BSQ3382" s="383"/>
      <c r="BSR3382" s="383"/>
      <c r="BSS3382" s="383"/>
      <c r="BST3382" s="383"/>
      <c r="BSU3382" s="383"/>
      <c r="BSV3382" s="383"/>
      <c r="BSW3382" s="383"/>
      <c r="BSX3382" s="383"/>
      <c r="BSY3382" s="383"/>
      <c r="BSZ3382" s="383"/>
      <c r="BTA3382" s="383"/>
      <c r="BTB3382" s="383"/>
      <c r="BTC3382" s="383"/>
      <c r="BTD3382" s="383"/>
      <c r="BTE3382" s="383"/>
      <c r="BTF3382" s="383"/>
      <c r="BTG3382" s="383"/>
      <c r="BTH3382" s="383"/>
      <c r="BTI3382" s="383"/>
      <c r="BTJ3382" s="383"/>
      <c r="BTK3382" s="383"/>
      <c r="BTL3382" s="383"/>
      <c r="BTM3382" s="383"/>
      <c r="BTN3382" s="383"/>
      <c r="BTO3382" s="383"/>
      <c r="BTP3382" s="383"/>
      <c r="BTQ3382" s="383"/>
      <c r="BTR3382" s="383"/>
      <c r="BTS3382" s="383"/>
      <c r="BTT3382" s="383"/>
      <c r="BTU3382" s="383"/>
      <c r="BTV3382" s="383"/>
      <c r="BTW3382" s="383"/>
      <c r="BTX3382" s="383"/>
      <c r="BTY3382" s="383"/>
      <c r="BTZ3382" s="383"/>
      <c r="BUA3382" s="383"/>
      <c r="BUB3382" s="383"/>
      <c r="BUC3382" s="383"/>
      <c r="BUD3382" s="383"/>
      <c r="BUE3382" s="383"/>
      <c r="BUF3382" s="383"/>
      <c r="BUG3382" s="383"/>
      <c r="BUH3382" s="383"/>
      <c r="BUI3382" s="383"/>
      <c r="BUJ3382" s="383"/>
      <c r="BUK3382" s="383"/>
      <c r="BUL3382" s="383"/>
      <c r="BUM3382" s="383"/>
      <c r="BUN3382" s="383"/>
      <c r="BUO3382" s="383"/>
      <c r="BUP3382" s="383"/>
      <c r="BUQ3382" s="383"/>
      <c r="BUR3382" s="383"/>
      <c r="BUS3382" s="383"/>
      <c r="BUT3382" s="383"/>
      <c r="BUU3382" s="383"/>
      <c r="BUV3382" s="383"/>
      <c r="BUW3382" s="383"/>
      <c r="BUX3382" s="383"/>
      <c r="BUY3382" s="383"/>
      <c r="BUZ3382" s="383"/>
      <c r="BVA3382" s="383"/>
      <c r="BVB3382" s="383"/>
      <c r="BVC3382" s="383"/>
      <c r="BVD3382" s="383"/>
      <c r="BVE3382" s="383"/>
      <c r="BVF3382" s="383"/>
      <c r="BVG3382" s="383"/>
      <c r="BVH3382" s="383"/>
      <c r="BVI3382" s="383"/>
      <c r="BVJ3382" s="383"/>
      <c r="BVK3382" s="383"/>
      <c r="BVL3382" s="383"/>
      <c r="BVM3382" s="383"/>
      <c r="BVN3382" s="383"/>
      <c r="BVO3382" s="383"/>
      <c r="BVP3382" s="383"/>
      <c r="BVQ3382" s="383"/>
      <c r="BVR3382" s="383"/>
      <c r="BVS3382" s="383"/>
      <c r="BVT3382" s="383"/>
      <c r="BVU3382" s="383"/>
      <c r="BVV3382" s="383"/>
      <c r="BVW3382" s="383"/>
      <c r="BVX3382" s="383"/>
      <c r="BVY3382" s="383"/>
      <c r="BVZ3382" s="383"/>
      <c r="BWA3382" s="383"/>
      <c r="BWB3382" s="383"/>
      <c r="BWC3382" s="383"/>
      <c r="BWD3382" s="383"/>
      <c r="BWE3382" s="383"/>
      <c r="BWF3382" s="383"/>
      <c r="BWG3382" s="383"/>
      <c r="BWH3382" s="383"/>
      <c r="BWI3382" s="383"/>
      <c r="BWJ3382" s="383"/>
      <c r="BWK3382" s="383"/>
      <c r="BWL3382" s="383"/>
      <c r="BWM3382" s="383"/>
      <c r="BWN3382" s="383"/>
      <c r="BWO3382" s="383"/>
      <c r="BWP3382" s="383"/>
      <c r="BWQ3382" s="383"/>
      <c r="BWR3382" s="383"/>
      <c r="BWS3382" s="383"/>
      <c r="BWT3382" s="383"/>
      <c r="BWU3382" s="383"/>
      <c r="BWV3382" s="383"/>
      <c r="BWW3382" s="383"/>
      <c r="BWX3382" s="383"/>
      <c r="BWY3382" s="383"/>
      <c r="BWZ3382" s="383"/>
      <c r="BXA3382" s="383"/>
      <c r="BXB3382" s="383"/>
      <c r="BXC3382" s="383"/>
      <c r="BXD3382" s="383"/>
      <c r="BXE3382" s="383"/>
      <c r="BXF3382" s="383"/>
      <c r="BXG3382" s="383"/>
      <c r="BXH3382" s="383"/>
      <c r="BXI3382" s="383"/>
      <c r="BXJ3382" s="383"/>
      <c r="BXK3382" s="383"/>
      <c r="BXL3382" s="383"/>
      <c r="BXM3382" s="383"/>
      <c r="BXN3382" s="383"/>
      <c r="BXO3382" s="383"/>
      <c r="BXP3382" s="383"/>
      <c r="BXQ3382" s="383"/>
      <c r="BXR3382" s="383"/>
      <c r="BXS3382" s="383"/>
      <c r="BXT3382" s="383"/>
      <c r="BXU3382" s="383"/>
      <c r="BXV3382" s="383"/>
      <c r="BXW3382" s="383"/>
      <c r="BXX3382" s="383"/>
      <c r="BXY3382" s="383"/>
      <c r="BXZ3382" s="383"/>
      <c r="BYA3382" s="383"/>
      <c r="BYB3382" s="383"/>
      <c r="BYC3382" s="383"/>
      <c r="BYD3382" s="383"/>
      <c r="BYE3382" s="383"/>
      <c r="BYF3382" s="383"/>
      <c r="BYG3382" s="383"/>
      <c r="BYH3382" s="383"/>
      <c r="BYI3382" s="383"/>
      <c r="BYJ3382" s="383"/>
      <c r="BYK3382" s="383"/>
      <c r="BYL3382" s="383"/>
      <c r="BYM3382" s="383"/>
      <c r="BYN3382" s="383"/>
      <c r="BYO3382" s="383"/>
      <c r="BYP3382" s="383"/>
      <c r="BYQ3382" s="383"/>
      <c r="BYR3382" s="383"/>
      <c r="BYS3382" s="383"/>
      <c r="BYT3382" s="383"/>
      <c r="BYU3382" s="383"/>
      <c r="BYV3382" s="383"/>
      <c r="BYW3382" s="383"/>
      <c r="BYX3382" s="383"/>
      <c r="BYY3382" s="383"/>
      <c r="BYZ3382" s="383"/>
      <c r="BZA3382" s="383"/>
      <c r="BZB3382" s="383"/>
      <c r="BZC3382" s="383"/>
      <c r="BZD3382" s="383"/>
      <c r="BZE3382" s="383"/>
      <c r="BZF3382" s="383"/>
      <c r="BZG3382" s="383"/>
      <c r="BZH3382" s="383"/>
      <c r="BZI3382" s="383"/>
      <c r="BZJ3382" s="383"/>
      <c r="BZK3382" s="383"/>
      <c r="BZL3382" s="383"/>
      <c r="BZM3382" s="383"/>
      <c r="BZN3382" s="383"/>
      <c r="BZO3382" s="383"/>
      <c r="BZP3382" s="383"/>
      <c r="BZQ3382" s="383"/>
      <c r="BZR3382" s="383"/>
      <c r="BZS3382" s="383"/>
      <c r="BZT3382" s="383"/>
      <c r="BZU3382" s="383"/>
      <c r="BZV3382" s="383"/>
      <c r="BZW3382" s="383"/>
      <c r="BZX3382" s="383"/>
      <c r="BZY3382" s="383"/>
      <c r="BZZ3382" s="383"/>
      <c r="CAA3382" s="383"/>
      <c r="CAB3382" s="383"/>
      <c r="CAC3382" s="383"/>
      <c r="CAD3382" s="383"/>
      <c r="CAE3382" s="383"/>
      <c r="CAF3382" s="383"/>
      <c r="CAG3382" s="383"/>
      <c r="CAH3382" s="383"/>
      <c r="CAI3382" s="383"/>
      <c r="CAJ3382" s="383"/>
      <c r="CAK3382" s="383"/>
      <c r="CAL3382" s="383"/>
      <c r="CAM3382" s="383"/>
      <c r="CAN3382" s="383"/>
      <c r="CAO3382" s="383"/>
      <c r="CAP3382" s="383"/>
      <c r="CAQ3382" s="383"/>
      <c r="CAR3382" s="383"/>
      <c r="CAS3382" s="383"/>
      <c r="CAT3382" s="383"/>
      <c r="CAU3382" s="383"/>
      <c r="CAV3382" s="383"/>
      <c r="CAW3382" s="383"/>
      <c r="CAX3382" s="383"/>
      <c r="CAY3382" s="383"/>
      <c r="CAZ3382" s="383"/>
      <c r="CBA3382" s="383"/>
      <c r="CBB3382" s="383"/>
      <c r="CBC3382" s="383"/>
      <c r="CBD3382" s="383"/>
      <c r="CBE3382" s="383"/>
      <c r="CBF3382" s="383"/>
      <c r="CBG3382" s="383"/>
      <c r="CBH3382" s="383"/>
      <c r="CBI3382" s="383"/>
      <c r="CBJ3382" s="383"/>
      <c r="CBK3382" s="383"/>
      <c r="CBL3382" s="383"/>
      <c r="CBM3382" s="383"/>
      <c r="CBN3382" s="383"/>
      <c r="CBO3382" s="383"/>
      <c r="CBP3382" s="383"/>
      <c r="CBQ3382" s="383"/>
      <c r="CBR3382" s="383"/>
      <c r="CBS3382" s="383"/>
      <c r="CBT3382" s="383"/>
      <c r="CBU3382" s="383"/>
      <c r="CBV3382" s="383"/>
      <c r="CBW3382" s="383"/>
      <c r="CBX3382" s="383"/>
      <c r="CBY3382" s="383"/>
      <c r="CBZ3382" s="383"/>
      <c r="CCA3382" s="383"/>
      <c r="CCB3382" s="383"/>
      <c r="CCC3382" s="383"/>
      <c r="CCD3382" s="383"/>
      <c r="CCE3382" s="383"/>
      <c r="CCF3382" s="383"/>
      <c r="CCG3382" s="383"/>
      <c r="CCH3382" s="383"/>
      <c r="CCI3382" s="383"/>
      <c r="CCJ3382" s="383"/>
      <c r="CCK3382" s="383"/>
      <c r="CCL3382" s="383"/>
      <c r="CCM3382" s="383"/>
      <c r="CCN3382" s="383"/>
      <c r="CCO3382" s="383"/>
      <c r="CCP3382" s="383"/>
      <c r="CCQ3382" s="383"/>
      <c r="CCR3382" s="383"/>
      <c r="CCS3382" s="383"/>
      <c r="CCT3382" s="383"/>
      <c r="CCU3382" s="383"/>
      <c r="CCV3382" s="383"/>
      <c r="CCW3382" s="383"/>
      <c r="CCX3382" s="383"/>
      <c r="CCY3382" s="383"/>
      <c r="CCZ3382" s="383"/>
      <c r="CDA3382" s="383"/>
      <c r="CDB3382" s="383"/>
      <c r="CDC3382" s="383"/>
      <c r="CDD3382" s="383"/>
      <c r="CDE3382" s="383"/>
      <c r="CDF3382" s="383"/>
      <c r="CDG3382" s="383"/>
      <c r="CDH3382" s="383"/>
      <c r="CDI3382" s="383"/>
      <c r="CDJ3382" s="383"/>
      <c r="CDK3382" s="383"/>
      <c r="CDL3382" s="383"/>
      <c r="CDM3382" s="383"/>
      <c r="CDN3382" s="383"/>
      <c r="CDO3382" s="383"/>
      <c r="CDP3382" s="383"/>
      <c r="CDQ3382" s="383"/>
      <c r="CDR3382" s="383"/>
      <c r="CDS3382" s="383"/>
      <c r="CDT3382" s="383"/>
      <c r="CDU3382" s="383"/>
      <c r="CDV3382" s="383"/>
      <c r="CDW3382" s="383"/>
      <c r="CDX3382" s="383"/>
      <c r="CDY3382" s="383"/>
      <c r="CDZ3382" s="383"/>
      <c r="CEA3382" s="383"/>
      <c r="CEB3382" s="383"/>
      <c r="CEC3382" s="383"/>
      <c r="CED3382" s="383"/>
      <c r="CEE3382" s="383"/>
      <c r="CEF3382" s="383"/>
      <c r="CEG3382" s="383"/>
      <c r="CEH3382" s="383"/>
      <c r="CEI3382" s="383"/>
      <c r="CEJ3382" s="383"/>
      <c r="CEK3382" s="383"/>
      <c r="CEL3382" s="383"/>
      <c r="CEM3382" s="383"/>
      <c r="CEN3382" s="383"/>
      <c r="CEO3382" s="383"/>
      <c r="CEP3382" s="383"/>
      <c r="CEQ3382" s="383"/>
      <c r="CER3382" s="383"/>
      <c r="CES3382" s="383"/>
      <c r="CET3382" s="383"/>
      <c r="CEU3382" s="383"/>
      <c r="CEV3382" s="383"/>
      <c r="CEW3382" s="383"/>
      <c r="CEX3382" s="383"/>
      <c r="CEY3382" s="383"/>
      <c r="CEZ3382" s="383"/>
      <c r="CFA3382" s="383"/>
      <c r="CFB3382" s="383"/>
      <c r="CFC3382" s="383"/>
      <c r="CFD3382" s="383"/>
      <c r="CFE3382" s="383"/>
      <c r="CFF3382" s="383"/>
      <c r="CFG3382" s="383"/>
      <c r="CFH3382" s="383"/>
      <c r="CFI3382" s="383"/>
      <c r="CFJ3382" s="383"/>
      <c r="CFK3382" s="383"/>
      <c r="CFL3382" s="383"/>
      <c r="CFM3382" s="383"/>
      <c r="CFN3382" s="383"/>
      <c r="CFO3382" s="383"/>
      <c r="CFP3382" s="383"/>
      <c r="CFQ3382" s="383"/>
      <c r="CFR3382" s="383"/>
      <c r="CFS3382" s="383"/>
      <c r="CFT3382" s="383"/>
      <c r="CFU3382" s="383"/>
      <c r="CFV3382" s="383"/>
      <c r="CFW3382" s="383"/>
      <c r="CFX3382" s="383"/>
      <c r="CFY3382" s="383"/>
      <c r="CFZ3382" s="383"/>
      <c r="CGA3382" s="383"/>
      <c r="CGB3382" s="383"/>
      <c r="CGC3382" s="383"/>
      <c r="CGD3382" s="383"/>
      <c r="CGE3382" s="383"/>
      <c r="CGF3382" s="383"/>
      <c r="CGG3382" s="383"/>
      <c r="CGH3382" s="383"/>
      <c r="CGI3382" s="383"/>
      <c r="CGJ3382" s="383"/>
      <c r="CGK3382" s="383"/>
      <c r="CGL3382" s="383"/>
      <c r="CGM3382" s="383"/>
      <c r="CGN3382" s="383"/>
      <c r="CGO3382" s="383"/>
      <c r="CGP3382" s="383"/>
      <c r="CGQ3382" s="383"/>
      <c r="CGR3382" s="383"/>
      <c r="CGS3382" s="383"/>
      <c r="CGT3382" s="383"/>
      <c r="CGU3382" s="383"/>
      <c r="CGV3382" s="383"/>
      <c r="CGW3382" s="383"/>
      <c r="CGX3382" s="383"/>
      <c r="CGY3382" s="383"/>
      <c r="CGZ3382" s="383"/>
      <c r="CHA3382" s="383"/>
      <c r="CHB3382" s="383"/>
      <c r="CHC3382" s="383"/>
      <c r="CHD3382" s="383"/>
      <c r="CHE3382" s="383"/>
      <c r="CHF3382" s="383"/>
      <c r="CHG3382" s="383"/>
      <c r="CHH3382" s="383"/>
      <c r="CHI3382" s="383"/>
      <c r="CHJ3382" s="383"/>
      <c r="CHK3382" s="383"/>
      <c r="CHL3382" s="383"/>
      <c r="CHM3382" s="383"/>
      <c r="CHN3382" s="383"/>
      <c r="CHO3382" s="383"/>
      <c r="CHP3382" s="383"/>
      <c r="CHQ3382" s="383"/>
      <c r="CHR3382" s="383"/>
      <c r="CHS3382" s="383"/>
      <c r="CHT3382" s="383"/>
      <c r="CHU3382" s="383"/>
      <c r="CHV3382" s="383"/>
      <c r="CHW3382" s="383"/>
      <c r="CHX3382" s="383"/>
      <c r="CHY3382" s="383"/>
      <c r="CHZ3382" s="383"/>
      <c r="CIA3382" s="383"/>
      <c r="CIB3382" s="383"/>
      <c r="CIC3382" s="383"/>
      <c r="CID3382" s="383"/>
      <c r="CIE3382" s="383"/>
      <c r="CIF3382" s="383"/>
      <c r="CIG3382" s="383"/>
      <c r="CIH3382" s="383"/>
      <c r="CII3382" s="383"/>
      <c r="CIJ3382" s="383"/>
      <c r="CIK3382" s="383"/>
      <c r="CIL3382" s="383"/>
      <c r="CIM3382" s="383"/>
      <c r="CIN3382" s="383"/>
      <c r="CIO3382" s="383"/>
      <c r="CIP3382" s="383"/>
      <c r="CIQ3382" s="383"/>
      <c r="CIR3382" s="383"/>
      <c r="CIS3382" s="383"/>
      <c r="CIT3382" s="383"/>
      <c r="CIU3382" s="383"/>
      <c r="CIV3382" s="383"/>
      <c r="CIW3382" s="383"/>
      <c r="CIX3382" s="383"/>
      <c r="CIY3382" s="383"/>
      <c r="CIZ3382" s="383"/>
      <c r="CJA3382" s="383"/>
      <c r="CJB3382" s="383"/>
      <c r="CJC3382" s="383"/>
      <c r="CJD3382" s="383"/>
      <c r="CJE3382" s="383"/>
      <c r="CJF3382" s="383"/>
      <c r="CJG3382" s="383"/>
      <c r="CJH3382" s="383"/>
      <c r="CJI3382" s="383"/>
      <c r="CJJ3382" s="383"/>
      <c r="CJK3382" s="383"/>
      <c r="CJL3382" s="383"/>
      <c r="CJM3382" s="383"/>
      <c r="CJN3382" s="383"/>
      <c r="CJO3382" s="383"/>
      <c r="CJP3382" s="383"/>
      <c r="CJQ3382" s="383"/>
      <c r="CJR3382" s="383"/>
      <c r="CJS3382" s="383"/>
      <c r="CJT3382" s="383"/>
      <c r="CJU3382" s="383"/>
      <c r="CJV3382" s="383"/>
      <c r="CJW3382" s="383"/>
      <c r="CJX3382" s="383"/>
      <c r="CJY3382" s="383"/>
      <c r="CJZ3382" s="383"/>
      <c r="CKA3382" s="383"/>
      <c r="CKB3382" s="383"/>
      <c r="CKC3382" s="383"/>
      <c r="CKD3382" s="383"/>
      <c r="CKE3382" s="383"/>
      <c r="CKF3382" s="383"/>
      <c r="CKG3382" s="383"/>
      <c r="CKH3382" s="383"/>
      <c r="CKI3382" s="383"/>
      <c r="CKJ3382" s="383"/>
      <c r="CKK3382" s="383"/>
      <c r="CKL3382" s="383"/>
      <c r="CKM3382" s="383"/>
      <c r="CKN3382" s="383"/>
      <c r="CKO3382" s="383"/>
      <c r="CKP3382" s="383"/>
      <c r="CKQ3382" s="383"/>
      <c r="CKR3382" s="383"/>
      <c r="CKS3382" s="383"/>
      <c r="CKT3382" s="383"/>
      <c r="CKU3382" s="383"/>
      <c r="CKV3382" s="383"/>
      <c r="CKW3382" s="383"/>
      <c r="CKX3382" s="383"/>
      <c r="CKY3382" s="383"/>
      <c r="CKZ3382" s="383"/>
      <c r="CLA3382" s="383"/>
      <c r="CLB3382" s="383"/>
      <c r="CLC3382" s="383"/>
      <c r="CLD3382" s="383"/>
      <c r="CLE3382" s="383"/>
      <c r="CLF3382" s="383"/>
      <c r="CLG3382" s="383"/>
      <c r="CLH3382" s="383"/>
      <c r="CLI3382" s="383"/>
      <c r="CLJ3382" s="383"/>
      <c r="CLK3382" s="383"/>
      <c r="CLL3382" s="383"/>
      <c r="CLM3382" s="383"/>
      <c r="CLN3382" s="383"/>
      <c r="CLO3382" s="383"/>
      <c r="CLP3382" s="383"/>
      <c r="CLQ3382" s="383"/>
      <c r="CLR3382" s="383"/>
      <c r="CLS3382" s="383"/>
      <c r="CLT3382" s="383"/>
      <c r="CLU3382" s="383"/>
      <c r="CLV3382" s="383"/>
      <c r="CLW3382" s="383"/>
      <c r="CLX3382" s="383"/>
      <c r="CLY3382" s="383"/>
      <c r="CLZ3382" s="383"/>
      <c r="CMA3382" s="383"/>
      <c r="CMB3382" s="383"/>
      <c r="CMC3382" s="383"/>
      <c r="CMD3382" s="383"/>
      <c r="CME3382" s="383"/>
      <c r="CMF3382" s="383"/>
      <c r="CMG3382" s="383"/>
      <c r="CMH3382" s="383"/>
      <c r="CMI3382" s="383"/>
      <c r="CMJ3382" s="383"/>
      <c r="CMK3382" s="383"/>
      <c r="CML3382" s="383"/>
      <c r="CMM3382" s="383"/>
      <c r="CMN3382" s="383"/>
      <c r="CMO3382" s="383"/>
      <c r="CMP3382" s="383"/>
      <c r="CMQ3382" s="383"/>
      <c r="CMR3382" s="383"/>
      <c r="CMS3382" s="383"/>
      <c r="CMT3382" s="383"/>
      <c r="CMU3382" s="383"/>
      <c r="CMV3382" s="383"/>
      <c r="CMW3382" s="383"/>
      <c r="CMX3382" s="383"/>
      <c r="CMY3382" s="383"/>
      <c r="CMZ3382" s="383"/>
      <c r="CNA3382" s="383"/>
      <c r="CNB3382" s="383"/>
      <c r="CNC3382" s="383"/>
      <c r="CND3382" s="383"/>
      <c r="CNE3382" s="383"/>
      <c r="CNF3382" s="383"/>
      <c r="CNG3382" s="383"/>
      <c r="CNH3382" s="383"/>
      <c r="CNI3382" s="383"/>
      <c r="CNJ3382" s="383"/>
      <c r="CNK3382" s="383"/>
      <c r="CNL3382" s="383"/>
      <c r="CNM3382" s="383"/>
      <c r="CNN3382" s="383"/>
      <c r="CNO3382" s="383"/>
      <c r="CNP3382" s="383"/>
      <c r="CNQ3382" s="383"/>
      <c r="CNR3382" s="383"/>
      <c r="CNS3382" s="383"/>
      <c r="CNT3382" s="383"/>
      <c r="CNU3382" s="383"/>
      <c r="CNV3382" s="383"/>
      <c r="CNW3382" s="383"/>
      <c r="CNX3382" s="383"/>
      <c r="CNY3382" s="383"/>
      <c r="CNZ3382" s="383"/>
      <c r="COA3382" s="383"/>
      <c r="COB3382" s="383"/>
      <c r="COC3382" s="383"/>
      <c r="COD3382" s="383"/>
      <c r="COE3382" s="383"/>
      <c r="COF3382" s="383"/>
      <c r="COG3382" s="383"/>
      <c r="COH3382" s="383"/>
      <c r="COI3382" s="383"/>
      <c r="COJ3382" s="383"/>
      <c r="COK3382" s="383"/>
      <c r="COL3382" s="383"/>
      <c r="COM3382" s="383"/>
      <c r="CON3382" s="383"/>
      <c r="COO3382" s="383"/>
      <c r="COP3382" s="383"/>
      <c r="COQ3382" s="383"/>
      <c r="COR3382" s="383"/>
      <c r="COS3382" s="383"/>
      <c r="COT3382" s="383"/>
      <c r="COU3382" s="383"/>
      <c r="COV3382" s="383"/>
      <c r="COW3382" s="383"/>
      <c r="COX3382" s="383"/>
      <c r="COY3382" s="383"/>
      <c r="COZ3382" s="383"/>
      <c r="CPA3382" s="383"/>
      <c r="CPB3382" s="383"/>
      <c r="CPC3382" s="383"/>
      <c r="CPD3382" s="383"/>
      <c r="CPE3382" s="383"/>
      <c r="CPF3382" s="383"/>
      <c r="CPG3382" s="383"/>
      <c r="CPH3382" s="383"/>
      <c r="CPI3382" s="383"/>
      <c r="CPJ3382" s="383"/>
      <c r="CPK3382" s="383"/>
      <c r="CPL3382" s="383"/>
      <c r="CPM3382" s="383"/>
      <c r="CPN3382" s="383"/>
      <c r="CPO3382" s="383"/>
      <c r="CPP3382" s="383"/>
      <c r="CPQ3382" s="383"/>
      <c r="CPR3382" s="383"/>
      <c r="CPS3382" s="383"/>
      <c r="CPT3382" s="383"/>
      <c r="CPU3382" s="383"/>
      <c r="CPV3382" s="383"/>
      <c r="CPW3382" s="383"/>
      <c r="CPX3382" s="383"/>
      <c r="CPY3382" s="383"/>
      <c r="CPZ3382" s="383"/>
      <c r="CQA3382" s="383"/>
      <c r="CQB3382" s="383"/>
      <c r="CQC3382" s="383"/>
      <c r="CQD3382" s="383"/>
      <c r="CQE3382" s="383"/>
      <c r="CQF3382" s="383"/>
      <c r="CQG3382" s="383"/>
      <c r="CQH3382" s="383"/>
      <c r="CQI3382" s="383"/>
      <c r="CQJ3382" s="383"/>
      <c r="CQK3382" s="383"/>
      <c r="CQL3382" s="383"/>
      <c r="CQM3382" s="383"/>
      <c r="CQN3382" s="383"/>
      <c r="CQO3382" s="383"/>
      <c r="CQP3382" s="383"/>
      <c r="CQQ3382" s="383"/>
      <c r="CQR3382" s="383"/>
      <c r="CQS3382" s="383"/>
      <c r="CQT3382" s="383"/>
      <c r="CQU3382" s="383"/>
      <c r="CQV3382" s="383"/>
      <c r="CQW3382" s="383"/>
      <c r="CQX3382" s="383"/>
      <c r="CQY3382" s="383"/>
      <c r="CQZ3382" s="383"/>
      <c r="CRA3382" s="383"/>
      <c r="CRB3382" s="383"/>
      <c r="CRC3382" s="383"/>
      <c r="CRD3382" s="383"/>
      <c r="CRE3382" s="383"/>
      <c r="CRF3382" s="383"/>
      <c r="CRG3382" s="383"/>
      <c r="CRH3382" s="383"/>
      <c r="CRI3382" s="383"/>
      <c r="CRJ3382" s="383"/>
      <c r="CRK3382" s="383"/>
      <c r="CRL3382" s="383"/>
      <c r="CRM3382" s="383"/>
      <c r="CRN3382" s="383"/>
      <c r="CRO3382" s="383"/>
      <c r="CRP3382" s="383"/>
      <c r="CRQ3382" s="383"/>
      <c r="CRR3382" s="383"/>
      <c r="CRS3382" s="383"/>
      <c r="CRT3382" s="383"/>
      <c r="CRU3382" s="383"/>
      <c r="CRV3382" s="383"/>
      <c r="CRW3382" s="383"/>
      <c r="CRX3382" s="383"/>
      <c r="CRY3382" s="383"/>
      <c r="CRZ3382" s="383"/>
      <c r="CSA3382" s="383"/>
      <c r="CSB3382" s="383"/>
      <c r="CSC3382" s="383"/>
      <c r="CSD3382" s="383"/>
      <c r="CSE3382" s="383"/>
      <c r="CSF3382" s="383"/>
      <c r="CSG3382" s="383"/>
      <c r="CSH3382" s="383"/>
      <c r="CSI3382" s="383"/>
      <c r="CSJ3382" s="383"/>
      <c r="CSK3382" s="383"/>
      <c r="CSL3382" s="383"/>
      <c r="CSM3382" s="383"/>
      <c r="CSN3382" s="383"/>
      <c r="CSO3382" s="383"/>
      <c r="CSP3382" s="383"/>
      <c r="CSQ3382" s="383"/>
      <c r="CSR3382" s="383"/>
      <c r="CSS3382" s="383"/>
      <c r="CST3382" s="383"/>
      <c r="CSU3382" s="383"/>
      <c r="CSV3382" s="383"/>
      <c r="CSW3382" s="383"/>
      <c r="CSX3382" s="383"/>
      <c r="CSY3382" s="383"/>
      <c r="CSZ3382" s="383"/>
      <c r="CTA3382" s="383"/>
      <c r="CTB3382" s="383"/>
      <c r="CTC3382" s="383"/>
      <c r="CTD3382" s="383"/>
      <c r="CTE3382" s="383"/>
      <c r="CTF3382" s="383"/>
      <c r="CTG3382" s="383"/>
      <c r="CTH3382" s="383"/>
      <c r="CTI3382" s="383"/>
      <c r="CTJ3382" s="383"/>
      <c r="CTK3382" s="383"/>
      <c r="CTL3382" s="383"/>
      <c r="CTM3382" s="383"/>
      <c r="CTN3382" s="383"/>
      <c r="CTO3382" s="383"/>
      <c r="CTP3382" s="383"/>
      <c r="CTQ3382" s="383"/>
      <c r="CTR3382" s="383"/>
      <c r="CTS3382" s="383"/>
      <c r="CTT3382" s="383"/>
      <c r="CTU3382" s="383"/>
      <c r="CTV3382" s="383"/>
      <c r="CTW3382" s="383"/>
      <c r="CTX3382" s="383"/>
      <c r="CTY3382" s="383"/>
      <c r="CTZ3382" s="383"/>
      <c r="CUA3382" s="383"/>
      <c r="CUB3382" s="383"/>
      <c r="CUC3382" s="383"/>
      <c r="CUD3382" s="383"/>
      <c r="CUE3382" s="383"/>
      <c r="CUF3382" s="383"/>
      <c r="CUG3382" s="383"/>
      <c r="CUH3382" s="383"/>
      <c r="CUI3382" s="383"/>
      <c r="CUJ3382" s="383"/>
      <c r="CUK3382" s="383"/>
      <c r="CUL3382" s="383"/>
      <c r="CUM3382" s="383"/>
      <c r="CUN3382" s="383"/>
      <c r="CUO3382" s="383"/>
      <c r="CUP3382" s="383"/>
      <c r="CUQ3382" s="383"/>
      <c r="CUR3382" s="383"/>
      <c r="CUS3382" s="383"/>
      <c r="CUT3382" s="383"/>
      <c r="CUU3382" s="383"/>
      <c r="CUV3382" s="383"/>
      <c r="CUW3382" s="383"/>
      <c r="CUX3382" s="383"/>
      <c r="CUY3382" s="383"/>
      <c r="CUZ3382" s="383"/>
      <c r="CVA3382" s="383"/>
      <c r="CVB3382" s="383"/>
      <c r="CVC3382" s="383"/>
      <c r="CVD3382" s="383"/>
      <c r="CVE3382" s="383"/>
      <c r="CVF3382" s="383"/>
      <c r="CVG3382" s="383"/>
      <c r="CVH3382" s="383"/>
      <c r="CVI3382" s="383"/>
      <c r="CVJ3382" s="383"/>
      <c r="CVK3382" s="383"/>
      <c r="CVL3382" s="383"/>
      <c r="CVM3382" s="383"/>
      <c r="CVN3382" s="383"/>
      <c r="CVO3382" s="383"/>
      <c r="CVP3382" s="383"/>
      <c r="CVQ3382" s="383"/>
      <c r="CVR3382" s="383"/>
      <c r="CVS3382" s="383"/>
      <c r="CVT3382" s="383"/>
      <c r="CVU3382" s="383"/>
      <c r="CVV3382" s="383"/>
      <c r="CVW3382" s="383"/>
      <c r="CVX3382" s="383"/>
      <c r="CVY3382" s="383"/>
      <c r="CVZ3382" s="383"/>
      <c r="CWA3382" s="383"/>
      <c r="CWB3382" s="383"/>
      <c r="CWC3382" s="383"/>
      <c r="CWD3382" s="383"/>
      <c r="CWE3382" s="383"/>
      <c r="CWF3382" s="383"/>
      <c r="CWG3382" s="383"/>
      <c r="CWH3382" s="383"/>
      <c r="CWI3382" s="383"/>
      <c r="CWJ3382" s="383"/>
      <c r="CWK3382" s="383"/>
      <c r="CWL3382" s="383"/>
      <c r="CWM3382" s="383"/>
      <c r="CWN3382" s="383"/>
      <c r="CWO3382" s="383"/>
      <c r="CWP3382" s="383"/>
      <c r="CWQ3382" s="383"/>
      <c r="CWR3382" s="383"/>
      <c r="CWS3382" s="383"/>
      <c r="CWT3382" s="383"/>
      <c r="CWU3382" s="383"/>
      <c r="CWV3382" s="383"/>
      <c r="CWW3382" s="383"/>
      <c r="CWX3382" s="383"/>
      <c r="CWY3382" s="383"/>
      <c r="CWZ3382" s="383"/>
      <c r="CXA3382" s="383"/>
      <c r="CXB3382" s="383"/>
      <c r="CXC3382" s="383"/>
      <c r="CXD3382" s="383"/>
      <c r="CXE3382" s="383"/>
      <c r="CXF3382" s="383"/>
      <c r="CXG3382" s="383"/>
      <c r="CXH3382" s="383"/>
      <c r="CXI3382" s="383"/>
      <c r="CXJ3382" s="383"/>
      <c r="CXK3382" s="383"/>
      <c r="CXL3382" s="383"/>
      <c r="CXM3382" s="383"/>
      <c r="CXN3382" s="383"/>
      <c r="CXO3382" s="383"/>
      <c r="CXP3382" s="383"/>
      <c r="CXQ3382" s="383"/>
      <c r="CXR3382" s="383"/>
      <c r="CXS3382" s="383"/>
      <c r="CXT3382" s="383"/>
      <c r="CXU3382" s="383"/>
      <c r="CXV3382" s="383"/>
      <c r="CXW3382" s="383"/>
      <c r="CXX3382" s="383"/>
      <c r="CXY3382" s="383"/>
      <c r="CXZ3382" s="383"/>
      <c r="CYA3382" s="383"/>
      <c r="CYB3382" s="383"/>
      <c r="CYC3382" s="383"/>
      <c r="CYD3382" s="383"/>
      <c r="CYE3382" s="383"/>
      <c r="CYF3382" s="383"/>
      <c r="CYG3382" s="383"/>
      <c r="CYH3382" s="383"/>
      <c r="CYI3382" s="383"/>
      <c r="CYJ3382" s="383"/>
      <c r="CYK3382" s="383"/>
      <c r="CYL3382" s="383"/>
      <c r="CYM3382" s="383"/>
      <c r="CYN3382" s="383"/>
      <c r="CYO3382" s="383"/>
      <c r="CYP3382" s="383"/>
      <c r="CYQ3382" s="383"/>
      <c r="CYR3382" s="383"/>
      <c r="CYS3382" s="383"/>
      <c r="CYT3382" s="383"/>
      <c r="CYU3382" s="383"/>
      <c r="CYV3382" s="383"/>
      <c r="CYW3382" s="383"/>
      <c r="CYX3382" s="383"/>
      <c r="CYY3382" s="383"/>
      <c r="CYZ3382" s="383"/>
      <c r="CZA3382" s="383"/>
      <c r="CZB3382" s="383"/>
      <c r="CZC3382" s="383"/>
      <c r="CZD3382" s="383"/>
      <c r="CZE3382" s="383"/>
      <c r="CZF3382" s="383"/>
      <c r="CZG3382" s="383"/>
      <c r="CZH3382" s="383"/>
      <c r="CZI3382" s="383"/>
      <c r="CZJ3382" s="383"/>
      <c r="CZK3382" s="383"/>
      <c r="CZL3382" s="383"/>
      <c r="CZM3382" s="383"/>
      <c r="CZN3382" s="383"/>
      <c r="CZO3382" s="383"/>
      <c r="CZP3382" s="383"/>
      <c r="CZQ3382" s="383"/>
      <c r="CZR3382" s="383"/>
      <c r="CZS3382" s="383"/>
      <c r="CZT3382" s="383"/>
      <c r="CZU3382" s="383"/>
      <c r="CZV3382" s="383"/>
      <c r="CZW3382" s="383"/>
      <c r="CZX3382" s="383"/>
      <c r="CZY3382" s="383"/>
      <c r="CZZ3382" s="383"/>
      <c r="DAA3382" s="383"/>
      <c r="DAB3382" s="383"/>
      <c r="DAC3382" s="383"/>
      <c r="DAD3382" s="383"/>
      <c r="DAE3382" s="383"/>
      <c r="DAF3382" s="383"/>
      <c r="DAG3382" s="383"/>
      <c r="DAH3382" s="383"/>
      <c r="DAI3382" s="383"/>
      <c r="DAJ3382" s="383"/>
      <c r="DAK3382" s="383"/>
      <c r="DAL3382" s="383"/>
      <c r="DAM3382" s="383"/>
      <c r="DAN3382" s="383"/>
      <c r="DAO3382" s="383"/>
      <c r="DAP3382" s="383"/>
      <c r="DAQ3382" s="383"/>
      <c r="DAR3382" s="383"/>
      <c r="DAS3382" s="383"/>
      <c r="DAT3382" s="383"/>
      <c r="DAU3382" s="383"/>
      <c r="DAV3382" s="383"/>
      <c r="DAW3382" s="383"/>
      <c r="DAX3382" s="383"/>
      <c r="DAY3382" s="383"/>
      <c r="DAZ3382" s="383"/>
      <c r="DBA3382" s="383"/>
      <c r="DBB3382" s="383"/>
      <c r="DBC3382" s="383"/>
      <c r="DBD3382" s="383"/>
      <c r="DBE3382" s="383"/>
      <c r="DBF3382" s="383"/>
      <c r="DBG3382" s="383"/>
      <c r="DBH3382" s="383"/>
      <c r="DBI3382" s="383"/>
      <c r="DBJ3382" s="383"/>
      <c r="DBK3382" s="383"/>
      <c r="DBL3382" s="383"/>
      <c r="DBM3382" s="383"/>
      <c r="DBN3382" s="383"/>
      <c r="DBO3382" s="383"/>
      <c r="DBP3382" s="383"/>
      <c r="DBQ3382" s="383"/>
      <c r="DBR3382" s="383"/>
      <c r="DBS3382" s="383"/>
      <c r="DBT3382" s="383"/>
      <c r="DBU3382" s="383"/>
      <c r="DBV3382" s="383"/>
      <c r="DBW3382" s="383"/>
      <c r="DBX3382" s="383"/>
      <c r="DBY3382" s="383"/>
      <c r="DBZ3382" s="383"/>
      <c r="DCA3382" s="383"/>
      <c r="DCB3382" s="383"/>
      <c r="DCC3382" s="383"/>
      <c r="DCD3382" s="383"/>
      <c r="DCE3382" s="383"/>
      <c r="DCF3382" s="383"/>
      <c r="DCG3382" s="383"/>
      <c r="DCH3382" s="383"/>
      <c r="DCI3382" s="383"/>
      <c r="DCJ3382" s="383"/>
      <c r="DCK3382" s="383"/>
      <c r="DCL3382" s="383"/>
      <c r="DCM3382" s="383"/>
      <c r="DCN3382" s="383"/>
      <c r="DCO3382" s="383"/>
      <c r="DCP3382" s="383"/>
      <c r="DCQ3382" s="383"/>
      <c r="DCR3382" s="383"/>
      <c r="DCS3382" s="383"/>
      <c r="DCT3382" s="383"/>
      <c r="DCU3382" s="383"/>
      <c r="DCV3382" s="383"/>
      <c r="DCW3382" s="383"/>
      <c r="DCX3382" s="383"/>
      <c r="DCY3382" s="383"/>
      <c r="DCZ3382" s="383"/>
      <c r="DDA3382" s="383"/>
      <c r="DDB3382" s="383"/>
      <c r="DDC3382" s="383"/>
      <c r="DDD3382" s="383"/>
      <c r="DDE3382" s="383"/>
      <c r="DDF3382" s="383"/>
      <c r="DDG3382" s="383"/>
      <c r="DDH3382" s="383"/>
      <c r="DDI3382" s="383"/>
      <c r="DDJ3382" s="383"/>
      <c r="DDK3382" s="383"/>
      <c r="DDL3382" s="383"/>
      <c r="DDM3382" s="383"/>
      <c r="DDN3382" s="383"/>
      <c r="DDO3382" s="383"/>
      <c r="DDP3382" s="383"/>
      <c r="DDQ3382" s="383"/>
      <c r="DDR3382" s="383"/>
      <c r="DDS3382" s="383"/>
      <c r="DDT3382" s="383"/>
      <c r="DDU3382" s="383"/>
      <c r="DDV3382" s="383"/>
      <c r="DDW3382" s="383"/>
      <c r="DDX3382" s="383"/>
      <c r="DDY3382" s="383"/>
      <c r="DDZ3382" s="383"/>
      <c r="DEA3382" s="383"/>
      <c r="DEB3382" s="383"/>
      <c r="DEC3382" s="383"/>
      <c r="DED3382" s="383"/>
      <c r="DEE3382" s="383"/>
      <c r="DEF3382" s="383"/>
      <c r="DEG3382" s="383"/>
      <c r="DEH3382" s="383"/>
      <c r="DEI3382" s="383"/>
      <c r="DEJ3382" s="383"/>
      <c r="DEK3382" s="383"/>
      <c r="DEL3382" s="383"/>
      <c r="DEM3382" s="383"/>
      <c r="DEN3382" s="383"/>
      <c r="DEO3382" s="383"/>
      <c r="DEP3382" s="383"/>
      <c r="DEQ3382" s="383"/>
      <c r="DER3382" s="383"/>
      <c r="DES3382" s="383"/>
      <c r="DET3382" s="383"/>
      <c r="DEU3382" s="383"/>
      <c r="DEV3382" s="383"/>
      <c r="DEW3382" s="383"/>
      <c r="DEX3382" s="383"/>
      <c r="DEY3382" s="383"/>
      <c r="DEZ3382" s="383"/>
      <c r="DFA3382" s="383"/>
      <c r="DFB3382" s="383"/>
      <c r="DFC3382" s="383"/>
      <c r="DFD3382" s="383"/>
      <c r="DFE3382" s="383"/>
      <c r="DFF3382" s="383"/>
      <c r="DFG3382" s="383"/>
      <c r="DFH3382" s="383"/>
      <c r="DFI3382" s="383"/>
      <c r="DFJ3382" s="383"/>
      <c r="DFK3382" s="383"/>
      <c r="DFL3382" s="383"/>
      <c r="DFM3382" s="383"/>
      <c r="DFN3382" s="383"/>
      <c r="DFO3382" s="383"/>
      <c r="DFP3382" s="383"/>
      <c r="DFQ3382" s="383"/>
      <c r="DFR3382" s="383"/>
      <c r="DFS3382" s="383"/>
      <c r="DFT3382" s="383"/>
      <c r="DFU3382" s="383"/>
      <c r="DFV3382" s="383"/>
      <c r="DFW3382" s="383"/>
      <c r="DFX3382" s="383"/>
      <c r="DFY3382" s="383"/>
      <c r="DFZ3382" s="383"/>
      <c r="DGA3382" s="383"/>
      <c r="DGB3382" s="383"/>
      <c r="DGC3382" s="383"/>
      <c r="DGD3382" s="383"/>
      <c r="DGE3382" s="383"/>
      <c r="DGF3382" s="383"/>
      <c r="DGG3382" s="383"/>
      <c r="DGH3382" s="383"/>
      <c r="DGI3382" s="383"/>
      <c r="DGJ3382" s="383"/>
      <c r="DGK3382" s="383"/>
      <c r="DGL3382" s="383"/>
      <c r="DGM3382" s="383"/>
      <c r="DGN3382" s="383"/>
      <c r="DGO3382" s="383"/>
      <c r="DGP3382" s="383"/>
      <c r="DGQ3382" s="383"/>
      <c r="DGR3382" s="383"/>
      <c r="DGS3382" s="383"/>
      <c r="DGT3382" s="383"/>
      <c r="DGU3382" s="383"/>
      <c r="DGV3382" s="383"/>
      <c r="DGW3382" s="383"/>
      <c r="DGX3382" s="383"/>
      <c r="DGY3382" s="383"/>
      <c r="DGZ3382" s="383"/>
      <c r="DHA3382" s="383"/>
      <c r="DHB3382" s="383"/>
      <c r="DHC3382" s="383"/>
      <c r="DHD3382" s="383"/>
      <c r="DHE3382" s="383"/>
      <c r="DHF3382" s="383"/>
      <c r="DHG3382" s="383"/>
      <c r="DHH3382" s="383"/>
      <c r="DHI3382" s="383"/>
      <c r="DHJ3382" s="383"/>
      <c r="DHK3382" s="383"/>
      <c r="DHL3382" s="383"/>
      <c r="DHM3382" s="383"/>
      <c r="DHN3382" s="383"/>
      <c r="DHO3382" s="383"/>
      <c r="DHP3382" s="383"/>
      <c r="DHQ3382" s="383"/>
      <c r="DHR3382" s="383"/>
      <c r="DHS3382" s="383"/>
      <c r="DHT3382" s="383"/>
      <c r="DHU3382" s="383"/>
      <c r="DHV3382" s="383"/>
      <c r="DHW3382" s="383"/>
      <c r="DHX3382" s="383"/>
      <c r="DHY3382" s="383"/>
      <c r="DHZ3382" s="383"/>
      <c r="DIA3382" s="383"/>
      <c r="DIB3382" s="383"/>
      <c r="DIC3382" s="383"/>
      <c r="DID3382" s="383"/>
      <c r="DIE3382" s="383"/>
      <c r="DIF3382" s="383"/>
      <c r="DIG3382" s="383"/>
      <c r="DIH3382" s="383"/>
      <c r="DII3382" s="383"/>
      <c r="DIJ3382" s="383"/>
      <c r="DIK3382" s="383"/>
      <c r="DIL3382" s="383"/>
      <c r="DIM3382" s="383"/>
      <c r="DIN3382" s="383"/>
      <c r="DIO3382" s="383"/>
      <c r="DIP3382" s="383"/>
      <c r="DIQ3382" s="383"/>
      <c r="DIR3382" s="383"/>
      <c r="DIS3382" s="383"/>
      <c r="DIT3382" s="383"/>
      <c r="DIU3382" s="383"/>
      <c r="DIV3382" s="383"/>
      <c r="DIW3382" s="383"/>
      <c r="DIX3382" s="383"/>
      <c r="DIY3382" s="383"/>
      <c r="DIZ3382" s="383"/>
      <c r="DJA3382" s="383"/>
      <c r="DJB3382" s="383"/>
      <c r="DJC3382" s="383"/>
      <c r="DJD3382" s="383"/>
      <c r="DJE3382" s="383"/>
      <c r="DJF3382" s="383"/>
      <c r="DJG3382" s="383"/>
      <c r="DJH3382" s="383"/>
      <c r="DJI3382" s="383"/>
      <c r="DJJ3382" s="383"/>
      <c r="DJK3382" s="383"/>
      <c r="DJL3382" s="383"/>
      <c r="DJM3382" s="383"/>
      <c r="DJN3382" s="383"/>
      <c r="DJO3382" s="383"/>
      <c r="DJP3382" s="383"/>
      <c r="DJQ3382" s="383"/>
      <c r="DJR3382" s="383"/>
      <c r="DJS3382" s="383"/>
      <c r="DJT3382" s="383"/>
      <c r="DJU3382" s="383"/>
      <c r="DJV3382" s="383"/>
      <c r="DJW3382" s="383"/>
      <c r="DJX3382" s="383"/>
      <c r="DJY3382" s="383"/>
      <c r="DJZ3382" s="383"/>
      <c r="DKA3382" s="383"/>
      <c r="DKB3382" s="383"/>
      <c r="DKC3382" s="383"/>
      <c r="DKD3382" s="383"/>
      <c r="DKE3382" s="383"/>
      <c r="DKF3382" s="383"/>
      <c r="DKG3382" s="383"/>
      <c r="DKH3382" s="383"/>
      <c r="DKI3382" s="383"/>
      <c r="DKJ3382" s="383"/>
      <c r="DKK3382" s="383"/>
      <c r="DKL3382" s="383"/>
      <c r="DKM3382" s="383"/>
      <c r="DKN3382" s="383"/>
      <c r="DKO3382" s="383"/>
      <c r="DKP3382" s="383"/>
      <c r="DKQ3382" s="383"/>
      <c r="DKR3382" s="383"/>
      <c r="DKS3382" s="383"/>
      <c r="DKT3382" s="383"/>
      <c r="DKU3382" s="383"/>
      <c r="DKV3382" s="383"/>
      <c r="DKW3382" s="383"/>
      <c r="DKX3382" s="383"/>
      <c r="DKY3382" s="383"/>
      <c r="DKZ3382" s="383"/>
      <c r="DLA3382" s="383"/>
      <c r="DLB3382" s="383"/>
      <c r="DLC3382" s="383"/>
      <c r="DLD3382" s="383"/>
      <c r="DLE3382" s="383"/>
      <c r="DLF3382" s="383"/>
      <c r="DLG3382" s="383"/>
      <c r="DLH3382" s="383"/>
      <c r="DLI3382" s="383"/>
      <c r="DLJ3382" s="383"/>
      <c r="DLK3382" s="383"/>
      <c r="DLL3382" s="383"/>
      <c r="DLM3382" s="383"/>
      <c r="DLN3382" s="383"/>
      <c r="DLO3382" s="383"/>
      <c r="DLP3382" s="383"/>
      <c r="DLQ3382" s="383"/>
      <c r="DLR3382" s="383"/>
      <c r="DLS3382" s="383"/>
      <c r="DLT3382" s="383"/>
      <c r="DLU3382" s="383"/>
      <c r="DLV3382" s="383"/>
      <c r="DLW3382" s="383"/>
      <c r="DLX3382" s="383"/>
      <c r="DLY3382" s="383"/>
      <c r="DLZ3382" s="383"/>
      <c r="DMA3382" s="383"/>
      <c r="DMB3382" s="383"/>
      <c r="DMC3382" s="383"/>
      <c r="DMD3382" s="383"/>
      <c r="DME3382" s="383"/>
      <c r="DMF3382" s="383"/>
      <c r="DMG3382" s="383"/>
      <c r="DMH3382" s="383"/>
      <c r="DMI3382" s="383"/>
      <c r="DMJ3382" s="383"/>
      <c r="DMK3382" s="383"/>
      <c r="DML3382" s="383"/>
      <c r="DMM3382" s="383"/>
      <c r="DMN3382" s="383"/>
      <c r="DMO3382" s="383"/>
      <c r="DMP3382" s="383"/>
      <c r="DMQ3382" s="383"/>
      <c r="DMR3382" s="383"/>
      <c r="DMS3382" s="383"/>
      <c r="DMT3382" s="383"/>
      <c r="DMU3382" s="383"/>
      <c r="DMV3382" s="383"/>
      <c r="DMW3382" s="383"/>
      <c r="DMX3382" s="383"/>
      <c r="DMY3382" s="383"/>
      <c r="DMZ3382" s="383"/>
      <c r="DNA3382" s="383"/>
      <c r="DNB3382" s="383"/>
      <c r="DNC3382" s="383"/>
      <c r="DND3382" s="383"/>
      <c r="DNE3382" s="383"/>
      <c r="DNF3382" s="383"/>
      <c r="DNG3382" s="383"/>
      <c r="DNH3382" s="383"/>
      <c r="DNI3382" s="383"/>
      <c r="DNJ3382" s="383"/>
      <c r="DNK3382" s="383"/>
      <c r="DNL3382" s="383"/>
      <c r="DNM3382" s="383"/>
      <c r="DNN3382" s="383"/>
      <c r="DNO3382" s="383"/>
      <c r="DNP3382" s="383"/>
      <c r="DNQ3382" s="383"/>
      <c r="DNR3382" s="383"/>
      <c r="DNS3382" s="383"/>
      <c r="DNT3382" s="383"/>
      <c r="DNU3382" s="383"/>
      <c r="DNV3382" s="383"/>
      <c r="DNW3382" s="383"/>
      <c r="DNX3382" s="383"/>
      <c r="DNY3382" s="383"/>
      <c r="DNZ3382" s="383"/>
      <c r="DOA3382" s="383"/>
      <c r="DOB3382" s="383"/>
      <c r="DOC3382" s="383"/>
      <c r="DOD3382" s="383"/>
      <c r="DOE3382" s="383"/>
      <c r="DOF3382" s="383"/>
      <c r="DOG3382" s="383"/>
      <c r="DOH3382" s="383"/>
      <c r="DOI3382" s="383"/>
      <c r="DOJ3382" s="383"/>
      <c r="DOK3382" s="383"/>
      <c r="DOL3382" s="383"/>
      <c r="DOM3382" s="383"/>
      <c r="DON3382" s="383"/>
      <c r="DOO3382" s="383"/>
      <c r="DOP3382" s="383"/>
      <c r="DOQ3382" s="383"/>
      <c r="DOR3382" s="383"/>
      <c r="DOS3382" s="383"/>
      <c r="DOT3382" s="383"/>
      <c r="DOU3382" s="383"/>
      <c r="DOV3382" s="383"/>
      <c r="DOW3382" s="383"/>
      <c r="DOX3382" s="383"/>
      <c r="DOY3382" s="383"/>
      <c r="DOZ3382" s="383"/>
      <c r="DPA3382" s="383"/>
      <c r="DPB3382" s="383"/>
      <c r="DPC3382" s="383"/>
      <c r="DPD3382" s="383"/>
      <c r="DPE3382" s="383"/>
      <c r="DPF3382" s="383"/>
      <c r="DPG3382" s="383"/>
      <c r="DPH3382" s="383"/>
      <c r="DPI3382" s="383"/>
      <c r="DPJ3382" s="383"/>
      <c r="DPK3382" s="383"/>
      <c r="DPL3382" s="383"/>
      <c r="DPM3382" s="383"/>
      <c r="DPN3382" s="383"/>
      <c r="DPO3382" s="383"/>
      <c r="DPP3382" s="383"/>
      <c r="DPQ3382" s="383"/>
      <c r="DPR3382" s="383"/>
      <c r="DPS3382" s="383"/>
      <c r="DPT3382" s="383"/>
      <c r="DPU3382" s="383"/>
      <c r="DPV3382" s="383"/>
      <c r="DPW3382" s="383"/>
      <c r="DPX3382" s="383"/>
      <c r="DPY3382" s="383"/>
      <c r="DPZ3382" s="383"/>
      <c r="DQA3382" s="383"/>
      <c r="DQB3382" s="383"/>
      <c r="DQC3382" s="383"/>
      <c r="DQD3382" s="383"/>
      <c r="DQE3382" s="383"/>
      <c r="DQF3382" s="383"/>
      <c r="DQG3382" s="383"/>
      <c r="DQH3382" s="383"/>
      <c r="DQI3382" s="383"/>
      <c r="DQJ3382" s="383"/>
      <c r="DQK3382" s="383"/>
      <c r="DQL3382" s="383"/>
      <c r="DQM3382" s="383"/>
      <c r="DQN3382" s="383"/>
      <c r="DQO3382" s="383"/>
      <c r="DQP3382" s="383"/>
      <c r="DQQ3382" s="383"/>
      <c r="DQR3382" s="383"/>
      <c r="DQS3382" s="383"/>
      <c r="DQT3382" s="383"/>
      <c r="DQU3382" s="383"/>
      <c r="DQV3382" s="383"/>
      <c r="DQW3382" s="383"/>
      <c r="DQX3382" s="383"/>
      <c r="DQY3382" s="383"/>
      <c r="DQZ3382" s="383"/>
      <c r="DRA3382" s="383"/>
      <c r="DRB3382" s="383"/>
      <c r="DRC3382" s="383"/>
      <c r="DRD3382" s="383"/>
      <c r="DRE3382" s="383"/>
      <c r="DRF3382" s="383"/>
      <c r="DRG3382" s="383"/>
      <c r="DRH3382" s="383"/>
      <c r="DRI3382" s="383"/>
      <c r="DRJ3382" s="383"/>
      <c r="DRK3382" s="383"/>
      <c r="DRL3382" s="383"/>
      <c r="DRM3382" s="383"/>
      <c r="DRN3382" s="383"/>
      <c r="DRO3382" s="383"/>
      <c r="DRP3382" s="383"/>
      <c r="DRQ3382" s="383"/>
      <c r="DRR3382" s="383"/>
      <c r="DRS3382" s="383"/>
      <c r="DRT3382" s="383"/>
      <c r="DRU3382" s="383"/>
      <c r="DRV3382" s="383"/>
      <c r="DRW3382" s="383"/>
      <c r="DRX3382" s="383"/>
      <c r="DRY3382" s="383"/>
      <c r="DRZ3382" s="383"/>
      <c r="DSA3382" s="383"/>
      <c r="DSB3382" s="383"/>
      <c r="DSC3382" s="383"/>
      <c r="DSD3382" s="383"/>
      <c r="DSE3382" s="383"/>
      <c r="DSF3382" s="383"/>
      <c r="DSG3382" s="383"/>
      <c r="DSH3382" s="383"/>
      <c r="DSI3382" s="383"/>
      <c r="DSJ3382" s="383"/>
      <c r="DSK3382" s="383"/>
      <c r="DSL3382" s="383"/>
      <c r="DSM3382" s="383"/>
      <c r="DSN3382" s="383"/>
      <c r="DSO3382" s="383"/>
      <c r="DSP3382" s="383"/>
      <c r="DSQ3382" s="383"/>
      <c r="DSR3382" s="383"/>
      <c r="DSS3382" s="383"/>
      <c r="DST3382" s="383"/>
      <c r="DSU3382" s="383"/>
      <c r="DSV3382" s="383"/>
      <c r="DSW3382" s="383"/>
      <c r="DSX3382" s="383"/>
      <c r="DSY3382" s="383"/>
      <c r="DSZ3382" s="383"/>
      <c r="DTA3382" s="383"/>
      <c r="DTB3382" s="383"/>
      <c r="DTC3382" s="383"/>
      <c r="DTD3382" s="383"/>
      <c r="DTE3382" s="383"/>
      <c r="DTF3382" s="383"/>
      <c r="DTG3382" s="383"/>
      <c r="DTH3382" s="383"/>
      <c r="DTI3382" s="383"/>
      <c r="DTJ3382" s="383"/>
      <c r="DTK3382" s="383"/>
      <c r="DTL3382" s="383"/>
      <c r="DTM3382" s="383"/>
      <c r="DTN3382" s="383"/>
      <c r="DTO3382" s="383"/>
      <c r="DTP3382" s="383"/>
      <c r="DTQ3382" s="383"/>
      <c r="DTR3382" s="383"/>
      <c r="DTS3382" s="383"/>
      <c r="DTT3382" s="383"/>
      <c r="DTU3382" s="383"/>
      <c r="DTV3382" s="383"/>
      <c r="DTW3382" s="383"/>
      <c r="DTX3382" s="383"/>
      <c r="DTY3382" s="383"/>
      <c r="DTZ3382" s="383"/>
      <c r="DUA3382" s="383"/>
      <c r="DUB3382" s="383"/>
      <c r="DUC3382" s="383"/>
      <c r="DUD3382" s="383"/>
      <c r="DUE3382" s="383"/>
      <c r="DUF3382" s="383"/>
      <c r="DUG3382" s="383"/>
      <c r="DUH3382" s="383"/>
      <c r="DUI3382" s="383"/>
      <c r="DUJ3382" s="383"/>
      <c r="DUK3382" s="383"/>
      <c r="DUL3382" s="383"/>
      <c r="DUM3382" s="383"/>
      <c r="DUN3382" s="383"/>
      <c r="DUO3382" s="383"/>
      <c r="DUP3382" s="383"/>
      <c r="DUQ3382" s="383"/>
      <c r="DUR3382" s="383"/>
      <c r="DUS3382" s="383"/>
      <c r="DUT3382" s="383"/>
      <c r="DUU3382" s="383"/>
      <c r="DUV3382" s="383"/>
      <c r="DUW3382" s="383"/>
      <c r="DUX3382" s="383"/>
      <c r="DUY3382" s="383"/>
      <c r="DUZ3382" s="383"/>
      <c r="DVA3382" s="383"/>
      <c r="DVB3382" s="383"/>
      <c r="DVC3382" s="383"/>
      <c r="DVD3382" s="383"/>
      <c r="DVE3382" s="383"/>
      <c r="DVF3382" s="383"/>
      <c r="DVG3382" s="383"/>
      <c r="DVH3382" s="383"/>
      <c r="DVI3382" s="383"/>
      <c r="DVJ3382" s="383"/>
      <c r="DVK3382" s="383"/>
      <c r="DVL3382" s="383"/>
      <c r="DVM3382" s="383"/>
      <c r="DVN3382" s="383"/>
      <c r="DVO3382" s="383"/>
      <c r="DVP3382" s="383"/>
      <c r="DVQ3382" s="383"/>
      <c r="DVR3382" s="383"/>
      <c r="DVS3382" s="383"/>
      <c r="DVT3382" s="383"/>
      <c r="DVU3382" s="383"/>
      <c r="DVV3382" s="383"/>
      <c r="DVW3382" s="383"/>
      <c r="DVX3382" s="383"/>
      <c r="DVY3382" s="383"/>
      <c r="DVZ3382" s="383"/>
      <c r="DWA3382" s="383"/>
      <c r="DWB3382" s="383"/>
      <c r="DWC3382" s="383"/>
      <c r="DWD3382" s="383"/>
      <c r="DWE3382" s="383"/>
      <c r="DWF3382" s="383"/>
      <c r="DWG3382" s="383"/>
      <c r="DWH3382" s="383"/>
      <c r="DWI3382" s="383"/>
      <c r="DWJ3382" s="383"/>
      <c r="DWK3382" s="383"/>
      <c r="DWL3382" s="383"/>
      <c r="DWM3382" s="383"/>
      <c r="DWN3382" s="383"/>
      <c r="DWO3382" s="383"/>
      <c r="DWP3382" s="383"/>
      <c r="DWQ3382" s="383"/>
      <c r="DWR3382" s="383"/>
      <c r="DWS3382" s="383"/>
      <c r="DWT3382" s="383"/>
      <c r="DWU3382" s="383"/>
      <c r="DWV3382" s="383"/>
      <c r="DWW3382" s="383"/>
      <c r="DWX3382" s="383"/>
      <c r="DWY3382" s="383"/>
      <c r="DWZ3382" s="383"/>
      <c r="DXA3382" s="383"/>
      <c r="DXB3382" s="383"/>
      <c r="DXC3382" s="383"/>
      <c r="DXD3382" s="383"/>
      <c r="DXE3382" s="383"/>
      <c r="DXF3382" s="383"/>
      <c r="DXG3382" s="383"/>
      <c r="DXH3382" s="383"/>
      <c r="DXI3382" s="383"/>
      <c r="DXJ3382" s="383"/>
      <c r="DXK3382" s="383"/>
      <c r="DXL3382" s="383"/>
      <c r="DXM3382" s="383"/>
      <c r="DXN3382" s="383"/>
      <c r="DXO3382" s="383"/>
      <c r="DXP3382" s="383"/>
      <c r="DXQ3382" s="383"/>
      <c r="DXR3382" s="383"/>
      <c r="DXS3382" s="383"/>
      <c r="DXT3382" s="383"/>
      <c r="DXU3382" s="383"/>
      <c r="DXV3382" s="383"/>
      <c r="DXW3382" s="383"/>
      <c r="DXX3382" s="383"/>
      <c r="DXY3382" s="383"/>
      <c r="DXZ3382" s="383"/>
      <c r="DYA3382" s="383"/>
      <c r="DYB3382" s="383"/>
      <c r="DYC3382" s="383"/>
      <c r="DYD3382" s="383"/>
      <c r="DYE3382" s="383"/>
      <c r="DYF3382" s="383"/>
      <c r="DYG3382" s="383"/>
      <c r="DYH3382" s="383"/>
      <c r="DYI3382" s="383"/>
      <c r="DYJ3382" s="383"/>
      <c r="DYK3382" s="383"/>
      <c r="DYL3382" s="383"/>
      <c r="DYM3382" s="383"/>
      <c r="DYN3382" s="383"/>
      <c r="DYO3382" s="383"/>
      <c r="DYP3382" s="383"/>
      <c r="DYQ3382" s="383"/>
      <c r="DYR3382" s="383"/>
      <c r="DYS3382" s="383"/>
      <c r="DYT3382" s="383"/>
      <c r="DYU3382" s="383"/>
      <c r="DYV3382" s="383"/>
      <c r="DYW3382" s="383"/>
      <c r="DYX3382" s="383"/>
      <c r="DYY3382" s="383"/>
      <c r="DYZ3382" s="383"/>
      <c r="DZA3382" s="383"/>
      <c r="DZB3382" s="383"/>
      <c r="DZC3382" s="383"/>
      <c r="DZD3382" s="383"/>
      <c r="DZE3382" s="383"/>
      <c r="DZF3382" s="383"/>
      <c r="DZG3382" s="383"/>
      <c r="DZH3382" s="383"/>
      <c r="DZI3382" s="383"/>
      <c r="DZJ3382" s="383"/>
      <c r="DZK3382" s="383"/>
      <c r="DZL3382" s="383"/>
      <c r="DZM3382" s="383"/>
      <c r="DZN3382" s="383"/>
      <c r="DZO3382" s="383"/>
      <c r="DZP3382" s="383"/>
      <c r="DZQ3382" s="383"/>
      <c r="DZR3382" s="383"/>
      <c r="DZS3382" s="383"/>
      <c r="DZT3382" s="383"/>
      <c r="DZU3382" s="383"/>
      <c r="DZV3382" s="383"/>
      <c r="DZW3382" s="383"/>
      <c r="DZX3382" s="383"/>
      <c r="DZY3382" s="383"/>
      <c r="DZZ3382" s="383"/>
      <c r="EAA3382" s="383"/>
      <c r="EAB3382" s="383"/>
      <c r="EAC3382" s="383"/>
      <c r="EAD3382" s="383"/>
      <c r="EAE3382" s="383"/>
      <c r="EAF3382" s="383"/>
      <c r="EAG3382" s="383"/>
      <c r="EAH3382" s="383"/>
      <c r="EAI3382" s="383"/>
      <c r="EAJ3382" s="383"/>
      <c r="EAK3382" s="383"/>
      <c r="EAL3382" s="383"/>
      <c r="EAM3382" s="383"/>
      <c r="EAN3382" s="383"/>
      <c r="EAO3382" s="383"/>
      <c r="EAP3382" s="383"/>
      <c r="EAQ3382" s="383"/>
      <c r="EAR3382" s="383"/>
      <c r="EAS3382" s="383"/>
      <c r="EAT3382" s="383"/>
      <c r="EAU3382" s="383"/>
      <c r="EAV3382" s="383"/>
      <c r="EAW3382" s="383"/>
      <c r="EAX3382" s="383"/>
      <c r="EAY3382" s="383"/>
      <c r="EAZ3382" s="383"/>
      <c r="EBA3382" s="383"/>
      <c r="EBB3382" s="383"/>
      <c r="EBC3382" s="383"/>
      <c r="EBD3382" s="383"/>
      <c r="EBE3382" s="383"/>
      <c r="EBF3382" s="383"/>
      <c r="EBG3382" s="383"/>
      <c r="EBH3382" s="383"/>
      <c r="EBI3382" s="383"/>
      <c r="EBJ3382" s="383"/>
      <c r="EBK3382" s="383"/>
      <c r="EBL3382" s="383"/>
      <c r="EBM3382" s="383"/>
      <c r="EBN3382" s="383"/>
      <c r="EBO3382" s="383"/>
      <c r="EBP3382" s="383"/>
      <c r="EBQ3382" s="383"/>
      <c r="EBR3382" s="383"/>
      <c r="EBS3382" s="383"/>
      <c r="EBT3382" s="383"/>
      <c r="EBU3382" s="383"/>
      <c r="EBV3382" s="383"/>
      <c r="EBW3382" s="383"/>
      <c r="EBX3382" s="383"/>
      <c r="EBY3382" s="383"/>
      <c r="EBZ3382" s="383"/>
      <c r="ECA3382" s="383"/>
      <c r="ECB3382" s="383"/>
      <c r="ECC3382" s="383"/>
      <c r="ECD3382" s="383"/>
      <c r="ECE3382" s="383"/>
      <c r="ECF3382" s="383"/>
      <c r="ECG3382" s="383"/>
      <c r="ECH3382" s="383"/>
      <c r="ECI3382" s="383"/>
      <c r="ECJ3382" s="383"/>
      <c r="ECK3382" s="383"/>
      <c r="ECL3382" s="383"/>
      <c r="ECM3382" s="383"/>
      <c r="ECN3382" s="383"/>
      <c r="ECO3382" s="383"/>
      <c r="ECP3382" s="383"/>
      <c r="ECQ3382" s="383"/>
      <c r="ECR3382" s="383"/>
      <c r="ECS3382" s="383"/>
      <c r="ECT3382" s="383"/>
      <c r="ECU3382" s="383"/>
      <c r="ECV3382" s="383"/>
      <c r="ECW3382" s="383"/>
      <c r="ECX3382" s="383"/>
      <c r="ECY3382" s="383"/>
      <c r="ECZ3382" s="383"/>
      <c r="EDA3382" s="383"/>
      <c r="EDB3382" s="383"/>
      <c r="EDC3382" s="383"/>
      <c r="EDD3382" s="383"/>
      <c r="EDE3382" s="383"/>
      <c r="EDF3382" s="383"/>
      <c r="EDG3382" s="383"/>
      <c r="EDH3382" s="383"/>
      <c r="EDI3382" s="383"/>
      <c r="EDJ3382" s="383"/>
      <c r="EDK3382" s="383"/>
      <c r="EDL3382" s="383"/>
      <c r="EDM3382" s="383"/>
      <c r="EDN3382" s="383"/>
      <c r="EDO3382" s="383"/>
      <c r="EDP3382" s="383"/>
      <c r="EDQ3382" s="383"/>
      <c r="EDR3382" s="383"/>
      <c r="EDS3382" s="383"/>
      <c r="EDT3382" s="383"/>
      <c r="EDU3382" s="383"/>
      <c r="EDV3382" s="383"/>
      <c r="EDW3382" s="383"/>
      <c r="EDX3382" s="383"/>
      <c r="EDY3382" s="383"/>
      <c r="EDZ3382" s="383"/>
      <c r="EEA3382" s="383"/>
      <c r="EEB3382" s="383"/>
      <c r="EEC3382" s="383"/>
      <c r="EED3382" s="383"/>
      <c r="EEE3382" s="383"/>
      <c r="EEF3382" s="383"/>
      <c r="EEG3382" s="383"/>
      <c r="EEH3382" s="383"/>
      <c r="EEI3382" s="383"/>
      <c r="EEJ3382" s="383"/>
      <c r="EEK3382" s="383"/>
      <c r="EEL3382" s="383"/>
      <c r="EEM3382" s="383"/>
      <c r="EEN3382" s="383"/>
      <c r="EEO3382" s="383"/>
      <c r="EEP3382" s="383"/>
      <c r="EEQ3382" s="383"/>
      <c r="EER3382" s="383"/>
      <c r="EES3382" s="383"/>
      <c r="EET3382" s="383"/>
      <c r="EEU3382" s="383"/>
      <c r="EEV3382" s="383"/>
      <c r="EEW3382" s="383"/>
      <c r="EEX3382" s="383"/>
      <c r="EEY3382" s="383"/>
      <c r="EEZ3382" s="383"/>
      <c r="EFA3382" s="383"/>
      <c r="EFB3382" s="383"/>
      <c r="EFC3382" s="383"/>
      <c r="EFD3382" s="383"/>
      <c r="EFE3382" s="383"/>
      <c r="EFF3382" s="383"/>
      <c r="EFG3382" s="383"/>
      <c r="EFH3382" s="383"/>
      <c r="EFI3382" s="383"/>
      <c r="EFJ3382" s="383"/>
      <c r="EFK3382" s="383"/>
      <c r="EFL3382" s="383"/>
      <c r="EFM3382" s="383"/>
      <c r="EFN3382" s="383"/>
      <c r="EFO3382" s="383"/>
      <c r="EFP3382" s="383"/>
      <c r="EFQ3382" s="383"/>
      <c r="EFR3382" s="383"/>
      <c r="EFS3382" s="383"/>
      <c r="EFT3382" s="383"/>
      <c r="EFU3382" s="383"/>
      <c r="EFV3382" s="383"/>
      <c r="EFW3382" s="383"/>
      <c r="EFX3382" s="383"/>
      <c r="EFY3382" s="383"/>
      <c r="EFZ3382" s="383"/>
      <c r="EGA3382" s="383"/>
      <c r="EGB3382" s="383"/>
      <c r="EGC3382" s="383"/>
      <c r="EGD3382" s="383"/>
      <c r="EGE3382" s="383"/>
      <c r="EGF3382" s="383"/>
      <c r="EGG3382" s="383"/>
      <c r="EGH3382" s="383"/>
      <c r="EGI3382" s="383"/>
      <c r="EGJ3382" s="383"/>
      <c r="EGK3382" s="383"/>
      <c r="EGL3382" s="383"/>
      <c r="EGM3382" s="383"/>
      <c r="EGN3382" s="383"/>
      <c r="EGO3382" s="383"/>
      <c r="EGP3382" s="383"/>
      <c r="EGQ3382" s="383"/>
      <c r="EGR3382" s="383"/>
      <c r="EGS3382" s="383"/>
      <c r="EGT3382" s="383"/>
      <c r="EGU3382" s="383"/>
      <c r="EGV3382" s="383"/>
      <c r="EGW3382" s="383"/>
      <c r="EGX3382" s="383"/>
      <c r="EGY3382" s="383"/>
      <c r="EGZ3382" s="383"/>
      <c r="EHA3382" s="383"/>
      <c r="EHB3382" s="383"/>
      <c r="EHC3382" s="383"/>
      <c r="EHD3382" s="383"/>
      <c r="EHE3382" s="383"/>
      <c r="EHF3382" s="383"/>
      <c r="EHG3382" s="383"/>
      <c r="EHH3382" s="383"/>
      <c r="EHI3382" s="383"/>
      <c r="EHJ3382" s="383"/>
      <c r="EHK3382" s="383"/>
      <c r="EHL3382" s="383"/>
      <c r="EHM3382" s="383"/>
      <c r="EHN3382" s="383"/>
      <c r="EHO3382" s="383"/>
      <c r="EHP3382" s="383"/>
      <c r="EHQ3382" s="383"/>
      <c r="EHR3382" s="383"/>
      <c r="EHS3382" s="383"/>
      <c r="EHT3382" s="383"/>
      <c r="EHU3382" s="383"/>
      <c r="EHV3382" s="383"/>
      <c r="EHW3382" s="383"/>
      <c r="EHX3382" s="383"/>
      <c r="EHY3382" s="383"/>
      <c r="EHZ3382" s="383"/>
      <c r="EIA3382" s="383"/>
      <c r="EIB3382" s="383"/>
      <c r="EIC3382" s="383"/>
      <c r="EID3382" s="383"/>
      <c r="EIE3382" s="383"/>
      <c r="EIF3382" s="383"/>
      <c r="EIG3382" s="383"/>
      <c r="EIH3382" s="383"/>
      <c r="EII3382" s="383"/>
      <c r="EIJ3382" s="383"/>
      <c r="EIK3382" s="383"/>
      <c r="EIL3382" s="383"/>
      <c r="EIM3382" s="383"/>
      <c r="EIN3382" s="383"/>
      <c r="EIO3382" s="383"/>
      <c r="EIP3382" s="383"/>
      <c r="EIQ3382" s="383"/>
      <c r="EIR3382" s="383"/>
      <c r="EIS3382" s="383"/>
      <c r="EIT3382" s="383"/>
      <c r="EIU3382" s="383"/>
      <c r="EIV3382" s="383"/>
      <c r="EIW3382" s="383"/>
      <c r="EIX3382" s="383"/>
      <c r="EIY3382" s="383"/>
      <c r="EIZ3382" s="383"/>
      <c r="EJA3382" s="383"/>
      <c r="EJB3382" s="383"/>
      <c r="EJC3382" s="383"/>
      <c r="EJD3382" s="383"/>
      <c r="EJE3382" s="383"/>
      <c r="EJF3382" s="383"/>
      <c r="EJG3382" s="383"/>
      <c r="EJH3382" s="383"/>
      <c r="EJI3382" s="383"/>
      <c r="EJJ3382" s="383"/>
      <c r="EJK3382" s="383"/>
      <c r="EJL3382" s="383"/>
      <c r="EJM3382" s="383"/>
      <c r="EJN3382" s="383"/>
      <c r="EJO3382" s="383"/>
      <c r="EJP3382" s="383"/>
      <c r="EJQ3382" s="383"/>
      <c r="EJR3382" s="383"/>
      <c r="EJS3382" s="383"/>
      <c r="EJT3382" s="383"/>
      <c r="EJU3382" s="383"/>
      <c r="EJV3382" s="383"/>
      <c r="EJW3382" s="383"/>
      <c r="EJX3382" s="383"/>
      <c r="EJY3382" s="383"/>
      <c r="EJZ3382" s="383"/>
      <c r="EKA3382" s="383"/>
      <c r="EKB3382" s="383"/>
      <c r="EKC3382" s="383"/>
      <c r="EKD3382" s="383"/>
      <c r="EKE3382" s="383"/>
      <c r="EKF3382" s="383"/>
      <c r="EKG3382" s="383"/>
      <c r="EKH3382" s="383"/>
      <c r="EKI3382" s="383"/>
      <c r="EKJ3382" s="383"/>
      <c r="EKK3382" s="383"/>
      <c r="EKL3382" s="383"/>
      <c r="EKM3382" s="383"/>
      <c r="EKN3382" s="383"/>
      <c r="EKO3382" s="383"/>
      <c r="EKP3382" s="383"/>
      <c r="EKQ3382" s="383"/>
      <c r="EKR3382" s="383"/>
      <c r="EKS3382" s="383"/>
      <c r="EKT3382" s="383"/>
      <c r="EKU3382" s="383"/>
      <c r="EKV3382" s="383"/>
      <c r="EKW3382" s="383"/>
      <c r="EKX3382" s="383"/>
      <c r="EKY3382" s="383"/>
      <c r="EKZ3382" s="383"/>
      <c r="ELA3382" s="383"/>
      <c r="ELB3382" s="383"/>
      <c r="ELC3382" s="383"/>
      <c r="ELD3382" s="383"/>
      <c r="ELE3382" s="383"/>
      <c r="ELF3382" s="383"/>
      <c r="ELG3382" s="383"/>
      <c r="ELH3382" s="383"/>
      <c r="ELI3382" s="383"/>
      <c r="ELJ3382" s="383"/>
      <c r="ELK3382" s="383"/>
      <c r="ELL3382" s="383"/>
      <c r="ELM3382" s="383"/>
      <c r="ELN3382" s="383"/>
      <c r="ELO3382" s="383"/>
      <c r="ELP3382" s="383"/>
      <c r="ELQ3382" s="383"/>
      <c r="ELR3382" s="383"/>
      <c r="ELS3382" s="383"/>
      <c r="ELT3382" s="383"/>
      <c r="ELU3382" s="383"/>
      <c r="ELV3382" s="383"/>
      <c r="ELW3382" s="383"/>
      <c r="ELX3382" s="383"/>
      <c r="ELY3382" s="383"/>
      <c r="ELZ3382" s="383"/>
      <c r="EMA3382" s="383"/>
      <c r="EMB3382" s="383"/>
      <c r="EMC3382" s="383"/>
      <c r="EMD3382" s="383"/>
      <c r="EME3382" s="383"/>
      <c r="EMF3382" s="383"/>
      <c r="EMG3382" s="383"/>
      <c r="EMH3382" s="383"/>
      <c r="EMI3382" s="383"/>
      <c r="EMJ3382" s="383"/>
      <c r="EMK3382" s="383"/>
      <c r="EML3382" s="383"/>
      <c r="EMM3382" s="383"/>
      <c r="EMN3382" s="383"/>
      <c r="EMO3382" s="383"/>
      <c r="EMP3382" s="383"/>
      <c r="EMQ3382" s="383"/>
      <c r="EMR3382" s="383"/>
      <c r="EMS3382" s="383"/>
      <c r="EMT3382" s="383"/>
      <c r="EMU3382" s="383"/>
      <c r="EMV3382" s="383"/>
      <c r="EMW3382" s="383"/>
      <c r="EMX3382" s="383"/>
      <c r="EMY3382" s="383"/>
      <c r="EMZ3382" s="383"/>
      <c r="ENA3382" s="383"/>
      <c r="ENB3382" s="383"/>
      <c r="ENC3382" s="383"/>
      <c r="END3382" s="383"/>
      <c r="ENE3382" s="383"/>
      <c r="ENF3382" s="383"/>
      <c r="ENG3382" s="383"/>
      <c r="ENH3382" s="383"/>
      <c r="ENI3382" s="383"/>
      <c r="ENJ3382" s="383"/>
      <c r="ENK3382" s="383"/>
      <c r="ENL3382" s="383"/>
      <c r="ENM3382" s="383"/>
      <c r="ENN3382" s="383"/>
      <c r="ENO3382" s="383"/>
      <c r="ENP3382" s="383"/>
      <c r="ENQ3382" s="383"/>
      <c r="ENR3382" s="383"/>
      <c r="ENS3382" s="383"/>
      <c r="ENT3382" s="383"/>
      <c r="ENU3382" s="383"/>
      <c r="ENV3382" s="383"/>
      <c r="ENW3382" s="383"/>
      <c r="ENX3382" s="383"/>
      <c r="ENY3382" s="383"/>
      <c r="ENZ3382" s="383"/>
      <c r="EOA3382" s="383"/>
      <c r="EOB3382" s="383"/>
      <c r="EOC3382" s="383"/>
      <c r="EOD3382" s="383"/>
      <c r="EOE3382" s="383"/>
      <c r="EOF3382" s="383"/>
      <c r="EOG3382" s="383"/>
      <c r="EOH3382" s="383"/>
      <c r="EOI3382" s="383"/>
      <c r="EOJ3382" s="383"/>
      <c r="EOK3382" s="383"/>
      <c r="EOL3382" s="383"/>
      <c r="EOM3382" s="383"/>
      <c r="EON3382" s="383"/>
      <c r="EOO3382" s="383"/>
      <c r="EOP3382" s="383"/>
      <c r="EOQ3382" s="383"/>
      <c r="EOR3382" s="383"/>
      <c r="EOS3382" s="383"/>
      <c r="EOT3382" s="383"/>
      <c r="EOU3382" s="383"/>
      <c r="EOV3382" s="383"/>
      <c r="EOW3382" s="383"/>
      <c r="EOX3382" s="383"/>
      <c r="EOY3382" s="383"/>
      <c r="EOZ3382" s="383"/>
      <c r="EPA3382" s="383"/>
      <c r="EPB3382" s="383"/>
      <c r="EPC3382" s="383"/>
      <c r="EPD3382" s="383"/>
      <c r="EPE3382" s="383"/>
      <c r="EPF3382" s="383"/>
      <c r="EPG3382" s="383"/>
      <c r="EPH3382" s="383"/>
      <c r="EPI3382" s="383"/>
      <c r="EPJ3382" s="383"/>
      <c r="EPK3382" s="383"/>
      <c r="EPL3382" s="383"/>
      <c r="EPM3382" s="383"/>
      <c r="EPN3382" s="383"/>
      <c r="EPO3382" s="383"/>
      <c r="EPP3382" s="383"/>
      <c r="EPQ3382" s="383"/>
      <c r="EPR3382" s="383"/>
      <c r="EPS3382" s="383"/>
      <c r="EPT3382" s="383"/>
      <c r="EPU3382" s="383"/>
      <c r="EPV3382" s="383"/>
      <c r="EPW3382" s="383"/>
      <c r="EPX3382" s="383"/>
      <c r="EPY3382" s="383"/>
      <c r="EPZ3382" s="383"/>
      <c r="EQA3382" s="383"/>
      <c r="EQB3382" s="383"/>
      <c r="EQC3382" s="383"/>
      <c r="EQD3382" s="383"/>
      <c r="EQE3382" s="383"/>
      <c r="EQF3382" s="383"/>
      <c r="EQG3382" s="383"/>
      <c r="EQH3382" s="383"/>
      <c r="EQI3382" s="383"/>
      <c r="EQJ3382" s="383"/>
      <c r="EQK3382" s="383"/>
      <c r="EQL3382" s="383"/>
      <c r="EQM3382" s="383"/>
      <c r="EQN3382" s="383"/>
      <c r="EQO3382" s="383"/>
      <c r="EQP3382" s="383"/>
      <c r="EQQ3382" s="383"/>
      <c r="EQR3382" s="383"/>
      <c r="EQS3382" s="383"/>
      <c r="EQT3382" s="383"/>
      <c r="EQU3382" s="383"/>
      <c r="EQV3382" s="383"/>
      <c r="EQW3382" s="383"/>
      <c r="EQX3382" s="383"/>
      <c r="EQY3382" s="383"/>
      <c r="EQZ3382" s="383"/>
      <c r="ERA3382" s="383"/>
      <c r="ERB3382" s="383"/>
      <c r="ERC3382" s="383"/>
      <c r="ERD3382" s="383"/>
      <c r="ERE3382" s="383"/>
      <c r="ERF3382" s="383"/>
      <c r="ERG3382" s="383"/>
      <c r="ERH3382" s="383"/>
      <c r="ERI3382" s="383"/>
      <c r="ERJ3382" s="383"/>
      <c r="ERK3382" s="383"/>
      <c r="ERL3382" s="383"/>
      <c r="ERM3382" s="383"/>
      <c r="ERN3382" s="383"/>
      <c r="ERO3382" s="383"/>
      <c r="ERP3382" s="383"/>
      <c r="ERQ3382" s="383"/>
      <c r="ERR3382" s="383"/>
      <c r="ERS3382" s="383"/>
      <c r="ERT3382" s="383"/>
      <c r="ERU3382" s="383"/>
      <c r="ERV3382" s="383"/>
      <c r="ERW3382" s="383"/>
      <c r="ERX3382" s="383"/>
      <c r="ERY3382" s="383"/>
      <c r="ERZ3382" s="383"/>
      <c r="ESA3382" s="383"/>
      <c r="ESB3382" s="383"/>
      <c r="ESC3382" s="383"/>
      <c r="ESD3382" s="383"/>
      <c r="ESE3382" s="383"/>
      <c r="ESF3382" s="383"/>
      <c r="ESG3382" s="383"/>
      <c r="ESH3382" s="383"/>
      <c r="ESI3382" s="383"/>
      <c r="ESJ3382" s="383"/>
      <c r="ESK3382" s="383"/>
      <c r="ESL3382" s="383"/>
      <c r="ESM3382" s="383"/>
      <c r="ESN3382" s="383"/>
      <c r="ESO3382" s="383"/>
      <c r="ESP3382" s="383"/>
      <c r="ESQ3382" s="383"/>
      <c r="ESR3382" s="383"/>
      <c r="ESS3382" s="383"/>
      <c r="EST3382" s="383"/>
      <c r="ESU3382" s="383"/>
      <c r="ESV3382" s="383"/>
      <c r="ESW3382" s="383"/>
      <c r="ESX3382" s="383"/>
      <c r="ESY3382" s="383"/>
      <c r="ESZ3382" s="383"/>
      <c r="ETA3382" s="383"/>
      <c r="ETB3382" s="383"/>
      <c r="ETC3382" s="383"/>
      <c r="ETD3382" s="383"/>
      <c r="ETE3382" s="383"/>
      <c r="ETF3382" s="383"/>
      <c r="ETG3382" s="383"/>
      <c r="ETH3382" s="383"/>
      <c r="ETI3382" s="383"/>
      <c r="ETJ3382" s="383"/>
      <c r="ETK3382" s="383"/>
      <c r="ETL3382" s="383"/>
      <c r="ETM3382" s="383"/>
      <c r="ETN3382" s="383"/>
      <c r="ETO3382" s="383"/>
      <c r="ETP3382" s="383"/>
      <c r="ETQ3382" s="383"/>
      <c r="ETR3382" s="383"/>
      <c r="ETS3382" s="383"/>
      <c r="ETT3382" s="383"/>
      <c r="ETU3382" s="383"/>
      <c r="ETV3382" s="383"/>
      <c r="ETW3382" s="383"/>
      <c r="ETX3382" s="383"/>
      <c r="ETY3382" s="383"/>
      <c r="ETZ3382" s="383"/>
      <c r="EUA3382" s="383"/>
      <c r="EUB3382" s="383"/>
      <c r="EUC3382" s="383"/>
      <c r="EUD3382" s="383"/>
      <c r="EUE3382" s="383"/>
      <c r="EUF3382" s="383"/>
      <c r="EUG3382" s="383"/>
      <c r="EUH3382" s="383"/>
      <c r="EUI3382" s="383"/>
      <c r="EUJ3382" s="383"/>
      <c r="EUK3382" s="383"/>
      <c r="EUL3382" s="383"/>
      <c r="EUM3382" s="383"/>
      <c r="EUN3382" s="383"/>
      <c r="EUO3382" s="383"/>
      <c r="EUP3382" s="383"/>
      <c r="EUQ3382" s="383"/>
      <c r="EUR3382" s="383"/>
      <c r="EUS3382" s="383"/>
      <c r="EUT3382" s="383"/>
      <c r="EUU3382" s="383"/>
      <c r="EUV3382" s="383"/>
      <c r="EUW3382" s="383"/>
      <c r="EUX3382" s="383"/>
      <c r="EUY3382" s="383"/>
      <c r="EUZ3382" s="383"/>
      <c r="EVA3382" s="383"/>
      <c r="EVB3382" s="383"/>
      <c r="EVC3382" s="383"/>
      <c r="EVD3382" s="383"/>
      <c r="EVE3382" s="383"/>
      <c r="EVF3382" s="383"/>
      <c r="EVG3382" s="383"/>
      <c r="EVH3382" s="383"/>
      <c r="EVI3382" s="383"/>
      <c r="EVJ3382" s="383"/>
      <c r="EVK3382" s="383"/>
      <c r="EVL3382" s="383"/>
      <c r="EVM3382" s="383"/>
      <c r="EVN3382" s="383"/>
      <c r="EVO3382" s="383"/>
      <c r="EVP3382" s="383"/>
      <c r="EVQ3382" s="383"/>
      <c r="EVR3382" s="383"/>
      <c r="EVS3382" s="383"/>
      <c r="EVT3382" s="383"/>
      <c r="EVU3382" s="383"/>
      <c r="EVV3382" s="383"/>
      <c r="EVW3382" s="383"/>
      <c r="EVX3382" s="383"/>
      <c r="EVY3382" s="383"/>
      <c r="EVZ3382" s="383"/>
      <c r="EWA3382" s="383"/>
      <c r="EWB3382" s="383"/>
      <c r="EWC3382" s="383"/>
      <c r="EWD3382" s="383"/>
      <c r="EWE3382" s="383"/>
      <c r="EWF3382" s="383"/>
      <c r="EWG3382" s="383"/>
      <c r="EWH3382" s="383"/>
      <c r="EWI3382" s="383"/>
      <c r="EWJ3382" s="383"/>
      <c r="EWK3382" s="383"/>
      <c r="EWL3382" s="383"/>
      <c r="EWM3382" s="383"/>
      <c r="EWN3382" s="383"/>
      <c r="EWO3382" s="383"/>
      <c r="EWP3382" s="383"/>
      <c r="EWQ3382" s="383"/>
      <c r="EWR3382" s="383"/>
      <c r="EWS3382" s="383"/>
      <c r="EWT3382" s="383"/>
      <c r="EWU3382" s="383"/>
      <c r="EWV3382" s="383"/>
      <c r="EWW3382" s="383"/>
      <c r="EWX3382" s="383"/>
      <c r="EWY3382" s="383"/>
      <c r="EWZ3382" s="383"/>
      <c r="EXA3382" s="383"/>
      <c r="EXB3382" s="383"/>
      <c r="EXC3382" s="383"/>
      <c r="EXD3382" s="383"/>
      <c r="EXE3382" s="383"/>
      <c r="EXF3382" s="383"/>
      <c r="EXG3382" s="383"/>
      <c r="EXH3382" s="383"/>
      <c r="EXI3382" s="383"/>
      <c r="EXJ3382" s="383"/>
      <c r="EXK3382" s="383"/>
      <c r="EXL3382" s="383"/>
      <c r="EXM3382" s="383"/>
      <c r="EXN3382" s="383"/>
      <c r="EXO3382" s="383"/>
      <c r="EXP3382" s="383"/>
      <c r="EXQ3382" s="383"/>
      <c r="EXR3382" s="383"/>
      <c r="EXS3382" s="383"/>
      <c r="EXT3382" s="383"/>
      <c r="EXU3382" s="383"/>
      <c r="EXV3382" s="383"/>
      <c r="EXW3382" s="383"/>
      <c r="EXX3382" s="383"/>
      <c r="EXY3382" s="383"/>
      <c r="EXZ3382" s="383"/>
      <c r="EYA3382" s="383"/>
      <c r="EYB3382" s="383"/>
      <c r="EYC3382" s="383"/>
      <c r="EYD3382" s="383"/>
      <c r="EYE3382" s="383"/>
      <c r="EYF3382" s="383"/>
      <c r="EYG3382" s="383"/>
      <c r="EYH3382" s="383"/>
      <c r="EYI3382" s="383"/>
      <c r="EYJ3382" s="383"/>
      <c r="EYK3382" s="383"/>
      <c r="EYL3382" s="383"/>
      <c r="EYM3382" s="383"/>
      <c r="EYN3382" s="383"/>
      <c r="EYO3382" s="383"/>
      <c r="EYP3382" s="383"/>
      <c r="EYQ3382" s="383"/>
      <c r="EYR3382" s="383"/>
      <c r="EYS3382" s="383"/>
      <c r="EYT3382" s="383"/>
      <c r="EYU3382" s="383"/>
      <c r="EYV3382" s="383"/>
      <c r="EYW3382" s="383"/>
      <c r="EYX3382" s="383"/>
      <c r="EYY3382" s="383"/>
      <c r="EYZ3382" s="383"/>
      <c r="EZA3382" s="383"/>
      <c r="EZB3382" s="383"/>
      <c r="EZC3382" s="383"/>
      <c r="EZD3382" s="383"/>
      <c r="EZE3382" s="383"/>
      <c r="EZF3382" s="383"/>
      <c r="EZG3382" s="383"/>
      <c r="EZH3382" s="383"/>
      <c r="EZI3382" s="383"/>
      <c r="EZJ3382" s="383"/>
      <c r="EZK3382" s="383"/>
      <c r="EZL3382" s="383"/>
      <c r="EZM3382" s="383"/>
      <c r="EZN3382" s="383"/>
      <c r="EZO3382" s="383"/>
      <c r="EZP3382" s="383"/>
      <c r="EZQ3382" s="383"/>
      <c r="EZR3382" s="383"/>
      <c r="EZS3382" s="383"/>
      <c r="EZT3382" s="383"/>
      <c r="EZU3382" s="383"/>
      <c r="EZV3382" s="383"/>
      <c r="EZW3382" s="383"/>
      <c r="EZX3382" s="383"/>
      <c r="EZY3382" s="383"/>
      <c r="EZZ3382" s="383"/>
      <c r="FAA3382" s="383"/>
      <c r="FAB3382" s="383"/>
      <c r="FAC3382" s="383"/>
      <c r="FAD3382" s="383"/>
      <c r="FAE3382" s="383"/>
      <c r="FAF3382" s="383"/>
      <c r="FAG3382" s="383"/>
      <c r="FAH3382" s="383"/>
      <c r="FAI3382" s="383"/>
      <c r="FAJ3382" s="383"/>
      <c r="FAK3382" s="383"/>
      <c r="FAL3382" s="383"/>
      <c r="FAM3382" s="383"/>
      <c r="FAN3382" s="383"/>
      <c r="FAO3382" s="383"/>
      <c r="FAP3382" s="383"/>
      <c r="FAQ3382" s="383"/>
      <c r="FAR3382" s="383"/>
      <c r="FAS3382" s="383"/>
      <c r="FAT3382" s="383"/>
      <c r="FAU3382" s="383"/>
      <c r="FAV3382" s="383"/>
      <c r="FAW3382" s="383"/>
      <c r="FAX3382" s="383"/>
      <c r="FAY3382" s="383"/>
      <c r="FAZ3382" s="383"/>
      <c r="FBA3382" s="383"/>
      <c r="FBB3382" s="383"/>
      <c r="FBC3382" s="383"/>
      <c r="FBD3382" s="383"/>
      <c r="FBE3382" s="383"/>
      <c r="FBF3382" s="383"/>
      <c r="FBG3382" s="383"/>
      <c r="FBH3382" s="383"/>
      <c r="FBI3382" s="383"/>
      <c r="FBJ3382" s="383"/>
      <c r="FBK3382" s="383"/>
      <c r="FBL3382" s="383"/>
      <c r="FBM3382" s="383"/>
      <c r="FBN3382" s="383"/>
      <c r="FBO3382" s="383"/>
      <c r="FBP3382" s="383"/>
      <c r="FBQ3382" s="383"/>
      <c r="FBR3382" s="383"/>
      <c r="FBS3382" s="383"/>
      <c r="FBT3382" s="383"/>
      <c r="FBU3382" s="383"/>
      <c r="FBV3382" s="383"/>
      <c r="FBW3382" s="383"/>
      <c r="FBX3382" s="383"/>
      <c r="FBY3382" s="383"/>
      <c r="FBZ3382" s="383"/>
      <c r="FCA3382" s="383"/>
      <c r="FCB3382" s="383"/>
      <c r="FCC3382" s="383"/>
      <c r="FCD3382" s="383"/>
      <c r="FCE3382" s="383"/>
      <c r="FCF3382" s="383"/>
      <c r="FCG3382" s="383"/>
      <c r="FCH3382" s="383"/>
      <c r="FCI3382" s="383"/>
      <c r="FCJ3382" s="383"/>
      <c r="FCK3382" s="383"/>
      <c r="FCL3382" s="383"/>
      <c r="FCM3382" s="383"/>
      <c r="FCN3382" s="383"/>
      <c r="FCO3382" s="383"/>
      <c r="FCP3382" s="383"/>
      <c r="FCQ3382" s="383"/>
      <c r="FCR3382" s="383"/>
      <c r="FCS3382" s="383"/>
      <c r="FCT3382" s="383"/>
      <c r="FCU3382" s="383"/>
      <c r="FCV3382" s="383"/>
      <c r="FCW3382" s="383"/>
      <c r="FCX3382" s="383"/>
      <c r="FCY3382" s="383"/>
      <c r="FCZ3382" s="383"/>
      <c r="FDA3382" s="383"/>
      <c r="FDB3382" s="383"/>
      <c r="FDC3382" s="383"/>
      <c r="FDD3382" s="383"/>
      <c r="FDE3382" s="383"/>
      <c r="FDF3382" s="383"/>
      <c r="FDG3382" s="383"/>
      <c r="FDH3382" s="383"/>
      <c r="FDI3382" s="383"/>
      <c r="FDJ3382" s="383"/>
      <c r="FDK3382" s="383"/>
      <c r="FDL3382" s="383"/>
      <c r="FDM3382" s="383"/>
      <c r="FDN3382" s="383"/>
      <c r="FDO3382" s="383"/>
      <c r="FDP3382" s="383"/>
      <c r="FDQ3382" s="383"/>
      <c r="FDR3382" s="383"/>
      <c r="FDS3382" s="383"/>
      <c r="FDT3382" s="383"/>
      <c r="FDU3382" s="383"/>
      <c r="FDV3382" s="383"/>
      <c r="FDW3382" s="383"/>
      <c r="FDX3382" s="383"/>
      <c r="FDY3382" s="383"/>
      <c r="FDZ3382" s="383"/>
      <c r="FEA3382" s="383"/>
      <c r="FEB3382" s="383"/>
      <c r="FEC3382" s="383"/>
      <c r="FED3382" s="383"/>
      <c r="FEE3382" s="383"/>
      <c r="FEF3382" s="383"/>
      <c r="FEG3382" s="383"/>
      <c r="FEH3382" s="383"/>
      <c r="FEI3382" s="383"/>
      <c r="FEJ3382" s="383"/>
      <c r="FEK3382" s="383"/>
      <c r="FEL3382" s="383"/>
      <c r="FEM3382" s="383"/>
      <c r="FEN3382" s="383"/>
      <c r="FEO3382" s="383"/>
      <c r="FEP3382" s="383"/>
      <c r="FEQ3382" s="383"/>
      <c r="FER3382" s="383"/>
      <c r="FES3382" s="383"/>
      <c r="FET3382" s="383"/>
      <c r="FEU3382" s="383"/>
      <c r="FEV3382" s="383"/>
      <c r="FEW3382" s="383"/>
      <c r="FEX3382" s="383"/>
      <c r="FEY3382" s="383"/>
      <c r="FEZ3382" s="383"/>
      <c r="FFA3382" s="383"/>
      <c r="FFB3382" s="383"/>
      <c r="FFC3382" s="383"/>
      <c r="FFD3382" s="383"/>
      <c r="FFE3382" s="383"/>
      <c r="FFF3382" s="383"/>
      <c r="FFG3382" s="383"/>
      <c r="FFH3382" s="383"/>
      <c r="FFI3382" s="383"/>
      <c r="FFJ3382" s="383"/>
      <c r="FFK3382" s="383"/>
      <c r="FFL3382" s="383"/>
      <c r="FFM3382" s="383"/>
      <c r="FFN3382" s="383"/>
      <c r="FFO3382" s="383"/>
      <c r="FFP3382" s="383"/>
      <c r="FFQ3382" s="383"/>
      <c r="FFR3382" s="383"/>
      <c r="FFS3382" s="383"/>
      <c r="FFT3382" s="383"/>
      <c r="FFU3382" s="383"/>
      <c r="FFV3382" s="383"/>
      <c r="FFW3382" s="383"/>
      <c r="FFX3382" s="383"/>
      <c r="FFY3382" s="383"/>
      <c r="FFZ3382" s="383"/>
      <c r="FGA3382" s="383"/>
      <c r="FGB3382" s="383"/>
      <c r="FGC3382" s="383"/>
      <c r="FGD3382" s="383"/>
      <c r="FGE3382" s="383"/>
      <c r="FGF3382" s="383"/>
      <c r="FGG3382" s="383"/>
      <c r="FGH3382" s="383"/>
      <c r="FGI3382" s="383"/>
      <c r="FGJ3382" s="383"/>
      <c r="FGK3382" s="383"/>
      <c r="FGL3382" s="383"/>
      <c r="FGM3382" s="383"/>
      <c r="FGN3382" s="383"/>
      <c r="FGO3382" s="383"/>
      <c r="FGP3382" s="383"/>
      <c r="FGQ3382" s="383"/>
      <c r="FGR3382" s="383"/>
      <c r="FGS3382" s="383"/>
      <c r="FGT3382" s="383"/>
      <c r="FGU3382" s="383"/>
      <c r="FGV3382" s="383"/>
      <c r="FGW3382" s="383"/>
      <c r="FGX3382" s="383"/>
      <c r="FGY3382" s="383"/>
      <c r="FGZ3382" s="383"/>
      <c r="FHA3382" s="383"/>
      <c r="FHB3382" s="383"/>
      <c r="FHC3382" s="383"/>
      <c r="FHD3382" s="383"/>
      <c r="FHE3382" s="383"/>
      <c r="FHF3382" s="383"/>
      <c r="FHG3382" s="383"/>
      <c r="FHH3382" s="383"/>
      <c r="FHI3382" s="383"/>
      <c r="FHJ3382" s="383"/>
      <c r="FHK3382" s="383"/>
      <c r="FHL3382" s="383"/>
      <c r="FHM3382" s="383"/>
      <c r="FHN3382" s="383"/>
      <c r="FHO3382" s="383"/>
      <c r="FHP3382" s="383"/>
      <c r="FHQ3382" s="383"/>
      <c r="FHR3382" s="383"/>
      <c r="FHS3382" s="383"/>
      <c r="FHT3382" s="383"/>
      <c r="FHU3382" s="383"/>
      <c r="FHV3382" s="383"/>
      <c r="FHW3382" s="383"/>
      <c r="FHX3382" s="383"/>
      <c r="FHY3382" s="383"/>
      <c r="FHZ3382" s="383"/>
      <c r="FIA3382" s="383"/>
      <c r="FIB3382" s="383"/>
      <c r="FIC3382" s="383"/>
      <c r="FID3382" s="383"/>
      <c r="FIE3382" s="383"/>
      <c r="FIF3382" s="383"/>
      <c r="FIG3382" s="383"/>
      <c r="FIH3382" s="383"/>
      <c r="FII3382" s="383"/>
      <c r="FIJ3382" s="383"/>
      <c r="FIK3382" s="383"/>
      <c r="FIL3382" s="383"/>
      <c r="FIM3382" s="383"/>
      <c r="FIN3382" s="383"/>
      <c r="FIO3382" s="383"/>
      <c r="FIP3382" s="383"/>
      <c r="FIQ3382" s="383"/>
      <c r="FIR3382" s="383"/>
      <c r="FIS3382" s="383"/>
      <c r="FIT3382" s="383"/>
      <c r="FIU3382" s="383"/>
      <c r="FIV3382" s="383"/>
      <c r="FIW3382" s="383"/>
      <c r="FIX3382" s="383"/>
      <c r="FIY3382" s="383"/>
      <c r="FIZ3382" s="383"/>
      <c r="FJA3382" s="383"/>
      <c r="FJB3382" s="383"/>
      <c r="FJC3382" s="383"/>
      <c r="FJD3382" s="383"/>
      <c r="FJE3382" s="383"/>
      <c r="FJF3382" s="383"/>
      <c r="FJG3382" s="383"/>
      <c r="FJH3382" s="383"/>
      <c r="FJI3382" s="383"/>
      <c r="FJJ3382" s="383"/>
      <c r="FJK3382" s="383"/>
      <c r="FJL3382" s="383"/>
      <c r="FJM3382" s="383"/>
      <c r="FJN3382" s="383"/>
      <c r="FJO3382" s="383"/>
      <c r="FJP3382" s="383"/>
      <c r="FJQ3382" s="383"/>
      <c r="FJR3382" s="383"/>
      <c r="FJS3382" s="383"/>
      <c r="FJT3382" s="383"/>
      <c r="FJU3382" s="383"/>
      <c r="FJV3382" s="383"/>
      <c r="FJW3382" s="383"/>
      <c r="FJX3382" s="383"/>
      <c r="FJY3382" s="383"/>
      <c r="FJZ3382" s="383"/>
      <c r="FKA3382" s="383"/>
      <c r="FKB3382" s="383"/>
      <c r="FKC3382" s="383"/>
      <c r="FKD3382" s="383"/>
      <c r="FKE3382" s="383"/>
      <c r="FKF3382" s="383"/>
      <c r="FKG3382" s="383"/>
      <c r="FKH3382" s="383"/>
      <c r="FKI3382" s="383"/>
      <c r="FKJ3382" s="383"/>
      <c r="FKK3382" s="383"/>
      <c r="FKL3382" s="383"/>
      <c r="FKM3382" s="383"/>
      <c r="FKN3382" s="383"/>
      <c r="FKO3382" s="383"/>
      <c r="FKP3382" s="383"/>
      <c r="FKQ3382" s="383"/>
      <c r="FKR3382" s="383"/>
      <c r="FKS3382" s="383"/>
      <c r="FKT3382" s="383"/>
      <c r="FKU3382" s="383"/>
      <c r="FKV3382" s="383"/>
      <c r="FKW3382" s="383"/>
      <c r="FKX3382" s="383"/>
      <c r="FKY3382" s="383"/>
      <c r="FKZ3382" s="383"/>
      <c r="FLA3382" s="383"/>
      <c r="FLB3382" s="383"/>
      <c r="FLC3382" s="383"/>
      <c r="FLD3382" s="383"/>
      <c r="FLE3382" s="383"/>
      <c r="FLF3382" s="383"/>
      <c r="FLG3382" s="383"/>
      <c r="FLH3382" s="383"/>
      <c r="FLI3382" s="383"/>
      <c r="FLJ3382" s="383"/>
      <c r="FLK3382" s="383"/>
      <c r="FLL3382" s="383"/>
      <c r="FLM3382" s="383"/>
      <c r="FLN3382" s="383"/>
      <c r="FLO3382" s="383"/>
      <c r="FLP3382" s="383"/>
      <c r="FLQ3382" s="383"/>
      <c r="FLR3382" s="383"/>
      <c r="FLS3382" s="383"/>
      <c r="FLT3382" s="383"/>
      <c r="FLU3382" s="383"/>
      <c r="FLV3382" s="383"/>
      <c r="FLW3382" s="383"/>
      <c r="FLX3382" s="383"/>
      <c r="FLY3382" s="383"/>
      <c r="FLZ3382" s="383"/>
      <c r="FMA3382" s="383"/>
      <c r="FMB3382" s="383"/>
      <c r="FMC3382" s="383"/>
      <c r="FMD3382" s="383"/>
      <c r="FME3382" s="383"/>
      <c r="FMF3382" s="383"/>
      <c r="FMG3382" s="383"/>
      <c r="FMH3382" s="383"/>
      <c r="FMI3382" s="383"/>
      <c r="FMJ3382" s="383"/>
      <c r="FMK3382" s="383"/>
      <c r="FML3382" s="383"/>
      <c r="FMM3382" s="383"/>
      <c r="FMN3382" s="383"/>
      <c r="FMO3382" s="383"/>
      <c r="FMP3382" s="383"/>
      <c r="FMQ3382" s="383"/>
      <c r="FMR3382" s="383"/>
      <c r="FMS3382" s="383"/>
      <c r="FMT3382" s="383"/>
      <c r="FMU3382" s="383"/>
      <c r="FMV3382" s="383"/>
      <c r="FMW3382" s="383"/>
      <c r="FMX3382" s="383"/>
      <c r="FMY3382" s="383"/>
      <c r="FMZ3382" s="383"/>
      <c r="FNA3382" s="383"/>
      <c r="FNB3382" s="383"/>
      <c r="FNC3382" s="383"/>
      <c r="FND3382" s="383"/>
      <c r="FNE3382" s="383"/>
      <c r="FNF3382" s="383"/>
      <c r="FNG3382" s="383"/>
      <c r="FNH3382" s="383"/>
      <c r="FNI3382" s="383"/>
      <c r="FNJ3382" s="383"/>
      <c r="FNK3382" s="383"/>
      <c r="FNL3382" s="383"/>
      <c r="FNM3382" s="383"/>
      <c r="FNN3382" s="383"/>
      <c r="FNO3382" s="383"/>
      <c r="FNP3382" s="383"/>
      <c r="FNQ3382" s="383"/>
      <c r="FNR3382" s="383"/>
      <c r="FNS3382" s="383"/>
      <c r="FNT3382" s="383"/>
      <c r="FNU3382" s="383"/>
      <c r="FNV3382" s="383"/>
      <c r="FNW3382" s="383"/>
      <c r="FNX3382" s="383"/>
      <c r="FNY3382" s="383"/>
      <c r="FNZ3382" s="383"/>
      <c r="FOA3382" s="383"/>
      <c r="FOB3382" s="383"/>
      <c r="FOC3382" s="383"/>
      <c r="FOD3382" s="383"/>
      <c r="FOE3382" s="383"/>
      <c r="FOF3382" s="383"/>
      <c r="FOG3382" s="383"/>
      <c r="FOH3382" s="383"/>
      <c r="FOI3382" s="383"/>
      <c r="FOJ3382" s="383"/>
      <c r="FOK3382" s="383"/>
      <c r="FOL3382" s="383"/>
      <c r="FOM3382" s="383"/>
      <c r="FON3382" s="383"/>
      <c r="FOO3382" s="383"/>
      <c r="FOP3382" s="383"/>
      <c r="FOQ3382" s="383"/>
      <c r="FOR3382" s="383"/>
      <c r="FOS3382" s="383"/>
      <c r="FOT3382" s="383"/>
      <c r="FOU3382" s="383"/>
      <c r="FOV3382" s="383"/>
      <c r="FOW3382" s="383"/>
      <c r="FOX3382" s="383"/>
      <c r="FOY3382" s="383"/>
      <c r="FOZ3382" s="383"/>
      <c r="FPA3382" s="383"/>
      <c r="FPB3382" s="383"/>
      <c r="FPC3382" s="383"/>
      <c r="FPD3382" s="383"/>
      <c r="FPE3382" s="383"/>
      <c r="FPF3382" s="383"/>
      <c r="FPG3382" s="383"/>
      <c r="FPH3382" s="383"/>
      <c r="FPI3382" s="383"/>
      <c r="FPJ3382" s="383"/>
      <c r="FPK3382" s="383"/>
      <c r="FPL3382" s="383"/>
      <c r="FPM3382" s="383"/>
      <c r="FPN3382" s="383"/>
      <c r="FPO3382" s="383"/>
      <c r="FPP3382" s="383"/>
      <c r="FPQ3382" s="383"/>
      <c r="FPR3382" s="383"/>
      <c r="FPS3382" s="383"/>
      <c r="FPT3382" s="383"/>
      <c r="FPU3382" s="383"/>
      <c r="FPV3382" s="383"/>
      <c r="FPW3382" s="383"/>
      <c r="FPX3382" s="383"/>
      <c r="FPY3382" s="383"/>
      <c r="FPZ3382" s="383"/>
      <c r="FQA3382" s="383"/>
      <c r="FQB3382" s="383"/>
      <c r="FQC3382" s="383"/>
      <c r="FQD3382" s="383"/>
      <c r="FQE3382" s="383"/>
      <c r="FQF3382" s="383"/>
      <c r="FQG3382" s="383"/>
      <c r="FQH3382" s="383"/>
      <c r="FQI3382" s="383"/>
      <c r="FQJ3382" s="383"/>
      <c r="FQK3382" s="383"/>
      <c r="FQL3382" s="383"/>
      <c r="FQM3382" s="383"/>
      <c r="FQN3382" s="383"/>
      <c r="FQO3382" s="383"/>
      <c r="FQP3382" s="383"/>
      <c r="FQQ3382" s="383"/>
      <c r="FQR3382" s="383"/>
      <c r="FQS3382" s="383"/>
      <c r="FQT3382" s="383"/>
      <c r="FQU3382" s="383"/>
      <c r="FQV3382" s="383"/>
      <c r="FQW3382" s="383"/>
      <c r="FQX3382" s="383"/>
      <c r="FQY3382" s="383"/>
      <c r="FQZ3382" s="383"/>
      <c r="FRA3382" s="383"/>
      <c r="FRB3382" s="383"/>
      <c r="FRC3382" s="383"/>
      <c r="FRD3382" s="383"/>
      <c r="FRE3382" s="383"/>
      <c r="FRF3382" s="383"/>
      <c r="FRG3382" s="383"/>
      <c r="FRH3382" s="383"/>
      <c r="FRI3382" s="383"/>
      <c r="FRJ3382" s="383"/>
      <c r="FRK3382" s="383"/>
      <c r="FRL3382" s="383"/>
      <c r="FRM3382" s="383"/>
      <c r="FRN3382" s="383"/>
      <c r="FRO3382" s="383"/>
      <c r="FRP3382" s="383"/>
      <c r="FRQ3382" s="383"/>
      <c r="FRR3382" s="383"/>
      <c r="FRS3382" s="383"/>
      <c r="FRT3382" s="383"/>
      <c r="FRU3382" s="383"/>
      <c r="FRV3382" s="383"/>
      <c r="FRW3382" s="383"/>
      <c r="FRX3382" s="383"/>
      <c r="FRY3382" s="383"/>
      <c r="FRZ3382" s="383"/>
      <c r="FSA3382" s="383"/>
      <c r="FSB3382" s="383"/>
      <c r="FSC3382" s="383"/>
      <c r="FSD3382" s="383"/>
      <c r="FSE3382" s="383"/>
      <c r="FSF3382" s="383"/>
      <c r="FSG3382" s="383"/>
      <c r="FSH3382" s="383"/>
      <c r="FSI3382" s="383"/>
      <c r="FSJ3382" s="383"/>
      <c r="FSK3382" s="383"/>
      <c r="FSL3382" s="383"/>
      <c r="FSM3382" s="383"/>
      <c r="FSN3382" s="383"/>
      <c r="FSO3382" s="383"/>
      <c r="FSP3382" s="383"/>
      <c r="FSQ3382" s="383"/>
      <c r="FSR3382" s="383"/>
      <c r="FSS3382" s="383"/>
      <c r="FST3382" s="383"/>
      <c r="FSU3382" s="383"/>
      <c r="FSV3382" s="383"/>
      <c r="FSW3382" s="383"/>
      <c r="FSX3382" s="383"/>
      <c r="FSY3382" s="383"/>
      <c r="FSZ3382" s="383"/>
      <c r="FTA3382" s="383"/>
      <c r="FTB3382" s="383"/>
      <c r="FTC3382" s="383"/>
      <c r="FTD3382" s="383"/>
      <c r="FTE3382" s="383"/>
      <c r="FTF3382" s="383"/>
      <c r="FTG3382" s="383"/>
      <c r="FTH3382" s="383"/>
      <c r="FTI3382" s="383"/>
      <c r="FTJ3382" s="383"/>
      <c r="FTK3382" s="383"/>
      <c r="FTL3382" s="383"/>
      <c r="FTM3382" s="383"/>
      <c r="FTN3382" s="383"/>
      <c r="FTO3382" s="383"/>
      <c r="FTP3382" s="383"/>
      <c r="FTQ3382" s="383"/>
      <c r="FTR3382" s="383"/>
      <c r="FTS3382" s="383"/>
      <c r="FTT3382" s="383"/>
      <c r="FTU3382" s="383"/>
      <c r="FTV3382" s="383"/>
      <c r="FTW3382" s="383"/>
      <c r="FTX3382" s="383"/>
      <c r="FTY3382" s="383"/>
      <c r="FTZ3382" s="383"/>
      <c r="FUA3382" s="383"/>
      <c r="FUB3382" s="383"/>
      <c r="FUC3382" s="383"/>
      <c r="FUD3382" s="383"/>
      <c r="FUE3382" s="383"/>
      <c r="FUF3382" s="383"/>
      <c r="FUG3382" s="383"/>
      <c r="FUH3382" s="383"/>
      <c r="FUI3382" s="383"/>
      <c r="FUJ3382" s="383"/>
      <c r="FUK3382" s="383"/>
      <c r="FUL3382" s="383"/>
      <c r="FUM3382" s="383"/>
      <c r="FUN3382" s="383"/>
      <c r="FUO3382" s="383"/>
      <c r="FUP3382" s="383"/>
      <c r="FUQ3382" s="383"/>
      <c r="FUR3382" s="383"/>
      <c r="FUS3382" s="383"/>
      <c r="FUT3382" s="383"/>
      <c r="FUU3382" s="383"/>
      <c r="FUV3382" s="383"/>
      <c r="FUW3382" s="383"/>
      <c r="FUX3382" s="383"/>
      <c r="FUY3382" s="383"/>
      <c r="FUZ3382" s="383"/>
      <c r="FVA3382" s="383"/>
      <c r="FVB3382" s="383"/>
      <c r="FVC3382" s="383"/>
      <c r="FVD3382" s="383"/>
      <c r="FVE3382" s="383"/>
      <c r="FVF3382" s="383"/>
      <c r="FVG3382" s="383"/>
      <c r="FVH3382" s="383"/>
      <c r="FVI3382" s="383"/>
      <c r="FVJ3382" s="383"/>
      <c r="FVK3382" s="383"/>
      <c r="FVL3382" s="383"/>
      <c r="FVM3382" s="383"/>
      <c r="FVN3382" s="383"/>
      <c r="FVO3382" s="383"/>
      <c r="FVP3382" s="383"/>
      <c r="FVQ3382" s="383"/>
      <c r="FVR3382" s="383"/>
      <c r="FVS3382" s="383"/>
      <c r="FVT3382" s="383"/>
      <c r="FVU3382" s="383"/>
      <c r="FVV3382" s="383"/>
      <c r="FVW3382" s="383"/>
      <c r="FVX3382" s="383"/>
      <c r="FVY3382" s="383"/>
      <c r="FVZ3382" s="383"/>
      <c r="FWA3382" s="383"/>
      <c r="FWB3382" s="383"/>
      <c r="FWC3382" s="383"/>
      <c r="FWD3382" s="383"/>
      <c r="FWE3382" s="383"/>
      <c r="FWF3382" s="383"/>
      <c r="FWG3382" s="383"/>
      <c r="FWH3382" s="383"/>
      <c r="FWI3382" s="383"/>
      <c r="FWJ3382" s="383"/>
      <c r="FWK3382" s="383"/>
      <c r="FWL3382" s="383"/>
      <c r="FWM3382" s="383"/>
      <c r="FWN3382" s="383"/>
      <c r="FWO3382" s="383"/>
      <c r="FWP3382" s="383"/>
      <c r="FWQ3382" s="383"/>
      <c r="FWR3382" s="383"/>
      <c r="FWS3382" s="383"/>
      <c r="FWT3382" s="383"/>
      <c r="FWU3382" s="383"/>
      <c r="FWV3382" s="383"/>
      <c r="FWW3382" s="383"/>
      <c r="FWX3382" s="383"/>
      <c r="FWY3382" s="383"/>
      <c r="FWZ3382" s="383"/>
      <c r="FXA3382" s="383"/>
      <c r="FXB3382" s="383"/>
      <c r="FXC3382" s="383"/>
      <c r="FXD3382" s="383"/>
      <c r="FXE3382" s="383"/>
      <c r="FXF3382" s="383"/>
      <c r="FXG3382" s="383"/>
      <c r="FXH3382" s="383"/>
      <c r="FXI3382" s="383"/>
      <c r="FXJ3382" s="383"/>
      <c r="FXK3382" s="383"/>
      <c r="FXL3382" s="383"/>
      <c r="FXM3382" s="383"/>
      <c r="FXN3382" s="383"/>
      <c r="FXO3382" s="383"/>
      <c r="FXP3382" s="383"/>
      <c r="FXQ3382" s="383"/>
      <c r="FXR3382" s="383"/>
      <c r="FXS3382" s="383"/>
      <c r="FXT3382" s="383"/>
      <c r="FXU3382" s="383"/>
      <c r="FXV3382" s="383"/>
      <c r="FXW3382" s="383"/>
      <c r="FXX3382" s="383"/>
      <c r="FXY3382" s="383"/>
      <c r="FXZ3382" s="383"/>
      <c r="FYA3382" s="383"/>
      <c r="FYB3382" s="383"/>
      <c r="FYC3382" s="383"/>
      <c r="FYD3382" s="383"/>
      <c r="FYE3382" s="383"/>
      <c r="FYF3382" s="383"/>
      <c r="FYG3382" s="383"/>
      <c r="FYH3382" s="383"/>
      <c r="FYI3382" s="383"/>
      <c r="FYJ3382" s="383"/>
      <c r="FYK3382" s="383"/>
      <c r="FYL3382" s="383"/>
      <c r="FYM3382" s="383"/>
      <c r="FYN3382" s="383"/>
      <c r="FYO3382" s="383"/>
      <c r="FYP3382" s="383"/>
      <c r="FYQ3382" s="383"/>
      <c r="FYR3382" s="383"/>
      <c r="FYS3382" s="383"/>
      <c r="FYT3382" s="383"/>
      <c r="FYU3382" s="383"/>
      <c r="FYV3382" s="383"/>
      <c r="FYW3382" s="383"/>
      <c r="FYX3382" s="383"/>
      <c r="FYY3382" s="383"/>
      <c r="FYZ3382" s="383"/>
      <c r="FZA3382" s="383"/>
      <c r="FZB3382" s="383"/>
      <c r="FZC3382" s="383"/>
      <c r="FZD3382" s="383"/>
      <c r="FZE3382" s="383"/>
      <c r="FZF3382" s="383"/>
      <c r="FZG3382" s="383"/>
      <c r="FZH3382" s="383"/>
      <c r="FZI3382" s="383"/>
      <c r="FZJ3382" s="383"/>
      <c r="FZK3382" s="383"/>
      <c r="FZL3382" s="383"/>
      <c r="FZM3382" s="383"/>
      <c r="FZN3382" s="383"/>
      <c r="FZO3382" s="383"/>
      <c r="FZP3382" s="383"/>
      <c r="FZQ3382" s="383"/>
      <c r="FZR3382" s="383"/>
      <c r="FZS3382" s="383"/>
      <c r="FZT3382" s="383"/>
      <c r="FZU3382" s="383"/>
      <c r="FZV3382" s="383"/>
      <c r="FZW3382" s="383"/>
      <c r="FZX3382" s="383"/>
      <c r="FZY3382" s="383"/>
      <c r="FZZ3382" s="383"/>
      <c r="GAA3382" s="383"/>
      <c r="GAB3382" s="383"/>
      <c r="GAC3382" s="383"/>
      <c r="GAD3382" s="383"/>
      <c r="GAE3382" s="383"/>
      <c r="GAF3382" s="383"/>
      <c r="GAG3382" s="383"/>
      <c r="GAH3382" s="383"/>
      <c r="GAI3382" s="383"/>
      <c r="GAJ3382" s="383"/>
      <c r="GAK3382" s="383"/>
      <c r="GAL3382" s="383"/>
      <c r="GAM3382" s="383"/>
      <c r="GAN3382" s="383"/>
      <c r="GAO3382" s="383"/>
      <c r="GAP3382" s="383"/>
      <c r="GAQ3382" s="383"/>
      <c r="GAR3382" s="383"/>
      <c r="GAS3382" s="383"/>
      <c r="GAT3382" s="383"/>
      <c r="GAU3382" s="383"/>
      <c r="GAV3382" s="383"/>
      <c r="GAW3382" s="383"/>
      <c r="GAX3382" s="383"/>
      <c r="GAY3382" s="383"/>
      <c r="GAZ3382" s="383"/>
      <c r="GBA3382" s="383"/>
      <c r="GBB3382" s="383"/>
      <c r="GBC3382" s="383"/>
      <c r="GBD3382" s="383"/>
      <c r="GBE3382" s="383"/>
      <c r="GBF3382" s="383"/>
      <c r="GBG3382" s="383"/>
      <c r="GBH3382" s="383"/>
      <c r="GBI3382" s="383"/>
      <c r="GBJ3382" s="383"/>
      <c r="GBK3382" s="383"/>
      <c r="GBL3382" s="383"/>
      <c r="GBM3382" s="383"/>
      <c r="GBN3382" s="383"/>
      <c r="GBO3382" s="383"/>
      <c r="GBP3382" s="383"/>
      <c r="GBQ3382" s="383"/>
      <c r="GBR3382" s="383"/>
      <c r="GBS3382" s="383"/>
      <c r="GBT3382" s="383"/>
      <c r="GBU3382" s="383"/>
      <c r="GBV3382" s="383"/>
      <c r="GBW3382" s="383"/>
      <c r="GBX3382" s="383"/>
      <c r="GBY3382" s="383"/>
      <c r="GBZ3382" s="383"/>
      <c r="GCA3382" s="383"/>
      <c r="GCB3382" s="383"/>
      <c r="GCC3382" s="383"/>
      <c r="GCD3382" s="383"/>
      <c r="GCE3382" s="383"/>
      <c r="GCF3382" s="383"/>
      <c r="GCG3382" s="383"/>
      <c r="GCH3382" s="383"/>
      <c r="GCI3382" s="383"/>
      <c r="GCJ3382" s="383"/>
      <c r="GCK3382" s="383"/>
      <c r="GCL3382" s="383"/>
      <c r="GCM3382" s="383"/>
      <c r="GCN3382" s="383"/>
      <c r="GCO3382" s="383"/>
      <c r="GCP3382" s="383"/>
      <c r="GCQ3382" s="383"/>
      <c r="GCR3382" s="383"/>
      <c r="GCS3382" s="383"/>
      <c r="GCT3382" s="383"/>
      <c r="GCU3382" s="383"/>
      <c r="GCV3382" s="383"/>
      <c r="GCW3382" s="383"/>
      <c r="GCX3382" s="383"/>
      <c r="GCY3382" s="383"/>
      <c r="GCZ3382" s="383"/>
      <c r="GDA3382" s="383"/>
      <c r="GDB3382" s="383"/>
      <c r="GDC3382" s="383"/>
      <c r="GDD3382" s="383"/>
      <c r="GDE3382" s="383"/>
      <c r="GDF3382" s="383"/>
      <c r="GDG3382" s="383"/>
      <c r="GDH3382" s="383"/>
      <c r="GDI3382" s="383"/>
      <c r="GDJ3382" s="383"/>
      <c r="GDK3382" s="383"/>
      <c r="GDL3382" s="383"/>
      <c r="GDM3382" s="383"/>
      <c r="GDN3382" s="383"/>
      <c r="GDO3382" s="383"/>
      <c r="GDP3382" s="383"/>
      <c r="GDQ3382" s="383"/>
      <c r="GDR3382" s="383"/>
      <c r="GDS3382" s="383"/>
      <c r="GDT3382" s="383"/>
      <c r="GDU3382" s="383"/>
      <c r="GDV3382" s="383"/>
      <c r="GDW3382" s="383"/>
      <c r="GDX3382" s="383"/>
      <c r="GDY3382" s="383"/>
      <c r="GDZ3382" s="383"/>
      <c r="GEA3382" s="383"/>
      <c r="GEB3382" s="383"/>
      <c r="GEC3382" s="383"/>
      <c r="GED3382" s="383"/>
      <c r="GEE3382" s="383"/>
      <c r="GEF3382" s="383"/>
      <c r="GEG3382" s="383"/>
      <c r="GEH3382" s="383"/>
      <c r="GEI3382" s="383"/>
      <c r="GEJ3382" s="383"/>
      <c r="GEK3382" s="383"/>
      <c r="GEL3382" s="383"/>
      <c r="GEM3382" s="383"/>
      <c r="GEN3382" s="383"/>
      <c r="GEO3382" s="383"/>
      <c r="GEP3382" s="383"/>
      <c r="GEQ3382" s="383"/>
      <c r="GER3382" s="383"/>
      <c r="GES3382" s="383"/>
      <c r="GET3382" s="383"/>
      <c r="GEU3382" s="383"/>
      <c r="GEV3382" s="383"/>
      <c r="GEW3382" s="383"/>
      <c r="GEX3382" s="383"/>
      <c r="GEY3382" s="383"/>
      <c r="GEZ3382" s="383"/>
      <c r="GFA3382" s="383"/>
      <c r="GFB3382" s="383"/>
      <c r="GFC3382" s="383"/>
      <c r="GFD3382" s="383"/>
      <c r="GFE3382" s="383"/>
      <c r="GFF3382" s="383"/>
      <c r="GFG3382" s="383"/>
      <c r="GFH3382" s="383"/>
      <c r="GFI3382" s="383"/>
      <c r="GFJ3382" s="383"/>
      <c r="GFK3382" s="383"/>
      <c r="GFL3382" s="383"/>
      <c r="GFM3382" s="383"/>
      <c r="GFN3382" s="383"/>
      <c r="GFO3382" s="383"/>
      <c r="GFP3382" s="383"/>
      <c r="GFQ3382" s="383"/>
      <c r="GFR3382" s="383"/>
      <c r="GFS3382" s="383"/>
      <c r="GFT3382" s="383"/>
      <c r="GFU3382" s="383"/>
      <c r="GFV3382" s="383"/>
      <c r="GFW3382" s="383"/>
      <c r="GFX3382" s="383"/>
      <c r="GFY3382" s="383"/>
      <c r="GFZ3382" s="383"/>
      <c r="GGA3382" s="383"/>
      <c r="GGB3382" s="383"/>
      <c r="GGC3382" s="383"/>
      <c r="GGD3382" s="383"/>
      <c r="GGE3382" s="383"/>
      <c r="GGF3382" s="383"/>
      <c r="GGG3382" s="383"/>
      <c r="GGH3382" s="383"/>
      <c r="GGI3382" s="383"/>
      <c r="GGJ3382" s="383"/>
      <c r="GGK3382" s="383"/>
      <c r="GGL3382" s="383"/>
      <c r="GGM3382" s="383"/>
      <c r="GGN3382" s="383"/>
      <c r="GGO3382" s="383"/>
      <c r="GGP3382" s="383"/>
      <c r="GGQ3382" s="383"/>
      <c r="GGR3382" s="383"/>
      <c r="GGS3382" s="383"/>
      <c r="GGT3382" s="383"/>
      <c r="GGU3382" s="383"/>
      <c r="GGV3382" s="383"/>
      <c r="GGW3382" s="383"/>
      <c r="GGX3382" s="383"/>
      <c r="GGY3382" s="383"/>
      <c r="GGZ3382" s="383"/>
      <c r="GHA3382" s="383"/>
      <c r="GHB3382" s="383"/>
      <c r="GHC3382" s="383"/>
      <c r="GHD3382" s="383"/>
      <c r="GHE3382" s="383"/>
      <c r="GHF3382" s="383"/>
      <c r="GHG3382" s="383"/>
      <c r="GHH3382" s="383"/>
      <c r="GHI3382" s="383"/>
      <c r="GHJ3382" s="383"/>
      <c r="GHK3382" s="383"/>
      <c r="GHL3382" s="383"/>
      <c r="GHM3382" s="383"/>
      <c r="GHN3382" s="383"/>
      <c r="GHO3382" s="383"/>
      <c r="GHP3382" s="383"/>
      <c r="GHQ3382" s="383"/>
      <c r="GHR3382" s="383"/>
      <c r="GHS3382" s="383"/>
      <c r="GHT3382" s="383"/>
      <c r="GHU3382" s="383"/>
      <c r="GHV3382" s="383"/>
      <c r="GHW3382" s="383"/>
      <c r="GHX3382" s="383"/>
      <c r="GHY3382" s="383"/>
      <c r="GHZ3382" s="383"/>
      <c r="GIA3382" s="383"/>
      <c r="GIB3382" s="383"/>
      <c r="GIC3382" s="383"/>
      <c r="GID3382" s="383"/>
      <c r="GIE3382" s="383"/>
      <c r="GIF3382" s="383"/>
      <c r="GIG3382" s="383"/>
      <c r="GIH3382" s="383"/>
      <c r="GII3382" s="383"/>
      <c r="GIJ3382" s="383"/>
      <c r="GIK3382" s="383"/>
      <c r="GIL3382" s="383"/>
      <c r="GIM3382" s="383"/>
      <c r="GIN3382" s="383"/>
      <c r="GIO3382" s="383"/>
      <c r="GIP3382" s="383"/>
      <c r="GIQ3382" s="383"/>
      <c r="GIR3382" s="383"/>
      <c r="GIS3382" s="383"/>
      <c r="GIT3382" s="383"/>
      <c r="GIU3382" s="383"/>
      <c r="GIV3382" s="383"/>
      <c r="GIW3382" s="383"/>
      <c r="GIX3382" s="383"/>
      <c r="GIY3382" s="383"/>
      <c r="GIZ3382" s="383"/>
      <c r="GJA3382" s="383"/>
      <c r="GJB3382" s="383"/>
      <c r="GJC3382" s="383"/>
      <c r="GJD3382" s="383"/>
      <c r="GJE3382" s="383"/>
      <c r="GJF3382" s="383"/>
      <c r="GJG3382" s="383"/>
      <c r="GJH3382" s="383"/>
      <c r="GJI3382" s="383"/>
      <c r="GJJ3382" s="383"/>
      <c r="GJK3382" s="383"/>
      <c r="GJL3382" s="383"/>
      <c r="GJM3382" s="383"/>
      <c r="GJN3382" s="383"/>
      <c r="GJO3382" s="383"/>
      <c r="GJP3382" s="383"/>
      <c r="GJQ3382" s="383"/>
      <c r="GJR3382" s="383"/>
      <c r="GJS3382" s="383"/>
      <c r="GJT3382" s="383"/>
      <c r="GJU3382" s="383"/>
      <c r="GJV3382" s="383"/>
      <c r="GJW3382" s="383"/>
      <c r="GJX3382" s="383"/>
      <c r="GJY3382" s="383"/>
      <c r="GJZ3382" s="383"/>
      <c r="GKA3382" s="383"/>
      <c r="GKB3382" s="383"/>
      <c r="GKC3382" s="383"/>
      <c r="GKD3382" s="383"/>
      <c r="GKE3382" s="383"/>
      <c r="GKF3382" s="383"/>
      <c r="GKG3382" s="383"/>
      <c r="GKH3382" s="383"/>
      <c r="GKI3382" s="383"/>
      <c r="GKJ3382" s="383"/>
      <c r="GKK3382" s="383"/>
      <c r="GKL3382" s="383"/>
      <c r="GKM3382" s="383"/>
      <c r="GKN3382" s="383"/>
      <c r="GKO3382" s="383"/>
      <c r="GKP3382" s="383"/>
      <c r="GKQ3382" s="383"/>
      <c r="GKR3382" s="383"/>
      <c r="GKS3382" s="383"/>
      <c r="GKT3382" s="383"/>
      <c r="GKU3382" s="383"/>
      <c r="GKV3382" s="383"/>
      <c r="GKW3382" s="383"/>
      <c r="GKX3382" s="383"/>
      <c r="GKY3382" s="383"/>
      <c r="GKZ3382" s="383"/>
      <c r="GLA3382" s="383"/>
      <c r="GLB3382" s="383"/>
      <c r="GLC3382" s="383"/>
      <c r="GLD3382" s="383"/>
      <c r="GLE3382" s="383"/>
      <c r="GLF3382" s="383"/>
      <c r="GLG3382" s="383"/>
      <c r="GLH3382" s="383"/>
      <c r="GLI3382" s="383"/>
      <c r="GLJ3382" s="383"/>
      <c r="GLK3382" s="383"/>
      <c r="GLL3382" s="383"/>
      <c r="GLM3382" s="383"/>
      <c r="GLN3382" s="383"/>
      <c r="GLO3382" s="383"/>
      <c r="GLP3382" s="383"/>
      <c r="GLQ3382" s="383"/>
      <c r="GLR3382" s="383"/>
      <c r="GLS3382" s="383"/>
      <c r="GLT3382" s="383"/>
      <c r="GLU3382" s="383"/>
      <c r="GLV3382" s="383"/>
      <c r="GLW3382" s="383"/>
      <c r="GLX3382" s="383"/>
      <c r="GLY3382" s="383"/>
      <c r="GLZ3382" s="383"/>
      <c r="GMA3382" s="383"/>
      <c r="GMB3382" s="383"/>
      <c r="GMC3382" s="383"/>
      <c r="GMD3382" s="383"/>
      <c r="GME3382" s="383"/>
      <c r="GMF3382" s="383"/>
      <c r="GMG3382" s="383"/>
      <c r="GMH3382" s="383"/>
      <c r="GMI3382" s="383"/>
      <c r="GMJ3382" s="383"/>
      <c r="GMK3382" s="383"/>
      <c r="GML3382" s="383"/>
      <c r="GMM3382" s="383"/>
      <c r="GMN3382" s="383"/>
      <c r="GMO3382" s="383"/>
      <c r="GMP3382" s="383"/>
      <c r="GMQ3382" s="383"/>
      <c r="GMR3382" s="383"/>
      <c r="GMS3382" s="383"/>
      <c r="GMT3382" s="383"/>
      <c r="GMU3382" s="383"/>
      <c r="GMV3382" s="383"/>
      <c r="GMW3382" s="383"/>
      <c r="GMX3382" s="383"/>
      <c r="GMY3382" s="383"/>
      <c r="GMZ3382" s="383"/>
      <c r="GNA3382" s="383"/>
      <c r="GNB3382" s="383"/>
      <c r="GNC3382" s="383"/>
      <c r="GND3382" s="383"/>
      <c r="GNE3382" s="383"/>
      <c r="GNF3382" s="383"/>
      <c r="GNG3382" s="383"/>
      <c r="GNH3382" s="383"/>
      <c r="GNI3382" s="383"/>
      <c r="GNJ3382" s="383"/>
      <c r="GNK3382" s="383"/>
      <c r="GNL3382" s="383"/>
      <c r="GNM3382" s="383"/>
      <c r="GNN3382" s="383"/>
      <c r="GNO3382" s="383"/>
      <c r="GNP3382" s="383"/>
      <c r="GNQ3382" s="383"/>
      <c r="GNR3382" s="383"/>
      <c r="GNS3382" s="383"/>
      <c r="GNT3382" s="383"/>
      <c r="GNU3382" s="383"/>
      <c r="GNV3382" s="383"/>
      <c r="GNW3382" s="383"/>
      <c r="GNX3382" s="383"/>
      <c r="GNY3382" s="383"/>
      <c r="GNZ3382" s="383"/>
      <c r="GOA3382" s="383"/>
      <c r="GOB3382" s="383"/>
      <c r="GOC3382" s="383"/>
      <c r="GOD3382" s="383"/>
      <c r="GOE3382" s="383"/>
      <c r="GOF3382" s="383"/>
      <c r="GOG3382" s="383"/>
      <c r="GOH3382" s="383"/>
      <c r="GOI3382" s="383"/>
      <c r="GOJ3382" s="383"/>
      <c r="GOK3382" s="383"/>
      <c r="GOL3382" s="383"/>
      <c r="GOM3382" s="383"/>
      <c r="GON3382" s="383"/>
      <c r="GOO3382" s="383"/>
      <c r="GOP3382" s="383"/>
      <c r="GOQ3382" s="383"/>
      <c r="GOR3382" s="383"/>
      <c r="GOS3382" s="383"/>
      <c r="GOT3382" s="383"/>
      <c r="GOU3382" s="383"/>
      <c r="GOV3382" s="383"/>
      <c r="GOW3382" s="383"/>
      <c r="GOX3382" s="383"/>
      <c r="GOY3382" s="383"/>
      <c r="GOZ3382" s="383"/>
      <c r="GPA3382" s="383"/>
      <c r="GPB3382" s="383"/>
      <c r="GPC3382" s="383"/>
      <c r="GPD3382" s="383"/>
      <c r="GPE3382" s="383"/>
      <c r="GPF3382" s="383"/>
      <c r="GPG3382" s="383"/>
      <c r="GPH3382" s="383"/>
      <c r="GPI3382" s="383"/>
      <c r="GPJ3382" s="383"/>
      <c r="GPK3382" s="383"/>
      <c r="GPL3382" s="383"/>
      <c r="GPM3382" s="383"/>
      <c r="GPN3382" s="383"/>
      <c r="GPO3382" s="383"/>
      <c r="GPP3382" s="383"/>
      <c r="GPQ3382" s="383"/>
      <c r="GPR3382" s="383"/>
      <c r="GPS3382" s="383"/>
      <c r="GPT3382" s="383"/>
      <c r="GPU3382" s="383"/>
      <c r="GPV3382" s="383"/>
      <c r="GPW3382" s="383"/>
      <c r="GPX3382" s="383"/>
      <c r="GPY3382" s="383"/>
      <c r="GPZ3382" s="383"/>
      <c r="GQA3382" s="383"/>
      <c r="GQB3382" s="383"/>
      <c r="GQC3382" s="383"/>
      <c r="GQD3382" s="383"/>
      <c r="GQE3382" s="383"/>
      <c r="GQF3382" s="383"/>
      <c r="GQG3382" s="383"/>
      <c r="GQH3382" s="383"/>
      <c r="GQI3382" s="383"/>
      <c r="GQJ3382" s="383"/>
      <c r="GQK3382" s="383"/>
      <c r="GQL3382" s="383"/>
      <c r="GQM3382" s="383"/>
      <c r="GQN3382" s="383"/>
      <c r="GQO3382" s="383"/>
      <c r="GQP3382" s="383"/>
      <c r="GQQ3382" s="383"/>
      <c r="GQR3382" s="383"/>
      <c r="GQS3382" s="383"/>
      <c r="GQT3382" s="383"/>
      <c r="GQU3382" s="383"/>
      <c r="GQV3382" s="383"/>
      <c r="GQW3382" s="383"/>
      <c r="GQX3382" s="383"/>
      <c r="GQY3382" s="383"/>
      <c r="GQZ3382" s="383"/>
      <c r="GRA3382" s="383"/>
      <c r="GRB3382" s="383"/>
      <c r="GRC3382" s="383"/>
      <c r="GRD3382" s="383"/>
      <c r="GRE3382" s="383"/>
      <c r="GRF3382" s="383"/>
      <c r="GRG3382" s="383"/>
      <c r="GRH3382" s="383"/>
      <c r="GRI3382" s="383"/>
      <c r="GRJ3382" s="383"/>
      <c r="GRK3382" s="383"/>
      <c r="GRL3382" s="383"/>
      <c r="GRM3382" s="383"/>
      <c r="GRN3382" s="383"/>
      <c r="GRO3382" s="383"/>
      <c r="GRP3382" s="383"/>
      <c r="GRQ3382" s="383"/>
      <c r="GRR3382" s="383"/>
      <c r="GRS3382" s="383"/>
      <c r="GRT3382" s="383"/>
      <c r="GRU3382" s="383"/>
      <c r="GRV3382" s="383"/>
      <c r="GRW3382" s="383"/>
      <c r="GRX3382" s="383"/>
      <c r="GRY3382" s="383"/>
      <c r="GRZ3382" s="383"/>
      <c r="GSA3382" s="383"/>
      <c r="GSB3382" s="383"/>
      <c r="GSC3382" s="383"/>
      <c r="GSD3382" s="383"/>
      <c r="GSE3382" s="383"/>
      <c r="GSF3382" s="383"/>
      <c r="GSG3382" s="383"/>
      <c r="GSH3382" s="383"/>
      <c r="GSI3382" s="383"/>
      <c r="GSJ3382" s="383"/>
      <c r="GSK3382" s="383"/>
      <c r="GSL3382" s="383"/>
      <c r="GSM3382" s="383"/>
      <c r="GSN3382" s="383"/>
      <c r="GSO3382" s="383"/>
      <c r="GSP3382" s="383"/>
      <c r="GSQ3382" s="383"/>
      <c r="GSR3382" s="383"/>
      <c r="GSS3382" s="383"/>
      <c r="GST3382" s="383"/>
      <c r="GSU3382" s="383"/>
      <c r="GSV3382" s="383"/>
      <c r="GSW3382" s="383"/>
      <c r="GSX3382" s="383"/>
      <c r="GSY3382" s="383"/>
      <c r="GSZ3382" s="383"/>
      <c r="GTA3382" s="383"/>
      <c r="GTB3382" s="383"/>
      <c r="GTC3382" s="383"/>
      <c r="GTD3382" s="383"/>
      <c r="GTE3382" s="383"/>
      <c r="GTF3382" s="383"/>
      <c r="GTG3382" s="383"/>
      <c r="GTH3382" s="383"/>
      <c r="GTI3382" s="383"/>
      <c r="GTJ3382" s="383"/>
      <c r="GTK3382" s="383"/>
      <c r="GTL3382" s="383"/>
      <c r="GTM3382" s="383"/>
      <c r="GTN3382" s="383"/>
      <c r="GTO3382" s="383"/>
      <c r="GTP3382" s="383"/>
      <c r="GTQ3382" s="383"/>
      <c r="GTR3382" s="383"/>
      <c r="GTS3382" s="383"/>
      <c r="GTT3382" s="383"/>
      <c r="GTU3382" s="383"/>
      <c r="GTV3382" s="383"/>
      <c r="GTW3382" s="383"/>
      <c r="GTX3382" s="383"/>
      <c r="GTY3382" s="383"/>
      <c r="GTZ3382" s="383"/>
      <c r="GUA3382" s="383"/>
      <c r="GUB3382" s="383"/>
      <c r="GUC3382" s="383"/>
      <c r="GUD3382" s="383"/>
      <c r="GUE3382" s="383"/>
      <c r="GUF3382" s="383"/>
      <c r="GUG3382" s="383"/>
      <c r="GUH3382" s="383"/>
      <c r="GUI3382" s="383"/>
      <c r="GUJ3382" s="383"/>
      <c r="GUK3382" s="383"/>
      <c r="GUL3382" s="383"/>
      <c r="GUM3382" s="383"/>
      <c r="GUN3382" s="383"/>
      <c r="GUO3382" s="383"/>
      <c r="GUP3382" s="383"/>
      <c r="GUQ3382" s="383"/>
      <c r="GUR3382" s="383"/>
      <c r="GUS3382" s="383"/>
      <c r="GUT3382" s="383"/>
      <c r="GUU3382" s="383"/>
      <c r="GUV3382" s="383"/>
      <c r="GUW3382" s="383"/>
      <c r="GUX3382" s="383"/>
      <c r="GUY3382" s="383"/>
      <c r="GUZ3382" s="383"/>
      <c r="GVA3382" s="383"/>
      <c r="GVB3382" s="383"/>
      <c r="GVC3382" s="383"/>
      <c r="GVD3382" s="383"/>
      <c r="GVE3382" s="383"/>
      <c r="GVF3382" s="383"/>
      <c r="GVG3382" s="383"/>
      <c r="GVH3382" s="383"/>
      <c r="GVI3382" s="383"/>
      <c r="GVJ3382" s="383"/>
      <c r="GVK3382" s="383"/>
      <c r="GVL3382" s="383"/>
      <c r="GVM3382" s="383"/>
      <c r="GVN3382" s="383"/>
      <c r="GVO3382" s="383"/>
      <c r="GVP3382" s="383"/>
      <c r="GVQ3382" s="383"/>
      <c r="GVR3382" s="383"/>
      <c r="GVS3382" s="383"/>
      <c r="GVT3382" s="383"/>
      <c r="GVU3382" s="383"/>
      <c r="GVV3382" s="383"/>
      <c r="GVW3382" s="383"/>
      <c r="GVX3382" s="383"/>
      <c r="GVY3382" s="383"/>
      <c r="GVZ3382" s="383"/>
      <c r="GWA3382" s="383"/>
      <c r="GWB3382" s="383"/>
      <c r="GWC3382" s="383"/>
      <c r="GWD3382" s="383"/>
      <c r="GWE3382" s="383"/>
      <c r="GWF3382" s="383"/>
      <c r="GWG3382" s="383"/>
      <c r="GWH3382" s="383"/>
      <c r="GWI3382" s="383"/>
      <c r="GWJ3382" s="383"/>
      <c r="GWK3382" s="383"/>
      <c r="GWL3382" s="383"/>
      <c r="GWM3382" s="383"/>
      <c r="GWN3382" s="383"/>
      <c r="GWO3382" s="383"/>
      <c r="GWP3382" s="383"/>
      <c r="GWQ3382" s="383"/>
      <c r="GWR3382" s="383"/>
      <c r="GWS3382" s="383"/>
      <c r="GWT3382" s="383"/>
      <c r="GWU3382" s="383"/>
      <c r="GWV3382" s="383"/>
      <c r="GWW3382" s="383"/>
      <c r="GWX3382" s="383"/>
      <c r="GWY3382" s="383"/>
      <c r="GWZ3382" s="383"/>
      <c r="GXA3382" s="383"/>
      <c r="GXB3382" s="383"/>
      <c r="GXC3382" s="383"/>
      <c r="GXD3382" s="383"/>
      <c r="GXE3382" s="383"/>
      <c r="GXF3382" s="383"/>
      <c r="GXG3382" s="383"/>
      <c r="GXH3382" s="383"/>
      <c r="GXI3382" s="383"/>
      <c r="GXJ3382" s="383"/>
      <c r="GXK3382" s="383"/>
      <c r="GXL3382" s="383"/>
      <c r="GXM3382" s="383"/>
      <c r="GXN3382" s="383"/>
      <c r="GXO3382" s="383"/>
      <c r="GXP3382" s="383"/>
      <c r="GXQ3382" s="383"/>
      <c r="GXR3382" s="383"/>
      <c r="GXS3382" s="383"/>
      <c r="GXT3382" s="383"/>
      <c r="GXU3382" s="383"/>
      <c r="GXV3382" s="383"/>
      <c r="GXW3382" s="383"/>
      <c r="GXX3382" s="383"/>
      <c r="GXY3382" s="383"/>
      <c r="GXZ3382" s="383"/>
      <c r="GYA3382" s="383"/>
      <c r="GYB3382" s="383"/>
      <c r="GYC3382" s="383"/>
      <c r="GYD3382" s="383"/>
      <c r="GYE3382" s="383"/>
      <c r="GYF3382" s="383"/>
      <c r="GYG3382" s="383"/>
      <c r="GYH3382" s="383"/>
      <c r="GYI3382" s="383"/>
      <c r="GYJ3382" s="383"/>
      <c r="GYK3382" s="383"/>
      <c r="GYL3382" s="383"/>
      <c r="GYM3382" s="383"/>
      <c r="GYN3382" s="383"/>
      <c r="GYO3382" s="383"/>
      <c r="GYP3382" s="383"/>
      <c r="GYQ3382" s="383"/>
      <c r="GYR3382" s="383"/>
      <c r="GYS3382" s="383"/>
      <c r="GYT3382" s="383"/>
      <c r="GYU3382" s="383"/>
      <c r="GYV3382" s="383"/>
      <c r="GYW3382" s="383"/>
      <c r="GYX3382" s="383"/>
      <c r="GYY3382" s="383"/>
      <c r="GYZ3382" s="383"/>
      <c r="GZA3382" s="383"/>
      <c r="GZB3382" s="383"/>
      <c r="GZC3382" s="383"/>
      <c r="GZD3382" s="383"/>
      <c r="GZE3382" s="383"/>
      <c r="GZF3382" s="383"/>
      <c r="GZG3382" s="383"/>
      <c r="GZH3382" s="383"/>
      <c r="GZI3382" s="383"/>
      <c r="GZJ3382" s="383"/>
      <c r="GZK3382" s="383"/>
      <c r="GZL3382" s="383"/>
      <c r="GZM3382" s="383"/>
      <c r="GZN3382" s="383"/>
      <c r="GZO3382" s="383"/>
      <c r="GZP3382" s="383"/>
      <c r="GZQ3382" s="383"/>
      <c r="GZR3382" s="383"/>
      <c r="GZS3382" s="383"/>
      <c r="GZT3382" s="383"/>
      <c r="GZU3382" s="383"/>
      <c r="GZV3382" s="383"/>
      <c r="GZW3382" s="383"/>
      <c r="GZX3382" s="383"/>
      <c r="GZY3382" s="383"/>
      <c r="GZZ3382" s="383"/>
      <c r="HAA3382" s="383"/>
      <c r="HAB3382" s="383"/>
      <c r="HAC3382" s="383"/>
      <c r="HAD3382" s="383"/>
      <c r="HAE3382" s="383"/>
      <c r="HAF3382" s="383"/>
      <c r="HAG3382" s="383"/>
      <c r="HAH3382" s="383"/>
      <c r="HAI3382" s="383"/>
      <c r="HAJ3382" s="383"/>
      <c r="HAK3382" s="383"/>
      <c r="HAL3382" s="383"/>
      <c r="HAM3382" s="383"/>
      <c r="HAN3382" s="383"/>
      <c r="HAO3382" s="383"/>
      <c r="HAP3382" s="383"/>
      <c r="HAQ3382" s="383"/>
      <c r="HAR3382" s="383"/>
      <c r="HAS3382" s="383"/>
      <c r="HAT3382" s="383"/>
      <c r="HAU3382" s="383"/>
      <c r="HAV3382" s="383"/>
      <c r="HAW3382" s="383"/>
      <c r="HAX3382" s="383"/>
      <c r="HAY3382" s="383"/>
      <c r="HAZ3382" s="383"/>
      <c r="HBA3382" s="383"/>
      <c r="HBB3382" s="383"/>
      <c r="HBC3382" s="383"/>
      <c r="HBD3382" s="383"/>
      <c r="HBE3382" s="383"/>
      <c r="HBF3382" s="383"/>
      <c r="HBG3382" s="383"/>
      <c r="HBH3382" s="383"/>
      <c r="HBI3382" s="383"/>
      <c r="HBJ3382" s="383"/>
      <c r="HBK3382" s="383"/>
      <c r="HBL3382" s="383"/>
      <c r="HBM3382" s="383"/>
      <c r="HBN3382" s="383"/>
      <c r="HBO3382" s="383"/>
      <c r="HBP3382" s="383"/>
      <c r="HBQ3382" s="383"/>
      <c r="HBR3382" s="383"/>
      <c r="HBS3382" s="383"/>
      <c r="HBT3382" s="383"/>
      <c r="HBU3382" s="383"/>
      <c r="HBV3382" s="383"/>
      <c r="HBW3382" s="383"/>
      <c r="HBX3382" s="383"/>
      <c r="HBY3382" s="383"/>
      <c r="HBZ3382" s="383"/>
      <c r="HCA3382" s="383"/>
      <c r="HCB3382" s="383"/>
      <c r="HCC3382" s="383"/>
      <c r="HCD3382" s="383"/>
      <c r="HCE3382" s="383"/>
      <c r="HCF3382" s="383"/>
      <c r="HCG3382" s="383"/>
      <c r="HCH3382" s="383"/>
      <c r="HCI3382" s="383"/>
      <c r="HCJ3382" s="383"/>
      <c r="HCK3382" s="383"/>
      <c r="HCL3382" s="383"/>
      <c r="HCM3382" s="383"/>
      <c r="HCN3382" s="383"/>
      <c r="HCO3382" s="383"/>
      <c r="HCP3382" s="383"/>
      <c r="HCQ3382" s="383"/>
      <c r="HCR3382" s="383"/>
      <c r="HCS3382" s="383"/>
      <c r="HCT3382" s="383"/>
      <c r="HCU3382" s="383"/>
      <c r="HCV3382" s="383"/>
      <c r="HCW3382" s="383"/>
      <c r="HCX3382" s="383"/>
      <c r="HCY3382" s="383"/>
      <c r="HCZ3382" s="383"/>
      <c r="HDA3382" s="383"/>
      <c r="HDB3382" s="383"/>
      <c r="HDC3382" s="383"/>
      <c r="HDD3382" s="383"/>
      <c r="HDE3382" s="383"/>
      <c r="HDF3382" s="383"/>
      <c r="HDG3382" s="383"/>
      <c r="HDH3382" s="383"/>
      <c r="HDI3382" s="383"/>
      <c r="HDJ3382" s="383"/>
      <c r="HDK3382" s="383"/>
      <c r="HDL3382" s="383"/>
      <c r="HDM3382" s="383"/>
      <c r="HDN3382" s="383"/>
      <c r="HDO3382" s="383"/>
      <c r="HDP3382" s="383"/>
      <c r="HDQ3382" s="383"/>
      <c r="HDR3382" s="383"/>
      <c r="HDS3382" s="383"/>
      <c r="HDT3382" s="383"/>
      <c r="HDU3382" s="383"/>
      <c r="HDV3382" s="383"/>
      <c r="HDW3382" s="383"/>
      <c r="HDX3382" s="383"/>
      <c r="HDY3382" s="383"/>
      <c r="HDZ3382" s="383"/>
      <c r="HEA3382" s="383"/>
      <c r="HEB3382" s="383"/>
      <c r="HEC3382" s="383"/>
      <c r="HED3382" s="383"/>
      <c r="HEE3382" s="383"/>
      <c r="HEF3382" s="383"/>
      <c r="HEG3382" s="383"/>
      <c r="HEH3382" s="383"/>
      <c r="HEI3382" s="383"/>
      <c r="HEJ3382" s="383"/>
      <c r="HEK3382" s="383"/>
      <c r="HEL3382" s="383"/>
      <c r="HEM3382" s="383"/>
      <c r="HEN3382" s="383"/>
      <c r="HEO3382" s="383"/>
      <c r="HEP3382" s="383"/>
      <c r="HEQ3382" s="383"/>
      <c r="HER3382" s="383"/>
      <c r="HES3382" s="383"/>
      <c r="HET3382" s="383"/>
      <c r="HEU3382" s="383"/>
      <c r="HEV3382" s="383"/>
      <c r="HEW3382" s="383"/>
      <c r="HEX3382" s="383"/>
      <c r="HEY3382" s="383"/>
      <c r="HEZ3382" s="383"/>
      <c r="HFA3382" s="383"/>
      <c r="HFB3382" s="383"/>
      <c r="HFC3382" s="383"/>
      <c r="HFD3382" s="383"/>
      <c r="HFE3382" s="383"/>
      <c r="HFF3382" s="383"/>
      <c r="HFG3382" s="383"/>
      <c r="HFH3382" s="383"/>
      <c r="HFI3382" s="383"/>
      <c r="HFJ3382" s="383"/>
      <c r="HFK3382" s="383"/>
      <c r="HFL3382" s="383"/>
      <c r="HFM3382" s="383"/>
      <c r="HFN3382" s="383"/>
      <c r="HFO3382" s="383"/>
      <c r="HFP3382" s="383"/>
      <c r="HFQ3382" s="383"/>
      <c r="HFR3382" s="383"/>
      <c r="HFS3382" s="383"/>
      <c r="HFT3382" s="383"/>
      <c r="HFU3382" s="383"/>
      <c r="HFV3382" s="383"/>
      <c r="HFW3382" s="383"/>
      <c r="HFX3382" s="383"/>
      <c r="HFY3382" s="383"/>
      <c r="HFZ3382" s="383"/>
      <c r="HGA3382" s="383"/>
      <c r="HGB3382" s="383"/>
      <c r="HGC3382" s="383"/>
      <c r="HGD3382" s="383"/>
      <c r="HGE3382" s="383"/>
      <c r="HGF3382" s="383"/>
      <c r="HGG3382" s="383"/>
      <c r="HGH3382" s="383"/>
      <c r="HGI3382" s="383"/>
      <c r="HGJ3382" s="383"/>
      <c r="HGK3382" s="383"/>
      <c r="HGL3382" s="383"/>
      <c r="HGM3382" s="383"/>
      <c r="HGN3382" s="383"/>
      <c r="HGO3382" s="383"/>
      <c r="HGP3382" s="383"/>
      <c r="HGQ3382" s="383"/>
      <c r="HGR3382" s="383"/>
      <c r="HGS3382" s="383"/>
      <c r="HGT3382" s="383"/>
      <c r="HGU3382" s="383"/>
      <c r="HGV3382" s="383"/>
      <c r="HGW3382" s="383"/>
      <c r="HGX3382" s="383"/>
      <c r="HGY3382" s="383"/>
      <c r="HGZ3382" s="383"/>
      <c r="HHA3382" s="383"/>
      <c r="HHB3382" s="383"/>
      <c r="HHC3382" s="383"/>
      <c r="HHD3382" s="383"/>
      <c r="HHE3382" s="383"/>
      <c r="HHF3382" s="383"/>
      <c r="HHG3382" s="383"/>
      <c r="HHH3382" s="383"/>
      <c r="HHI3382" s="383"/>
      <c r="HHJ3382" s="383"/>
      <c r="HHK3382" s="383"/>
      <c r="HHL3382" s="383"/>
      <c r="HHM3382" s="383"/>
      <c r="HHN3382" s="383"/>
      <c r="HHO3382" s="383"/>
      <c r="HHP3382" s="383"/>
      <c r="HHQ3382" s="383"/>
      <c r="HHR3382" s="383"/>
      <c r="HHS3382" s="383"/>
      <c r="HHT3382" s="383"/>
      <c r="HHU3382" s="383"/>
      <c r="HHV3382" s="383"/>
      <c r="HHW3382" s="383"/>
      <c r="HHX3382" s="383"/>
      <c r="HHY3382" s="383"/>
      <c r="HHZ3382" s="383"/>
      <c r="HIA3382" s="383"/>
      <c r="HIB3382" s="383"/>
      <c r="HIC3382" s="383"/>
      <c r="HID3382" s="383"/>
      <c r="HIE3382" s="383"/>
      <c r="HIF3382" s="383"/>
      <c r="HIG3382" s="383"/>
      <c r="HIH3382" s="383"/>
      <c r="HII3382" s="383"/>
      <c r="HIJ3382" s="383"/>
      <c r="HIK3382" s="383"/>
      <c r="HIL3382" s="383"/>
      <c r="HIM3382" s="383"/>
      <c r="HIN3382" s="383"/>
      <c r="HIO3382" s="383"/>
      <c r="HIP3382" s="383"/>
      <c r="HIQ3382" s="383"/>
      <c r="HIR3382" s="383"/>
      <c r="HIS3382" s="383"/>
      <c r="HIT3382" s="383"/>
      <c r="HIU3382" s="383"/>
      <c r="HIV3382" s="383"/>
      <c r="HIW3382" s="383"/>
      <c r="HIX3382" s="383"/>
      <c r="HIY3382" s="383"/>
      <c r="HIZ3382" s="383"/>
      <c r="HJA3382" s="383"/>
      <c r="HJB3382" s="383"/>
      <c r="HJC3382" s="383"/>
      <c r="HJD3382" s="383"/>
      <c r="HJE3382" s="383"/>
      <c r="HJF3382" s="383"/>
      <c r="HJG3382" s="383"/>
      <c r="HJH3382" s="383"/>
      <c r="HJI3382" s="383"/>
      <c r="HJJ3382" s="383"/>
      <c r="HJK3382" s="383"/>
      <c r="HJL3382" s="383"/>
      <c r="HJM3382" s="383"/>
      <c r="HJN3382" s="383"/>
      <c r="HJO3382" s="383"/>
      <c r="HJP3382" s="383"/>
      <c r="HJQ3382" s="383"/>
      <c r="HJR3382" s="383"/>
      <c r="HJS3382" s="383"/>
      <c r="HJT3382" s="383"/>
      <c r="HJU3382" s="383"/>
      <c r="HJV3382" s="383"/>
      <c r="HJW3382" s="383"/>
      <c r="HJX3382" s="383"/>
      <c r="HJY3382" s="383"/>
      <c r="HJZ3382" s="383"/>
      <c r="HKA3382" s="383"/>
      <c r="HKB3382" s="383"/>
      <c r="HKC3382" s="383"/>
      <c r="HKD3382" s="383"/>
      <c r="HKE3382" s="383"/>
      <c r="HKF3382" s="383"/>
      <c r="HKG3382" s="383"/>
      <c r="HKH3382" s="383"/>
      <c r="HKI3382" s="383"/>
      <c r="HKJ3382" s="383"/>
      <c r="HKK3382" s="383"/>
      <c r="HKL3382" s="383"/>
      <c r="HKM3382" s="383"/>
      <c r="HKN3382" s="383"/>
      <c r="HKO3382" s="383"/>
      <c r="HKP3382" s="383"/>
      <c r="HKQ3382" s="383"/>
      <c r="HKR3382" s="383"/>
      <c r="HKS3382" s="383"/>
      <c r="HKT3382" s="383"/>
      <c r="HKU3382" s="383"/>
      <c r="HKV3382" s="383"/>
      <c r="HKW3382" s="383"/>
      <c r="HKX3382" s="383"/>
      <c r="HKY3382" s="383"/>
      <c r="HKZ3382" s="383"/>
      <c r="HLA3382" s="383"/>
      <c r="HLB3382" s="383"/>
      <c r="HLC3382" s="383"/>
      <c r="HLD3382" s="383"/>
      <c r="HLE3382" s="383"/>
      <c r="HLF3382" s="383"/>
      <c r="HLG3382" s="383"/>
      <c r="HLH3382" s="383"/>
      <c r="HLI3382" s="383"/>
      <c r="HLJ3382" s="383"/>
      <c r="HLK3382" s="383"/>
      <c r="HLL3382" s="383"/>
      <c r="HLM3382" s="383"/>
      <c r="HLN3382" s="383"/>
      <c r="HLO3382" s="383"/>
      <c r="HLP3382" s="383"/>
      <c r="HLQ3382" s="383"/>
      <c r="HLR3382" s="383"/>
      <c r="HLS3382" s="383"/>
      <c r="HLT3382" s="383"/>
      <c r="HLU3382" s="383"/>
      <c r="HLV3382" s="383"/>
      <c r="HLW3382" s="383"/>
      <c r="HLX3382" s="383"/>
      <c r="HLY3382" s="383"/>
      <c r="HLZ3382" s="383"/>
      <c r="HMA3382" s="383"/>
      <c r="HMB3382" s="383"/>
      <c r="HMC3382" s="383"/>
      <c r="HMD3382" s="383"/>
      <c r="HME3382" s="383"/>
      <c r="HMF3382" s="383"/>
      <c r="HMG3382" s="383"/>
      <c r="HMH3382" s="383"/>
      <c r="HMI3382" s="383"/>
      <c r="HMJ3382" s="383"/>
      <c r="HMK3382" s="383"/>
      <c r="HML3382" s="383"/>
      <c r="HMM3382" s="383"/>
      <c r="HMN3382" s="383"/>
      <c r="HMO3382" s="383"/>
      <c r="HMP3382" s="383"/>
      <c r="HMQ3382" s="383"/>
      <c r="HMR3382" s="383"/>
      <c r="HMS3382" s="383"/>
      <c r="HMT3382" s="383"/>
      <c r="HMU3382" s="383"/>
      <c r="HMV3382" s="383"/>
      <c r="HMW3382" s="383"/>
      <c r="HMX3382" s="383"/>
      <c r="HMY3382" s="383"/>
      <c r="HMZ3382" s="383"/>
      <c r="HNA3382" s="383"/>
      <c r="HNB3382" s="383"/>
      <c r="HNC3382" s="383"/>
      <c r="HND3382" s="383"/>
      <c r="HNE3382" s="383"/>
      <c r="HNF3382" s="383"/>
      <c r="HNG3382" s="383"/>
      <c r="HNH3382" s="383"/>
      <c r="HNI3382" s="383"/>
      <c r="HNJ3382" s="383"/>
      <c r="HNK3382" s="383"/>
      <c r="HNL3382" s="383"/>
      <c r="HNM3382" s="383"/>
      <c r="HNN3382" s="383"/>
      <c r="HNO3382" s="383"/>
      <c r="HNP3382" s="383"/>
      <c r="HNQ3382" s="383"/>
      <c r="HNR3382" s="383"/>
      <c r="HNS3382" s="383"/>
      <c r="HNT3382" s="383"/>
      <c r="HNU3382" s="383"/>
      <c r="HNV3382" s="383"/>
      <c r="HNW3382" s="383"/>
      <c r="HNX3382" s="383"/>
      <c r="HNY3382" s="383"/>
      <c r="HNZ3382" s="383"/>
      <c r="HOA3382" s="383"/>
      <c r="HOB3382" s="383"/>
      <c r="HOC3382" s="383"/>
      <c r="HOD3382" s="383"/>
      <c r="HOE3382" s="383"/>
      <c r="HOF3382" s="383"/>
      <c r="HOG3382" s="383"/>
      <c r="HOH3382" s="383"/>
      <c r="HOI3382" s="383"/>
      <c r="HOJ3382" s="383"/>
      <c r="HOK3382" s="383"/>
      <c r="HOL3382" s="383"/>
      <c r="HOM3382" s="383"/>
      <c r="HON3382" s="383"/>
      <c r="HOO3382" s="383"/>
      <c r="HOP3382" s="383"/>
      <c r="HOQ3382" s="383"/>
      <c r="HOR3382" s="383"/>
      <c r="HOS3382" s="383"/>
      <c r="HOT3382" s="383"/>
      <c r="HOU3382" s="383"/>
      <c r="HOV3382" s="383"/>
      <c r="HOW3382" s="383"/>
      <c r="HOX3382" s="383"/>
      <c r="HOY3382" s="383"/>
      <c r="HOZ3382" s="383"/>
      <c r="HPA3382" s="383"/>
      <c r="HPB3382" s="383"/>
      <c r="HPC3382" s="383"/>
      <c r="HPD3382" s="383"/>
      <c r="HPE3382" s="383"/>
      <c r="HPF3382" s="383"/>
      <c r="HPG3382" s="383"/>
      <c r="HPH3382" s="383"/>
      <c r="HPI3382" s="383"/>
      <c r="HPJ3382" s="383"/>
      <c r="HPK3382" s="383"/>
      <c r="HPL3382" s="383"/>
      <c r="HPM3382" s="383"/>
      <c r="HPN3382" s="383"/>
      <c r="HPO3382" s="383"/>
      <c r="HPP3382" s="383"/>
      <c r="HPQ3382" s="383"/>
      <c r="HPR3382" s="383"/>
      <c r="HPS3382" s="383"/>
      <c r="HPT3382" s="383"/>
      <c r="HPU3382" s="383"/>
      <c r="HPV3382" s="383"/>
      <c r="HPW3382" s="383"/>
      <c r="HPX3382" s="383"/>
      <c r="HPY3382" s="383"/>
      <c r="HPZ3382" s="383"/>
      <c r="HQA3382" s="383"/>
      <c r="HQB3382" s="383"/>
      <c r="HQC3382" s="383"/>
      <c r="HQD3382" s="383"/>
      <c r="HQE3382" s="383"/>
      <c r="HQF3382" s="383"/>
      <c r="HQG3382" s="383"/>
      <c r="HQH3382" s="383"/>
      <c r="HQI3382" s="383"/>
      <c r="HQJ3382" s="383"/>
      <c r="HQK3382" s="383"/>
      <c r="HQL3382" s="383"/>
      <c r="HQM3382" s="383"/>
      <c r="HQN3382" s="383"/>
      <c r="HQO3382" s="383"/>
      <c r="HQP3382" s="383"/>
      <c r="HQQ3382" s="383"/>
      <c r="HQR3382" s="383"/>
      <c r="HQS3382" s="383"/>
      <c r="HQT3382" s="383"/>
      <c r="HQU3382" s="383"/>
      <c r="HQV3382" s="383"/>
      <c r="HQW3382" s="383"/>
      <c r="HQX3382" s="383"/>
      <c r="HQY3382" s="383"/>
      <c r="HQZ3382" s="383"/>
      <c r="HRA3382" s="383"/>
      <c r="HRB3382" s="383"/>
      <c r="HRC3382" s="383"/>
      <c r="HRD3382" s="383"/>
      <c r="HRE3382" s="383"/>
      <c r="HRF3382" s="383"/>
      <c r="HRG3382" s="383"/>
      <c r="HRH3382" s="383"/>
      <c r="HRI3382" s="383"/>
      <c r="HRJ3382" s="383"/>
      <c r="HRK3382" s="383"/>
      <c r="HRL3382" s="383"/>
      <c r="HRM3382" s="383"/>
      <c r="HRN3382" s="383"/>
      <c r="HRO3382" s="383"/>
      <c r="HRP3382" s="383"/>
      <c r="HRQ3382" s="383"/>
      <c r="HRR3382" s="383"/>
      <c r="HRS3382" s="383"/>
      <c r="HRT3382" s="383"/>
      <c r="HRU3382" s="383"/>
      <c r="HRV3382" s="383"/>
      <c r="HRW3382" s="383"/>
      <c r="HRX3382" s="383"/>
      <c r="HRY3382" s="383"/>
      <c r="HRZ3382" s="383"/>
      <c r="HSA3382" s="383"/>
      <c r="HSB3382" s="383"/>
      <c r="HSC3382" s="383"/>
      <c r="HSD3382" s="383"/>
      <c r="HSE3382" s="383"/>
      <c r="HSF3382" s="383"/>
      <c r="HSG3382" s="383"/>
      <c r="HSH3382" s="383"/>
      <c r="HSI3382" s="383"/>
      <c r="HSJ3382" s="383"/>
      <c r="HSK3382" s="383"/>
      <c r="HSL3382" s="383"/>
      <c r="HSM3382" s="383"/>
      <c r="HSN3382" s="383"/>
      <c r="HSO3382" s="383"/>
      <c r="HSP3382" s="383"/>
      <c r="HSQ3382" s="383"/>
      <c r="HSR3382" s="383"/>
      <c r="HSS3382" s="383"/>
      <c r="HST3382" s="383"/>
      <c r="HSU3382" s="383"/>
      <c r="HSV3382" s="383"/>
      <c r="HSW3382" s="383"/>
      <c r="HSX3382" s="383"/>
      <c r="HSY3382" s="383"/>
      <c r="HSZ3382" s="383"/>
      <c r="HTA3382" s="383"/>
      <c r="HTB3382" s="383"/>
      <c r="HTC3382" s="383"/>
      <c r="HTD3382" s="383"/>
      <c r="HTE3382" s="383"/>
      <c r="HTF3382" s="383"/>
      <c r="HTG3382" s="383"/>
      <c r="HTH3382" s="383"/>
      <c r="HTI3382" s="383"/>
      <c r="HTJ3382" s="383"/>
      <c r="HTK3382" s="383"/>
      <c r="HTL3382" s="383"/>
      <c r="HTM3382" s="383"/>
      <c r="HTN3382" s="383"/>
      <c r="HTO3382" s="383"/>
      <c r="HTP3382" s="383"/>
      <c r="HTQ3382" s="383"/>
      <c r="HTR3382" s="383"/>
      <c r="HTS3382" s="383"/>
      <c r="HTT3382" s="383"/>
      <c r="HTU3382" s="383"/>
      <c r="HTV3382" s="383"/>
      <c r="HTW3382" s="383"/>
      <c r="HTX3382" s="383"/>
      <c r="HTY3382" s="383"/>
      <c r="HTZ3382" s="383"/>
      <c r="HUA3382" s="383"/>
      <c r="HUB3382" s="383"/>
      <c r="HUC3382" s="383"/>
      <c r="HUD3382" s="383"/>
      <c r="HUE3382" s="383"/>
      <c r="HUF3382" s="383"/>
      <c r="HUG3382" s="383"/>
      <c r="HUH3382" s="383"/>
      <c r="HUI3382" s="383"/>
      <c r="HUJ3382" s="383"/>
      <c r="HUK3382" s="383"/>
      <c r="HUL3382" s="383"/>
      <c r="HUM3382" s="383"/>
      <c r="HUN3382" s="383"/>
      <c r="HUO3382" s="383"/>
      <c r="HUP3382" s="383"/>
      <c r="HUQ3382" s="383"/>
      <c r="HUR3382" s="383"/>
      <c r="HUS3382" s="383"/>
      <c r="HUT3382" s="383"/>
      <c r="HUU3382" s="383"/>
      <c r="HUV3382" s="383"/>
      <c r="HUW3382" s="383"/>
      <c r="HUX3382" s="383"/>
      <c r="HUY3382" s="383"/>
      <c r="HUZ3382" s="383"/>
      <c r="HVA3382" s="383"/>
      <c r="HVB3382" s="383"/>
      <c r="HVC3382" s="383"/>
      <c r="HVD3382" s="383"/>
      <c r="HVE3382" s="383"/>
      <c r="HVF3382" s="383"/>
      <c r="HVG3382" s="383"/>
      <c r="HVH3382" s="383"/>
      <c r="HVI3382" s="383"/>
      <c r="HVJ3382" s="383"/>
      <c r="HVK3382" s="383"/>
      <c r="HVL3382" s="383"/>
      <c r="HVM3382" s="383"/>
      <c r="HVN3382" s="383"/>
      <c r="HVO3382" s="383"/>
      <c r="HVP3382" s="383"/>
      <c r="HVQ3382" s="383"/>
      <c r="HVR3382" s="383"/>
      <c r="HVS3382" s="383"/>
      <c r="HVT3382" s="383"/>
      <c r="HVU3382" s="383"/>
      <c r="HVV3382" s="383"/>
      <c r="HVW3382" s="383"/>
      <c r="HVX3382" s="383"/>
      <c r="HVY3382" s="383"/>
      <c r="HVZ3382" s="383"/>
      <c r="HWA3382" s="383"/>
      <c r="HWB3382" s="383"/>
      <c r="HWC3382" s="383"/>
      <c r="HWD3382" s="383"/>
      <c r="HWE3382" s="383"/>
      <c r="HWF3382" s="383"/>
      <c r="HWG3382" s="383"/>
      <c r="HWH3382" s="383"/>
      <c r="HWI3382" s="383"/>
      <c r="HWJ3382" s="383"/>
      <c r="HWK3382" s="383"/>
      <c r="HWL3382" s="383"/>
      <c r="HWM3382" s="383"/>
      <c r="HWN3382" s="383"/>
      <c r="HWO3382" s="383"/>
      <c r="HWP3382" s="383"/>
      <c r="HWQ3382" s="383"/>
      <c r="HWR3382" s="383"/>
      <c r="HWS3382" s="383"/>
      <c r="HWT3382" s="383"/>
      <c r="HWU3382" s="383"/>
      <c r="HWV3382" s="383"/>
      <c r="HWW3382" s="383"/>
      <c r="HWX3382" s="383"/>
      <c r="HWY3382" s="383"/>
      <c r="HWZ3382" s="383"/>
      <c r="HXA3382" s="383"/>
      <c r="HXB3382" s="383"/>
      <c r="HXC3382" s="383"/>
      <c r="HXD3382" s="383"/>
      <c r="HXE3382" s="383"/>
      <c r="HXF3382" s="383"/>
      <c r="HXG3382" s="383"/>
      <c r="HXH3382" s="383"/>
      <c r="HXI3382" s="383"/>
      <c r="HXJ3382" s="383"/>
      <c r="HXK3382" s="383"/>
      <c r="HXL3382" s="383"/>
      <c r="HXM3382" s="383"/>
      <c r="HXN3382" s="383"/>
      <c r="HXO3382" s="383"/>
      <c r="HXP3382" s="383"/>
      <c r="HXQ3382" s="383"/>
      <c r="HXR3382" s="383"/>
      <c r="HXS3382" s="383"/>
      <c r="HXT3382" s="383"/>
      <c r="HXU3382" s="383"/>
      <c r="HXV3382" s="383"/>
      <c r="HXW3382" s="383"/>
      <c r="HXX3382" s="383"/>
      <c r="HXY3382" s="383"/>
      <c r="HXZ3382" s="383"/>
      <c r="HYA3382" s="383"/>
      <c r="HYB3382" s="383"/>
      <c r="HYC3382" s="383"/>
      <c r="HYD3382" s="383"/>
      <c r="HYE3382" s="383"/>
      <c r="HYF3382" s="383"/>
      <c r="HYG3382" s="383"/>
      <c r="HYH3382" s="383"/>
      <c r="HYI3382" s="383"/>
      <c r="HYJ3382" s="383"/>
      <c r="HYK3382" s="383"/>
      <c r="HYL3382" s="383"/>
      <c r="HYM3382" s="383"/>
      <c r="HYN3382" s="383"/>
      <c r="HYO3382" s="383"/>
      <c r="HYP3382" s="383"/>
      <c r="HYQ3382" s="383"/>
      <c r="HYR3382" s="383"/>
      <c r="HYS3382" s="383"/>
      <c r="HYT3382" s="383"/>
      <c r="HYU3382" s="383"/>
      <c r="HYV3382" s="383"/>
      <c r="HYW3382" s="383"/>
      <c r="HYX3382" s="383"/>
      <c r="HYY3382" s="383"/>
      <c r="HYZ3382" s="383"/>
      <c r="HZA3382" s="383"/>
      <c r="HZB3382" s="383"/>
      <c r="HZC3382" s="383"/>
      <c r="HZD3382" s="383"/>
      <c r="HZE3382" s="383"/>
      <c r="HZF3382" s="383"/>
      <c r="HZG3382" s="383"/>
      <c r="HZH3382" s="383"/>
      <c r="HZI3382" s="383"/>
      <c r="HZJ3382" s="383"/>
      <c r="HZK3382" s="383"/>
      <c r="HZL3382" s="383"/>
      <c r="HZM3382" s="383"/>
      <c r="HZN3382" s="383"/>
      <c r="HZO3382" s="383"/>
      <c r="HZP3382" s="383"/>
      <c r="HZQ3382" s="383"/>
      <c r="HZR3382" s="383"/>
      <c r="HZS3382" s="383"/>
      <c r="HZT3382" s="383"/>
      <c r="HZU3382" s="383"/>
      <c r="HZV3382" s="383"/>
      <c r="HZW3382" s="383"/>
      <c r="HZX3382" s="383"/>
      <c r="HZY3382" s="383"/>
      <c r="HZZ3382" s="383"/>
      <c r="IAA3382" s="383"/>
      <c r="IAB3382" s="383"/>
      <c r="IAC3382" s="383"/>
      <c r="IAD3382" s="383"/>
      <c r="IAE3382" s="383"/>
      <c r="IAF3382" s="383"/>
      <c r="IAG3382" s="383"/>
      <c r="IAH3382" s="383"/>
      <c r="IAI3382" s="383"/>
      <c r="IAJ3382" s="383"/>
      <c r="IAK3382" s="383"/>
      <c r="IAL3382" s="383"/>
      <c r="IAM3382" s="383"/>
      <c r="IAN3382" s="383"/>
      <c r="IAO3382" s="383"/>
      <c r="IAP3382" s="383"/>
      <c r="IAQ3382" s="383"/>
      <c r="IAR3382" s="383"/>
      <c r="IAS3382" s="383"/>
      <c r="IAT3382" s="383"/>
      <c r="IAU3382" s="383"/>
      <c r="IAV3382" s="383"/>
      <c r="IAW3382" s="383"/>
      <c r="IAX3382" s="383"/>
      <c r="IAY3382" s="383"/>
      <c r="IAZ3382" s="383"/>
      <c r="IBA3382" s="383"/>
      <c r="IBB3382" s="383"/>
      <c r="IBC3382" s="383"/>
      <c r="IBD3382" s="383"/>
      <c r="IBE3382" s="383"/>
      <c r="IBF3382" s="383"/>
      <c r="IBG3382" s="383"/>
      <c r="IBH3382" s="383"/>
      <c r="IBI3382" s="383"/>
      <c r="IBJ3382" s="383"/>
      <c r="IBK3382" s="383"/>
      <c r="IBL3382" s="383"/>
      <c r="IBM3382" s="383"/>
      <c r="IBN3382" s="383"/>
      <c r="IBO3382" s="383"/>
      <c r="IBP3382" s="383"/>
      <c r="IBQ3382" s="383"/>
      <c r="IBR3382" s="383"/>
      <c r="IBS3382" s="383"/>
      <c r="IBT3382" s="383"/>
      <c r="IBU3382" s="383"/>
      <c r="IBV3382" s="383"/>
      <c r="IBW3382" s="383"/>
      <c r="IBX3382" s="383"/>
      <c r="IBY3382" s="383"/>
      <c r="IBZ3382" s="383"/>
      <c r="ICA3382" s="383"/>
      <c r="ICB3382" s="383"/>
      <c r="ICC3382" s="383"/>
      <c r="ICD3382" s="383"/>
      <c r="ICE3382" s="383"/>
      <c r="ICF3382" s="383"/>
      <c r="ICG3382" s="383"/>
      <c r="ICH3382" s="383"/>
      <c r="ICI3382" s="383"/>
      <c r="ICJ3382" s="383"/>
      <c r="ICK3382" s="383"/>
      <c r="ICL3382" s="383"/>
      <c r="ICM3382" s="383"/>
      <c r="ICN3382" s="383"/>
      <c r="ICO3382" s="383"/>
      <c r="ICP3382" s="383"/>
      <c r="ICQ3382" s="383"/>
      <c r="ICR3382" s="383"/>
      <c r="ICS3382" s="383"/>
      <c r="ICT3382" s="383"/>
      <c r="ICU3382" s="383"/>
      <c r="ICV3382" s="383"/>
      <c r="ICW3382" s="383"/>
      <c r="ICX3382" s="383"/>
      <c r="ICY3382" s="383"/>
      <c r="ICZ3382" s="383"/>
      <c r="IDA3382" s="383"/>
      <c r="IDB3382" s="383"/>
      <c r="IDC3382" s="383"/>
      <c r="IDD3382" s="383"/>
      <c r="IDE3382" s="383"/>
      <c r="IDF3382" s="383"/>
      <c r="IDG3382" s="383"/>
      <c r="IDH3382" s="383"/>
      <c r="IDI3382" s="383"/>
      <c r="IDJ3382" s="383"/>
      <c r="IDK3382" s="383"/>
      <c r="IDL3382" s="383"/>
      <c r="IDM3382" s="383"/>
      <c r="IDN3382" s="383"/>
      <c r="IDO3382" s="383"/>
      <c r="IDP3382" s="383"/>
      <c r="IDQ3382" s="383"/>
      <c r="IDR3382" s="383"/>
      <c r="IDS3382" s="383"/>
      <c r="IDT3382" s="383"/>
      <c r="IDU3382" s="383"/>
      <c r="IDV3382" s="383"/>
      <c r="IDW3382" s="383"/>
      <c r="IDX3382" s="383"/>
      <c r="IDY3382" s="383"/>
      <c r="IDZ3382" s="383"/>
      <c r="IEA3382" s="383"/>
      <c r="IEB3382" s="383"/>
      <c r="IEC3382" s="383"/>
      <c r="IED3382" s="383"/>
      <c r="IEE3382" s="383"/>
      <c r="IEF3382" s="383"/>
      <c r="IEG3382" s="383"/>
      <c r="IEH3382" s="383"/>
      <c r="IEI3382" s="383"/>
      <c r="IEJ3382" s="383"/>
      <c r="IEK3382" s="383"/>
      <c r="IEL3382" s="383"/>
      <c r="IEM3382" s="383"/>
      <c r="IEN3382" s="383"/>
      <c r="IEO3382" s="383"/>
      <c r="IEP3382" s="383"/>
      <c r="IEQ3382" s="383"/>
      <c r="IER3382" s="383"/>
      <c r="IES3382" s="383"/>
      <c r="IET3382" s="383"/>
      <c r="IEU3382" s="383"/>
      <c r="IEV3382" s="383"/>
      <c r="IEW3382" s="383"/>
      <c r="IEX3382" s="383"/>
      <c r="IEY3382" s="383"/>
      <c r="IEZ3382" s="383"/>
      <c r="IFA3382" s="383"/>
      <c r="IFB3382" s="383"/>
      <c r="IFC3382" s="383"/>
      <c r="IFD3382" s="383"/>
      <c r="IFE3382" s="383"/>
      <c r="IFF3382" s="383"/>
      <c r="IFG3382" s="383"/>
      <c r="IFH3382" s="383"/>
      <c r="IFI3382" s="383"/>
      <c r="IFJ3382" s="383"/>
      <c r="IFK3382" s="383"/>
      <c r="IFL3382" s="383"/>
      <c r="IFM3382" s="383"/>
      <c r="IFN3382" s="383"/>
      <c r="IFO3382" s="383"/>
      <c r="IFP3382" s="383"/>
      <c r="IFQ3382" s="383"/>
      <c r="IFR3382" s="383"/>
      <c r="IFS3382" s="383"/>
      <c r="IFT3382" s="383"/>
      <c r="IFU3382" s="383"/>
      <c r="IFV3382" s="383"/>
      <c r="IFW3382" s="383"/>
      <c r="IFX3382" s="383"/>
      <c r="IFY3382" s="383"/>
      <c r="IFZ3382" s="383"/>
      <c r="IGA3382" s="383"/>
      <c r="IGB3382" s="383"/>
      <c r="IGC3382" s="383"/>
      <c r="IGD3382" s="383"/>
      <c r="IGE3382" s="383"/>
      <c r="IGF3382" s="383"/>
      <c r="IGG3382" s="383"/>
      <c r="IGH3382" s="383"/>
      <c r="IGI3382" s="383"/>
      <c r="IGJ3382" s="383"/>
      <c r="IGK3382" s="383"/>
      <c r="IGL3382" s="383"/>
      <c r="IGM3382" s="383"/>
      <c r="IGN3382" s="383"/>
      <c r="IGO3382" s="383"/>
      <c r="IGP3382" s="383"/>
      <c r="IGQ3382" s="383"/>
      <c r="IGR3382" s="383"/>
      <c r="IGS3382" s="383"/>
      <c r="IGT3382" s="383"/>
      <c r="IGU3382" s="383"/>
      <c r="IGV3382" s="383"/>
      <c r="IGW3382" s="383"/>
      <c r="IGX3382" s="383"/>
      <c r="IGY3382" s="383"/>
      <c r="IGZ3382" s="383"/>
      <c r="IHA3382" s="383"/>
      <c r="IHB3382" s="383"/>
      <c r="IHC3382" s="383"/>
      <c r="IHD3382" s="383"/>
      <c r="IHE3382" s="383"/>
      <c r="IHF3382" s="383"/>
      <c r="IHG3382" s="383"/>
      <c r="IHH3382" s="383"/>
      <c r="IHI3382" s="383"/>
      <c r="IHJ3382" s="383"/>
      <c r="IHK3382" s="383"/>
      <c r="IHL3382" s="383"/>
      <c r="IHM3382" s="383"/>
      <c r="IHN3382" s="383"/>
      <c r="IHO3382" s="383"/>
      <c r="IHP3382" s="383"/>
      <c r="IHQ3382" s="383"/>
      <c r="IHR3382" s="383"/>
      <c r="IHS3382" s="383"/>
      <c r="IHT3382" s="383"/>
      <c r="IHU3382" s="383"/>
      <c r="IHV3382" s="383"/>
      <c r="IHW3382" s="383"/>
      <c r="IHX3382" s="383"/>
      <c r="IHY3382" s="383"/>
      <c r="IHZ3382" s="383"/>
      <c r="IIA3382" s="383"/>
      <c r="IIB3382" s="383"/>
      <c r="IIC3382" s="383"/>
      <c r="IID3382" s="383"/>
      <c r="IIE3382" s="383"/>
      <c r="IIF3382" s="383"/>
      <c r="IIG3382" s="383"/>
      <c r="IIH3382" s="383"/>
      <c r="III3382" s="383"/>
      <c r="IIJ3382" s="383"/>
      <c r="IIK3382" s="383"/>
      <c r="IIL3382" s="383"/>
      <c r="IIM3382" s="383"/>
      <c r="IIN3382" s="383"/>
      <c r="IIO3382" s="383"/>
      <c r="IIP3382" s="383"/>
      <c r="IIQ3382" s="383"/>
      <c r="IIR3382" s="383"/>
      <c r="IIS3382" s="383"/>
      <c r="IIT3382" s="383"/>
      <c r="IIU3382" s="383"/>
      <c r="IIV3382" s="383"/>
      <c r="IIW3382" s="383"/>
      <c r="IIX3382" s="383"/>
      <c r="IIY3382" s="383"/>
      <c r="IIZ3382" s="383"/>
      <c r="IJA3382" s="383"/>
      <c r="IJB3382" s="383"/>
      <c r="IJC3382" s="383"/>
      <c r="IJD3382" s="383"/>
      <c r="IJE3382" s="383"/>
      <c r="IJF3382" s="383"/>
      <c r="IJG3382" s="383"/>
      <c r="IJH3382" s="383"/>
      <c r="IJI3382" s="383"/>
      <c r="IJJ3382" s="383"/>
      <c r="IJK3382" s="383"/>
      <c r="IJL3382" s="383"/>
      <c r="IJM3382" s="383"/>
      <c r="IJN3382" s="383"/>
      <c r="IJO3382" s="383"/>
      <c r="IJP3382" s="383"/>
      <c r="IJQ3382" s="383"/>
      <c r="IJR3382" s="383"/>
      <c r="IJS3382" s="383"/>
      <c r="IJT3382" s="383"/>
      <c r="IJU3382" s="383"/>
      <c r="IJV3382" s="383"/>
      <c r="IJW3382" s="383"/>
      <c r="IJX3382" s="383"/>
      <c r="IJY3382" s="383"/>
      <c r="IJZ3382" s="383"/>
      <c r="IKA3382" s="383"/>
      <c r="IKB3382" s="383"/>
      <c r="IKC3382" s="383"/>
      <c r="IKD3382" s="383"/>
      <c r="IKE3382" s="383"/>
      <c r="IKF3382" s="383"/>
      <c r="IKG3382" s="383"/>
      <c r="IKH3382" s="383"/>
      <c r="IKI3382" s="383"/>
      <c r="IKJ3382" s="383"/>
      <c r="IKK3382" s="383"/>
      <c r="IKL3382" s="383"/>
      <c r="IKM3382" s="383"/>
      <c r="IKN3382" s="383"/>
      <c r="IKO3382" s="383"/>
      <c r="IKP3382" s="383"/>
      <c r="IKQ3382" s="383"/>
      <c r="IKR3382" s="383"/>
      <c r="IKS3382" s="383"/>
      <c r="IKT3382" s="383"/>
      <c r="IKU3382" s="383"/>
      <c r="IKV3382" s="383"/>
      <c r="IKW3382" s="383"/>
      <c r="IKX3382" s="383"/>
      <c r="IKY3382" s="383"/>
      <c r="IKZ3382" s="383"/>
      <c r="ILA3382" s="383"/>
      <c r="ILB3382" s="383"/>
      <c r="ILC3382" s="383"/>
      <c r="ILD3382" s="383"/>
      <c r="ILE3382" s="383"/>
      <c r="ILF3382" s="383"/>
      <c r="ILG3382" s="383"/>
      <c r="ILH3382" s="383"/>
      <c r="ILI3382" s="383"/>
      <c r="ILJ3382" s="383"/>
      <c r="ILK3382" s="383"/>
      <c r="ILL3382" s="383"/>
      <c r="ILM3382" s="383"/>
      <c r="ILN3382" s="383"/>
      <c r="ILO3382" s="383"/>
      <c r="ILP3382" s="383"/>
      <c r="ILQ3382" s="383"/>
      <c r="ILR3382" s="383"/>
      <c r="ILS3382" s="383"/>
      <c r="ILT3382" s="383"/>
      <c r="ILU3382" s="383"/>
      <c r="ILV3382" s="383"/>
      <c r="ILW3382" s="383"/>
      <c r="ILX3382" s="383"/>
      <c r="ILY3382" s="383"/>
      <c r="ILZ3382" s="383"/>
      <c r="IMA3382" s="383"/>
      <c r="IMB3382" s="383"/>
      <c r="IMC3382" s="383"/>
      <c r="IMD3382" s="383"/>
      <c r="IME3382" s="383"/>
      <c r="IMF3382" s="383"/>
      <c r="IMG3382" s="383"/>
      <c r="IMH3382" s="383"/>
      <c r="IMI3382" s="383"/>
      <c r="IMJ3382" s="383"/>
      <c r="IMK3382" s="383"/>
      <c r="IML3382" s="383"/>
      <c r="IMM3382" s="383"/>
      <c r="IMN3382" s="383"/>
      <c r="IMO3382" s="383"/>
      <c r="IMP3382" s="383"/>
      <c r="IMQ3382" s="383"/>
      <c r="IMR3382" s="383"/>
      <c r="IMS3382" s="383"/>
      <c r="IMT3382" s="383"/>
      <c r="IMU3382" s="383"/>
      <c r="IMV3382" s="383"/>
      <c r="IMW3382" s="383"/>
      <c r="IMX3382" s="383"/>
      <c r="IMY3382" s="383"/>
      <c r="IMZ3382" s="383"/>
      <c r="INA3382" s="383"/>
      <c r="INB3382" s="383"/>
      <c r="INC3382" s="383"/>
      <c r="IND3382" s="383"/>
      <c r="INE3382" s="383"/>
      <c r="INF3382" s="383"/>
      <c r="ING3382" s="383"/>
      <c r="INH3382" s="383"/>
      <c r="INI3382" s="383"/>
      <c r="INJ3382" s="383"/>
      <c r="INK3382" s="383"/>
      <c r="INL3382" s="383"/>
      <c r="INM3382" s="383"/>
      <c r="INN3382" s="383"/>
      <c r="INO3382" s="383"/>
      <c r="INP3382" s="383"/>
      <c r="INQ3382" s="383"/>
      <c r="INR3382" s="383"/>
      <c r="INS3382" s="383"/>
      <c r="INT3382" s="383"/>
      <c r="INU3382" s="383"/>
      <c r="INV3382" s="383"/>
      <c r="INW3382" s="383"/>
      <c r="INX3382" s="383"/>
      <c r="INY3382" s="383"/>
      <c r="INZ3382" s="383"/>
      <c r="IOA3382" s="383"/>
      <c r="IOB3382" s="383"/>
      <c r="IOC3382" s="383"/>
      <c r="IOD3382" s="383"/>
      <c r="IOE3382" s="383"/>
      <c r="IOF3382" s="383"/>
      <c r="IOG3382" s="383"/>
      <c r="IOH3382" s="383"/>
      <c r="IOI3382" s="383"/>
      <c r="IOJ3382" s="383"/>
      <c r="IOK3382" s="383"/>
      <c r="IOL3382" s="383"/>
      <c r="IOM3382" s="383"/>
      <c r="ION3382" s="383"/>
      <c r="IOO3382" s="383"/>
      <c r="IOP3382" s="383"/>
      <c r="IOQ3382" s="383"/>
      <c r="IOR3382" s="383"/>
      <c r="IOS3382" s="383"/>
      <c r="IOT3382" s="383"/>
      <c r="IOU3382" s="383"/>
      <c r="IOV3382" s="383"/>
      <c r="IOW3382" s="383"/>
      <c r="IOX3382" s="383"/>
      <c r="IOY3382" s="383"/>
      <c r="IOZ3382" s="383"/>
      <c r="IPA3382" s="383"/>
      <c r="IPB3382" s="383"/>
      <c r="IPC3382" s="383"/>
      <c r="IPD3382" s="383"/>
      <c r="IPE3382" s="383"/>
      <c r="IPF3382" s="383"/>
      <c r="IPG3382" s="383"/>
      <c r="IPH3382" s="383"/>
      <c r="IPI3382" s="383"/>
      <c r="IPJ3382" s="383"/>
      <c r="IPK3382" s="383"/>
      <c r="IPL3382" s="383"/>
      <c r="IPM3382" s="383"/>
      <c r="IPN3382" s="383"/>
      <c r="IPO3382" s="383"/>
      <c r="IPP3382" s="383"/>
      <c r="IPQ3382" s="383"/>
      <c r="IPR3382" s="383"/>
      <c r="IPS3382" s="383"/>
      <c r="IPT3382" s="383"/>
      <c r="IPU3382" s="383"/>
      <c r="IPV3382" s="383"/>
      <c r="IPW3382" s="383"/>
      <c r="IPX3382" s="383"/>
      <c r="IPY3382" s="383"/>
      <c r="IPZ3382" s="383"/>
      <c r="IQA3382" s="383"/>
      <c r="IQB3382" s="383"/>
      <c r="IQC3382" s="383"/>
      <c r="IQD3382" s="383"/>
      <c r="IQE3382" s="383"/>
      <c r="IQF3382" s="383"/>
      <c r="IQG3382" s="383"/>
      <c r="IQH3382" s="383"/>
      <c r="IQI3382" s="383"/>
      <c r="IQJ3382" s="383"/>
      <c r="IQK3382" s="383"/>
      <c r="IQL3382" s="383"/>
      <c r="IQM3382" s="383"/>
      <c r="IQN3382" s="383"/>
      <c r="IQO3382" s="383"/>
      <c r="IQP3382" s="383"/>
      <c r="IQQ3382" s="383"/>
      <c r="IQR3382" s="383"/>
      <c r="IQS3382" s="383"/>
      <c r="IQT3382" s="383"/>
      <c r="IQU3382" s="383"/>
      <c r="IQV3382" s="383"/>
      <c r="IQW3382" s="383"/>
      <c r="IQX3382" s="383"/>
      <c r="IQY3382" s="383"/>
      <c r="IQZ3382" s="383"/>
      <c r="IRA3382" s="383"/>
      <c r="IRB3382" s="383"/>
      <c r="IRC3382" s="383"/>
      <c r="IRD3382" s="383"/>
      <c r="IRE3382" s="383"/>
      <c r="IRF3382" s="383"/>
      <c r="IRG3382" s="383"/>
      <c r="IRH3382" s="383"/>
      <c r="IRI3382" s="383"/>
      <c r="IRJ3382" s="383"/>
      <c r="IRK3382" s="383"/>
      <c r="IRL3382" s="383"/>
      <c r="IRM3382" s="383"/>
      <c r="IRN3382" s="383"/>
      <c r="IRO3382" s="383"/>
      <c r="IRP3382" s="383"/>
      <c r="IRQ3382" s="383"/>
      <c r="IRR3382" s="383"/>
      <c r="IRS3382" s="383"/>
      <c r="IRT3382" s="383"/>
      <c r="IRU3382" s="383"/>
      <c r="IRV3382" s="383"/>
      <c r="IRW3382" s="383"/>
      <c r="IRX3382" s="383"/>
      <c r="IRY3382" s="383"/>
      <c r="IRZ3382" s="383"/>
      <c r="ISA3382" s="383"/>
      <c r="ISB3382" s="383"/>
      <c r="ISC3382" s="383"/>
      <c r="ISD3382" s="383"/>
      <c r="ISE3382" s="383"/>
      <c r="ISF3382" s="383"/>
      <c r="ISG3382" s="383"/>
      <c r="ISH3382" s="383"/>
      <c r="ISI3382" s="383"/>
      <c r="ISJ3382" s="383"/>
      <c r="ISK3382" s="383"/>
      <c r="ISL3382" s="383"/>
      <c r="ISM3382" s="383"/>
      <c r="ISN3382" s="383"/>
      <c r="ISO3382" s="383"/>
      <c r="ISP3382" s="383"/>
      <c r="ISQ3382" s="383"/>
      <c r="ISR3382" s="383"/>
      <c r="ISS3382" s="383"/>
      <c r="IST3382" s="383"/>
      <c r="ISU3382" s="383"/>
      <c r="ISV3382" s="383"/>
      <c r="ISW3382" s="383"/>
      <c r="ISX3382" s="383"/>
      <c r="ISY3382" s="383"/>
      <c r="ISZ3382" s="383"/>
      <c r="ITA3382" s="383"/>
      <c r="ITB3382" s="383"/>
      <c r="ITC3382" s="383"/>
      <c r="ITD3382" s="383"/>
      <c r="ITE3382" s="383"/>
      <c r="ITF3382" s="383"/>
      <c r="ITG3382" s="383"/>
      <c r="ITH3382" s="383"/>
      <c r="ITI3382" s="383"/>
      <c r="ITJ3382" s="383"/>
      <c r="ITK3382" s="383"/>
      <c r="ITL3382" s="383"/>
      <c r="ITM3382" s="383"/>
      <c r="ITN3382" s="383"/>
      <c r="ITO3382" s="383"/>
      <c r="ITP3382" s="383"/>
      <c r="ITQ3382" s="383"/>
      <c r="ITR3382" s="383"/>
      <c r="ITS3382" s="383"/>
      <c r="ITT3382" s="383"/>
      <c r="ITU3382" s="383"/>
      <c r="ITV3382" s="383"/>
      <c r="ITW3382" s="383"/>
      <c r="ITX3382" s="383"/>
      <c r="ITY3382" s="383"/>
      <c r="ITZ3382" s="383"/>
      <c r="IUA3382" s="383"/>
      <c r="IUB3382" s="383"/>
      <c r="IUC3382" s="383"/>
      <c r="IUD3382" s="383"/>
      <c r="IUE3382" s="383"/>
      <c r="IUF3382" s="383"/>
      <c r="IUG3382" s="383"/>
      <c r="IUH3382" s="383"/>
      <c r="IUI3382" s="383"/>
      <c r="IUJ3382" s="383"/>
      <c r="IUK3382" s="383"/>
      <c r="IUL3382" s="383"/>
      <c r="IUM3382" s="383"/>
      <c r="IUN3382" s="383"/>
      <c r="IUO3382" s="383"/>
      <c r="IUP3382" s="383"/>
      <c r="IUQ3382" s="383"/>
      <c r="IUR3382" s="383"/>
      <c r="IUS3382" s="383"/>
      <c r="IUT3382" s="383"/>
      <c r="IUU3382" s="383"/>
      <c r="IUV3382" s="383"/>
      <c r="IUW3382" s="383"/>
      <c r="IUX3382" s="383"/>
      <c r="IUY3382" s="383"/>
      <c r="IUZ3382" s="383"/>
      <c r="IVA3382" s="383"/>
      <c r="IVB3382" s="383"/>
      <c r="IVC3382" s="383"/>
      <c r="IVD3382" s="383"/>
      <c r="IVE3382" s="383"/>
      <c r="IVF3382" s="383"/>
      <c r="IVG3382" s="383"/>
      <c r="IVH3382" s="383"/>
      <c r="IVI3382" s="383"/>
      <c r="IVJ3382" s="383"/>
      <c r="IVK3382" s="383"/>
      <c r="IVL3382" s="383"/>
      <c r="IVM3382" s="383"/>
      <c r="IVN3382" s="383"/>
      <c r="IVO3382" s="383"/>
      <c r="IVP3382" s="383"/>
      <c r="IVQ3382" s="383"/>
      <c r="IVR3382" s="383"/>
      <c r="IVS3382" s="383"/>
      <c r="IVT3382" s="383"/>
      <c r="IVU3382" s="383"/>
      <c r="IVV3382" s="383"/>
      <c r="IVW3382" s="383"/>
      <c r="IVX3382" s="383"/>
      <c r="IVY3382" s="383"/>
      <c r="IVZ3382" s="383"/>
      <c r="IWA3382" s="383"/>
      <c r="IWB3382" s="383"/>
      <c r="IWC3382" s="383"/>
      <c r="IWD3382" s="383"/>
      <c r="IWE3382" s="383"/>
      <c r="IWF3382" s="383"/>
      <c r="IWG3382" s="383"/>
      <c r="IWH3382" s="383"/>
      <c r="IWI3382" s="383"/>
      <c r="IWJ3382" s="383"/>
      <c r="IWK3382" s="383"/>
      <c r="IWL3382" s="383"/>
      <c r="IWM3382" s="383"/>
      <c r="IWN3382" s="383"/>
      <c r="IWO3382" s="383"/>
      <c r="IWP3382" s="383"/>
      <c r="IWQ3382" s="383"/>
      <c r="IWR3382" s="383"/>
      <c r="IWS3382" s="383"/>
      <c r="IWT3382" s="383"/>
      <c r="IWU3382" s="383"/>
      <c r="IWV3382" s="383"/>
      <c r="IWW3382" s="383"/>
      <c r="IWX3382" s="383"/>
      <c r="IWY3382" s="383"/>
      <c r="IWZ3382" s="383"/>
      <c r="IXA3382" s="383"/>
      <c r="IXB3382" s="383"/>
      <c r="IXC3382" s="383"/>
      <c r="IXD3382" s="383"/>
      <c r="IXE3382" s="383"/>
      <c r="IXF3382" s="383"/>
      <c r="IXG3382" s="383"/>
      <c r="IXH3382" s="383"/>
      <c r="IXI3382" s="383"/>
      <c r="IXJ3382" s="383"/>
      <c r="IXK3382" s="383"/>
      <c r="IXL3382" s="383"/>
      <c r="IXM3382" s="383"/>
      <c r="IXN3382" s="383"/>
      <c r="IXO3382" s="383"/>
      <c r="IXP3382" s="383"/>
      <c r="IXQ3382" s="383"/>
      <c r="IXR3382" s="383"/>
      <c r="IXS3382" s="383"/>
      <c r="IXT3382" s="383"/>
      <c r="IXU3382" s="383"/>
      <c r="IXV3382" s="383"/>
      <c r="IXW3382" s="383"/>
      <c r="IXX3382" s="383"/>
      <c r="IXY3382" s="383"/>
      <c r="IXZ3382" s="383"/>
      <c r="IYA3382" s="383"/>
      <c r="IYB3382" s="383"/>
      <c r="IYC3382" s="383"/>
      <c r="IYD3382" s="383"/>
      <c r="IYE3382" s="383"/>
      <c r="IYF3382" s="383"/>
      <c r="IYG3382" s="383"/>
      <c r="IYH3382" s="383"/>
      <c r="IYI3382" s="383"/>
      <c r="IYJ3382" s="383"/>
      <c r="IYK3382" s="383"/>
      <c r="IYL3382" s="383"/>
      <c r="IYM3382" s="383"/>
      <c r="IYN3382" s="383"/>
      <c r="IYO3382" s="383"/>
      <c r="IYP3382" s="383"/>
      <c r="IYQ3382" s="383"/>
      <c r="IYR3382" s="383"/>
      <c r="IYS3382" s="383"/>
      <c r="IYT3382" s="383"/>
      <c r="IYU3382" s="383"/>
      <c r="IYV3382" s="383"/>
      <c r="IYW3382" s="383"/>
      <c r="IYX3382" s="383"/>
      <c r="IYY3382" s="383"/>
      <c r="IYZ3382" s="383"/>
      <c r="IZA3382" s="383"/>
      <c r="IZB3382" s="383"/>
      <c r="IZC3382" s="383"/>
      <c r="IZD3382" s="383"/>
      <c r="IZE3382" s="383"/>
      <c r="IZF3382" s="383"/>
      <c r="IZG3382" s="383"/>
      <c r="IZH3382" s="383"/>
      <c r="IZI3382" s="383"/>
      <c r="IZJ3382" s="383"/>
      <c r="IZK3382" s="383"/>
      <c r="IZL3382" s="383"/>
      <c r="IZM3382" s="383"/>
      <c r="IZN3382" s="383"/>
      <c r="IZO3382" s="383"/>
      <c r="IZP3382" s="383"/>
      <c r="IZQ3382" s="383"/>
      <c r="IZR3382" s="383"/>
      <c r="IZS3382" s="383"/>
      <c r="IZT3382" s="383"/>
      <c r="IZU3382" s="383"/>
      <c r="IZV3382" s="383"/>
      <c r="IZW3382" s="383"/>
      <c r="IZX3382" s="383"/>
      <c r="IZY3382" s="383"/>
      <c r="IZZ3382" s="383"/>
      <c r="JAA3382" s="383"/>
      <c r="JAB3382" s="383"/>
      <c r="JAC3382" s="383"/>
      <c r="JAD3382" s="383"/>
      <c r="JAE3382" s="383"/>
      <c r="JAF3382" s="383"/>
      <c r="JAG3382" s="383"/>
      <c r="JAH3382" s="383"/>
      <c r="JAI3382" s="383"/>
      <c r="JAJ3382" s="383"/>
      <c r="JAK3382" s="383"/>
      <c r="JAL3382" s="383"/>
      <c r="JAM3382" s="383"/>
      <c r="JAN3382" s="383"/>
      <c r="JAO3382" s="383"/>
      <c r="JAP3382" s="383"/>
      <c r="JAQ3382" s="383"/>
      <c r="JAR3382" s="383"/>
      <c r="JAS3382" s="383"/>
      <c r="JAT3382" s="383"/>
      <c r="JAU3382" s="383"/>
      <c r="JAV3382" s="383"/>
      <c r="JAW3382" s="383"/>
      <c r="JAX3382" s="383"/>
      <c r="JAY3382" s="383"/>
      <c r="JAZ3382" s="383"/>
      <c r="JBA3382" s="383"/>
      <c r="JBB3382" s="383"/>
      <c r="JBC3382" s="383"/>
      <c r="JBD3382" s="383"/>
      <c r="JBE3382" s="383"/>
      <c r="JBF3382" s="383"/>
      <c r="JBG3382" s="383"/>
      <c r="JBH3382" s="383"/>
      <c r="JBI3382" s="383"/>
      <c r="JBJ3382" s="383"/>
      <c r="JBK3382" s="383"/>
      <c r="JBL3382" s="383"/>
      <c r="JBM3382" s="383"/>
      <c r="JBN3382" s="383"/>
      <c r="JBO3382" s="383"/>
      <c r="JBP3382" s="383"/>
      <c r="JBQ3382" s="383"/>
      <c r="JBR3382" s="383"/>
      <c r="JBS3382" s="383"/>
      <c r="JBT3382" s="383"/>
      <c r="JBU3382" s="383"/>
      <c r="JBV3382" s="383"/>
      <c r="JBW3382" s="383"/>
      <c r="JBX3382" s="383"/>
      <c r="JBY3382" s="383"/>
      <c r="JBZ3382" s="383"/>
      <c r="JCA3382" s="383"/>
      <c r="JCB3382" s="383"/>
      <c r="JCC3382" s="383"/>
      <c r="JCD3382" s="383"/>
      <c r="JCE3382" s="383"/>
      <c r="JCF3382" s="383"/>
      <c r="JCG3382" s="383"/>
      <c r="JCH3382" s="383"/>
      <c r="JCI3382" s="383"/>
      <c r="JCJ3382" s="383"/>
      <c r="JCK3382" s="383"/>
      <c r="JCL3382" s="383"/>
      <c r="JCM3382" s="383"/>
      <c r="JCN3382" s="383"/>
      <c r="JCO3382" s="383"/>
      <c r="JCP3382" s="383"/>
      <c r="JCQ3382" s="383"/>
      <c r="JCR3382" s="383"/>
      <c r="JCS3382" s="383"/>
      <c r="JCT3382" s="383"/>
      <c r="JCU3382" s="383"/>
      <c r="JCV3382" s="383"/>
      <c r="JCW3382" s="383"/>
      <c r="JCX3382" s="383"/>
      <c r="JCY3382" s="383"/>
      <c r="JCZ3382" s="383"/>
      <c r="JDA3382" s="383"/>
      <c r="JDB3382" s="383"/>
      <c r="JDC3382" s="383"/>
      <c r="JDD3382" s="383"/>
      <c r="JDE3382" s="383"/>
      <c r="JDF3382" s="383"/>
      <c r="JDG3382" s="383"/>
      <c r="JDH3382" s="383"/>
      <c r="JDI3382" s="383"/>
      <c r="JDJ3382" s="383"/>
      <c r="JDK3382" s="383"/>
      <c r="JDL3382" s="383"/>
      <c r="JDM3382" s="383"/>
      <c r="JDN3382" s="383"/>
      <c r="JDO3382" s="383"/>
      <c r="JDP3382" s="383"/>
      <c r="JDQ3382" s="383"/>
      <c r="JDR3382" s="383"/>
      <c r="JDS3382" s="383"/>
      <c r="JDT3382" s="383"/>
      <c r="JDU3382" s="383"/>
      <c r="JDV3382" s="383"/>
      <c r="JDW3382" s="383"/>
      <c r="JDX3382" s="383"/>
      <c r="JDY3382" s="383"/>
      <c r="JDZ3382" s="383"/>
      <c r="JEA3382" s="383"/>
      <c r="JEB3382" s="383"/>
      <c r="JEC3382" s="383"/>
      <c r="JED3382" s="383"/>
      <c r="JEE3382" s="383"/>
      <c r="JEF3382" s="383"/>
      <c r="JEG3382" s="383"/>
      <c r="JEH3382" s="383"/>
      <c r="JEI3382" s="383"/>
      <c r="JEJ3382" s="383"/>
      <c r="JEK3382" s="383"/>
      <c r="JEL3382" s="383"/>
      <c r="JEM3382" s="383"/>
      <c r="JEN3382" s="383"/>
      <c r="JEO3382" s="383"/>
      <c r="JEP3382" s="383"/>
      <c r="JEQ3382" s="383"/>
      <c r="JER3382" s="383"/>
      <c r="JES3382" s="383"/>
      <c r="JET3382" s="383"/>
      <c r="JEU3382" s="383"/>
      <c r="JEV3382" s="383"/>
      <c r="JEW3382" s="383"/>
      <c r="JEX3382" s="383"/>
      <c r="JEY3382" s="383"/>
      <c r="JEZ3382" s="383"/>
      <c r="JFA3382" s="383"/>
      <c r="JFB3382" s="383"/>
      <c r="JFC3382" s="383"/>
      <c r="JFD3382" s="383"/>
      <c r="JFE3382" s="383"/>
      <c r="JFF3382" s="383"/>
      <c r="JFG3382" s="383"/>
      <c r="JFH3382" s="383"/>
      <c r="JFI3382" s="383"/>
      <c r="JFJ3382" s="383"/>
      <c r="JFK3382" s="383"/>
      <c r="JFL3382" s="383"/>
      <c r="JFM3382" s="383"/>
      <c r="JFN3382" s="383"/>
      <c r="JFO3382" s="383"/>
      <c r="JFP3382" s="383"/>
      <c r="JFQ3382" s="383"/>
      <c r="JFR3382" s="383"/>
      <c r="JFS3382" s="383"/>
      <c r="JFT3382" s="383"/>
      <c r="JFU3382" s="383"/>
      <c r="JFV3382" s="383"/>
      <c r="JFW3382" s="383"/>
      <c r="JFX3382" s="383"/>
      <c r="JFY3382" s="383"/>
      <c r="JFZ3382" s="383"/>
      <c r="JGA3382" s="383"/>
      <c r="JGB3382" s="383"/>
      <c r="JGC3382" s="383"/>
      <c r="JGD3382" s="383"/>
      <c r="JGE3382" s="383"/>
      <c r="JGF3382" s="383"/>
      <c r="JGG3382" s="383"/>
      <c r="JGH3382" s="383"/>
      <c r="JGI3382" s="383"/>
      <c r="JGJ3382" s="383"/>
      <c r="JGK3382" s="383"/>
      <c r="JGL3382" s="383"/>
      <c r="JGM3382" s="383"/>
      <c r="JGN3382" s="383"/>
      <c r="JGO3382" s="383"/>
      <c r="JGP3382" s="383"/>
      <c r="JGQ3382" s="383"/>
      <c r="JGR3382" s="383"/>
      <c r="JGS3382" s="383"/>
      <c r="JGT3382" s="383"/>
      <c r="JGU3382" s="383"/>
      <c r="JGV3382" s="383"/>
      <c r="JGW3382" s="383"/>
      <c r="JGX3382" s="383"/>
      <c r="JGY3382" s="383"/>
      <c r="JGZ3382" s="383"/>
      <c r="JHA3382" s="383"/>
      <c r="JHB3382" s="383"/>
      <c r="JHC3382" s="383"/>
      <c r="JHD3382" s="383"/>
      <c r="JHE3382" s="383"/>
      <c r="JHF3382" s="383"/>
      <c r="JHG3382" s="383"/>
      <c r="JHH3382" s="383"/>
      <c r="JHI3382" s="383"/>
      <c r="JHJ3382" s="383"/>
      <c r="JHK3382" s="383"/>
      <c r="JHL3382" s="383"/>
      <c r="JHM3382" s="383"/>
      <c r="JHN3382" s="383"/>
      <c r="JHO3382" s="383"/>
      <c r="JHP3382" s="383"/>
      <c r="JHQ3382" s="383"/>
      <c r="JHR3382" s="383"/>
      <c r="JHS3382" s="383"/>
      <c r="JHT3382" s="383"/>
      <c r="JHU3382" s="383"/>
      <c r="JHV3382" s="383"/>
      <c r="JHW3382" s="383"/>
      <c r="JHX3382" s="383"/>
      <c r="JHY3382" s="383"/>
      <c r="JHZ3382" s="383"/>
      <c r="JIA3382" s="383"/>
      <c r="JIB3382" s="383"/>
      <c r="JIC3382" s="383"/>
      <c r="JID3382" s="383"/>
      <c r="JIE3382" s="383"/>
      <c r="JIF3382" s="383"/>
      <c r="JIG3382" s="383"/>
      <c r="JIH3382" s="383"/>
      <c r="JII3382" s="383"/>
      <c r="JIJ3382" s="383"/>
      <c r="JIK3382" s="383"/>
      <c r="JIL3382" s="383"/>
      <c r="JIM3382" s="383"/>
      <c r="JIN3382" s="383"/>
      <c r="JIO3382" s="383"/>
      <c r="JIP3382" s="383"/>
      <c r="JIQ3382" s="383"/>
      <c r="JIR3382" s="383"/>
      <c r="JIS3382" s="383"/>
      <c r="JIT3382" s="383"/>
      <c r="JIU3382" s="383"/>
      <c r="JIV3382" s="383"/>
      <c r="JIW3382" s="383"/>
      <c r="JIX3382" s="383"/>
      <c r="JIY3382" s="383"/>
      <c r="JIZ3382" s="383"/>
      <c r="JJA3382" s="383"/>
      <c r="JJB3382" s="383"/>
      <c r="JJC3382" s="383"/>
      <c r="JJD3382" s="383"/>
      <c r="JJE3382" s="383"/>
      <c r="JJF3382" s="383"/>
      <c r="JJG3382" s="383"/>
      <c r="JJH3382" s="383"/>
      <c r="JJI3382" s="383"/>
      <c r="JJJ3382" s="383"/>
      <c r="JJK3382" s="383"/>
      <c r="JJL3382" s="383"/>
      <c r="JJM3382" s="383"/>
      <c r="JJN3382" s="383"/>
      <c r="JJO3382" s="383"/>
      <c r="JJP3382" s="383"/>
      <c r="JJQ3382" s="383"/>
      <c r="JJR3382" s="383"/>
      <c r="JJS3382" s="383"/>
      <c r="JJT3382" s="383"/>
      <c r="JJU3382" s="383"/>
      <c r="JJV3382" s="383"/>
      <c r="JJW3382" s="383"/>
      <c r="JJX3382" s="383"/>
      <c r="JJY3382" s="383"/>
      <c r="JJZ3382" s="383"/>
      <c r="JKA3382" s="383"/>
      <c r="JKB3382" s="383"/>
      <c r="JKC3382" s="383"/>
      <c r="JKD3382" s="383"/>
      <c r="JKE3382" s="383"/>
      <c r="JKF3382" s="383"/>
      <c r="JKG3382" s="383"/>
      <c r="JKH3382" s="383"/>
      <c r="JKI3382" s="383"/>
      <c r="JKJ3382" s="383"/>
      <c r="JKK3382" s="383"/>
      <c r="JKL3382" s="383"/>
      <c r="JKM3382" s="383"/>
      <c r="JKN3382" s="383"/>
      <c r="JKO3382" s="383"/>
      <c r="JKP3382" s="383"/>
      <c r="JKQ3382" s="383"/>
      <c r="JKR3382" s="383"/>
      <c r="JKS3382" s="383"/>
      <c r="JKT3382" s="383"/>
      <c r="JKU3382" s="383"/>
      <c r="JKV3382" s="383"/>
      <c r="JKW3382" s="383"/>
      <c r="JKX3382" s="383"/>
      <c r="JKY3382" s="383"/>
      <c r="JKZ3382" s="383"/>
      <c r="JLA3382" s="383"/>
      <c r="JLB3382" s="383"/>
      <c r="JLC3382" s="383"/>
      <c r="JLD3382" s="383"/>
      <c r="JLE3382" s="383"/>
      <c r="JLF3382" s="383"/>
      <c r="JLG3382" s="383"/>
      <c r="JLH3382" s="383"/>
      <c r="JLI3382" s="383"/>
      <c r="JLJ3382" s="383"/>
      <c r="JLK3382" s="383"/>
      <c r="JLL3382" s="383"/>
      <c r="JLM3382" s="383"/>
      <c r="JLN3382" s="383"/>
      <c r="JLO3382" s="383"/>
      <c r="JLP3382" s="383"/>
      <c r="JLQ3382" s="383"/>
      <c r="JLR3382" s="383"/>
      <c r="JLS3382" s="383"/>
      <c r="JLT3382" s="383"/>
      <c r="JLU3382" s="383"/>
      <c r="JLV3382" s="383"/>
      <c r="JLW3382" s="383"/>
      <c r="JLX3382" s="383"/>
      <c r="JLY3382" s="383"/>
      <c r="JLZ3382" s="383"/>
      <c r="JMA3382" s="383"/>
      <c r="JMB3382" s="383"/>
      <c r="JMC3382" s="383"/>
      <c r="JMD3382" s="383"/>
      <c r="JME3382" s="383"/>
      <c r="JMF3382" s="383"/>
      <c r="JMG3382" s="383"/>
      <c r="JMH3382" s="383"/>
      <c r="JMI3382" s="383"/>
      <c r="JMJ3382" s="383"/>
      <c r="JMK3382" s="383"/>
      <c r="JML3382" s="383"/>
      <c r="JMM3382" s="383"/>
      <c r="JMN3382" s="383"/>
      <c r="JMO3382" s="383"/>
      <c r="JMP3382" s="383"/>
      <c r="JMQ3382" s="383"/>
      <c r="JMR3382" s="383"/>
      <c r="JMS3382" s="383"/>
      <c r="JMT3382" s="383"/>
      <c r="JMU3382" s="383"/>
      <c r="JMV3382" s="383"/>
      <c r="JMW3382" s="383"/>
      <c r="JMX3382" s="383"/>
      <c r="JMY3382" s="383"/>
      <c r="JMZ3382" s="383"/>
      <c r="JNA3382" s="383"/>
      <c r="JNB3382" s="383"/>
      <c r="JNC3382" s="383"/>
      <c r="JND3382" s="383"/>
      <c r="JNE3382" s="383"/>
      <c r="JNF3382" s="383"/>
      <c r="JNG3382" s="383"/>
      <c r="JNH3382" s="383"/>
      <c r="JNI3382" s="383"/>
      <c r="JNJ3382" s="383"/>
      <c r="JNK3382" s="383"/>
      <c r="JNL3382" s="383"/>
      <c r="JNM3382" s="383"/>
      <c r="JNN3382" s="383"/>
      <c r="JNO3382" s="383"/>
      <c r="JNP3382" s="383"/>
      <c r="JNQ3382" s="383"/>
      <c r="JNR3382" s="383"/>
      <c r="JNS3382" s="383"/>
      <c r="JNT3382" s="383"/>
      <c r="JNU3382" s="383"/>
      <c r="JNV3382" s="383"/>
      <c r="JNW3382" s="383"/>
      <c r="JNX3382" s="383"/>
      <c r="JNY3382" s="383"/>
      <c r="JNZ3382" s="383"/>
      <c r="JOA3382" s="383"/>
      <c r="JOB3382" s="383"/>
      <c r="JOC3382" s="383"/>
      <c r="JOD3382" s="383"/>
      <c r="JOE3382" s="383"/>
      <c r="JOF3382" s="383"/>
      <c r="JOG3382" s="383"/>
      <c r="JOH3382" s="383"/>
      <c r="JOI3382" s="383"/>
      <c r="JOJ3382" s="383"/>
      <c r="JOK3382" s="383"/>
      <c r="JOL3382" s="383"/>
      <c r="JOM3382" s="383"/>
      <c r="JON3382" s="383"/>
      <c r="JOO3382" s="383"/>
      <c r="JOP3382" s="383"/>
      <c r="JOQ3382" s="383"/>
      <c r="JOR3382" s="383"/>
      <c r="JOS3382" s="383"/>
      <c r="JOT3382" s="383"/>
      <c r="JOU3382" s="383"/>
      <c r="JOV3382" s="383"/>
      <c r="JOW3382" s="383"/>
      <c r="JOX3382" s="383"/>
      <c r="JOY3382" s="383"/>
      <c r="JOZ3382" s="383"/>
      <c r="JPA3382" s="383"/>
      <c r="JPB3382" s="383"/>
      <c r="JPC3382" s="383"/>
      <c r="JPD3382" s="383"/>
      <c r="JPE3382" s="383"/>
      <c r="JPF3382" s="383"/>
      <c r="JPG3382" s="383"/>
      <c r="JPH3382" s="383"/>
      <c r="JPI3382" s="383"/>
      <c r="JPJ3382" s="383"/>
      <c r="JPK3382" s="383"/>
      <c r="JPL3382" s="383"/>
      <c r="JPM3382" s="383"/>
      <c r="JPN3382" s="383"/>
      <c r="JPO3382" s="383"/>
      <c r="JPP3382" s="383"/>
      <c r="JPQ3382" s="383"/>
      <c r="JPR3382" s="383"/>
      <c r="JPS3382" s="383"/>
      <c r="JPT3382" s="383"/>
      <c r="JPU3382" s="383"/>
      <c r="JPV3382" s="383"/>
      <c r="JPW3382" s="383"/>
      <c r="JPX3382" s="383"/>
      <c r="JPY3382" s="383"/>
      <c r="JPZ3382" s="383"/>
      <c r="JQA3382" s="383"/>
      <c r="JQB3382" s="383"/>
      <c r="JQC3382" s="383"/>
      <c r="JQD3382" s="383"/>
      <c r="JQE3382" s="383"/>
      <c r="JQF3382" s="383"/>
      <c r="JQG3382" s="383"/>
      <c r="JQH3382" s="383"/>
      <c r="JQI3382" s="383"/>
      <c r="JQJ3382" s="383"/>
      <c r="JQK3382" s="383"/>
      <c r="JQL3382" s="383"/>
      <c r="JQM3382" s="383"/>
      <c r="JQN3382" s="383"/>
      <c r="JQO3382" s="383"/>
      <c r="JQP3382" s="383"/>
      <c r="JQQ3382" s="383"/>
      <c r="JQR3382" s="383"/>
      <c r="JQS3382" s="383"/>
      <c r="JQT3382" s="383"/>
      <c r="JQU3382" s="383"/>
      <c r="JQV3382" s="383"/>
      <c r="JQW3382" s="383"/>
      <c r="JQX3382" s="383"/>
      <c r="JQY3382" s="383"/>
      <c r="JQZ3382" s="383"/>
      <c r="JRA3382" s="383"/>
      <c r="JRB3382" s="383"/>
      <c r="JRC3382" s="383"/>
      <c r="JRD3382" s="383"/>
      <c r="JRE3382" s="383"/>
      <c r="JRF3382" s="383"/>
      <c r="JRG3382" s="383"/>
      <c r="JRH3382" s="383"/>
      <c r="JRI3382" s="383"/>
      <c r="JRJ3382" s="383"/>
      <c r="JRK3382" s="383"/>
      <c r="JRL3382" s="383"/>
      <c r="JRM3382" s="383"/>
      <c r="JRN3382" s="383"/>
      <c r="JRO3382" s="383"/>
      <c r="JRP3382" s="383"/>
      <c r="JRQ3382" s="383"/>
      <c r="JRR3382" s="383"/>
      <c r="JRS3382" s="383"/>
      <c r="JRT3382" s="383"/>
      <c r="JRU3382" s="383"/>
      <c r="JRV3382" s="383"/>
      <c r="JRW3382" s="383"/>
      <c r="JRX3382" s="383"/>
      <c r="JRY3382" s="383"/>
      <c r="JRZ3382" s="383"/>
      <c r="JSA3382" s="383"/>
      <c r="JSB3382" s="383"/>
      <c r="JSC3382" s="383"/>
      <c r="JSD3382" s="383"/>
      <c r="JSE3382" s="383"/>
      <c r="JSF3382" s="383"/>
      <c r="JSG3382" s="383"/>
      <c r="JSH3382" s="383"/>
      <c r="JSI3382" s="383"/>
      <c r="JSJ3382" s="383"/>
      <c r="JSK3382" s="383"/>
      <c r="JSL3382" s="383"/>
      <c r="JSM3382" s="383"/>
      <c r="JSN3382" s="383"/>
      <c r="JSO3382" s="383"/>
      <c r="JSP3382" s="383"/>
      <c r="JSQ3382" s="383"/>
      <c r="JSR3382" s="383"/>
      <c r="JSS3382" s="383"/>
      <c r="JST3382" s="383"/>
      <c r="JSU3382" s="383"/>
      <c r="JSV3382" s="383"/>
      <c r="JSW3382" s="383"/>
      <c r="JSX3382" s="383"/>
      <c r="JSY3382" s="383"/>
      <c r="JSZ3382" s="383"/>
      <c r="JTA3382" s="383"/>
      <c r="JTB3382" s="383"/>
      <c r="JTC3382" s="383"/>
      <c r="JTD3382" s="383"/>
      <c r="JTE3382" s="383"/>
      <c r="JTF3382" s="383"/>
      <c r="JTG3382" s="383"/>
      <c r="JTH3382" s="383"/>
      <c r="JTI3382" s="383"/>
      <c r="JTJ3382" s="383"/>
      <c r="JTK3382" s="383"/>
      <c r="JTL3382" s="383"/>
      <c r="JTM3382" s="383"/>
      <c r="JTN3382" s="383"/>
      <c r="JTO3382" s="383"/>
      <c r="JTP3382" s="383"/>
      <c r="JTQ3382" s="383"/>
      <c r="JTR3382" s="383"/>
      <c r="JTS3382" s="383"/>
      <c r="JTT3382" s="383"/>
      <c r="JTU3382" s="383"/>
      <c r="JTV3382" s="383"/>
      <c r="JTW3382" s="383"/>
      <c r="JTX3382" s="383"/>
      <c r="JTY3382" s="383"/>
      <c r="JTZ3382" s="383"/>
      <c r="JUA3382" s="383"/>
      <c r="JUB3382" s="383"/>
      <c r="JUC3382" s="383"/>
      <c r="JUD3382" s="383"/>
      <c r="JUE3382" s="383"/>
      <c r="JUF3382" s="383"/>
      <c r="JUG3382" s="383"/>
      <c r="JUH3382" s="383"/>
      <c r="JUI3382" s="383"/>
      <c r="JUJ3382" s="383"/>
      <c r="JUK3382" s="383"/>
      <c r="JUL3382" s="383"/>
      <c r="JUM3382" s="383"/>
      <c r="JUN3382" s="383"/>
      <c r="JUO3382" s="383"/>
      <c r="JUP3382" s="383"/>
      <c r="JUQ3382" s="383"/>
      <c r="JUR3382" s="383"/>
      <c r="JUS3382" s="383"/>
      <c r="JUT3382" s="383"/>
      <c r="JUU3382" s="383"/>
      <c r="JUV3382" s="383"/>
      <c r="JUW3382" s="383"/>
      <c r="JUX3382" s="383"/>
      <c r="JUY3382" s="383"/>
      <c r="JUZ3382" s="383"/>
      <c r="JVA3382" s="383"/>
      <c r="JVB3382" s="383"/>
      <c r="JVC3382" s="383"/>
      <c r="JVD3382" s="383"/>
      <c r="JVE3382" s="383"/>
      <c r="JVF3382" s="383"/>
      <c r="JVG3382" s="383"/>
      <c r="JVH3382" s="383"/>
      <c r="JVI3382" s="383"/>
      <c r="JVJ3382" s="383"/>
      <c r="JVK3382" s="383"/>
      <c r="JVL3382" s="383"/>
      <c r="JVM3382" s="383"/>
      <c r="JVN3382" s="383"/>
      <c r="JVO3382" s="383"/>
      <c r="JVP3382" s="383"/>
      <c r="JVQ3382" s="383"/>
      <c r="JVR3382" s="383"/>
      <c r="JVS3382" s="383"/>
      <c r="JVT3382" s="383"/>
      <c r="JVU3382" s="383"/>
      <c r="JVV3382" s="383"/>
      <c r="JVW3382" s="383"/>
      <c r="JVX3382" s="383"/>
      <c r="JVY3382" s="383"/>
      <c r="JVZ3382" s="383"/>
      <c r="JWA3382" s="383"/>
      <c r="JWB3382" s="383"/>
      <c r="JWC3382" s="383"/>
      <c r="JWD3382" s="383"/>
      <c r="JWE3382" s="383"/>
      <c r="JWF3382" s="383"/>
      <c r="JWG3382" s="383"/>
      <c r="JWH3382" s="383"/>
      <c r="JWI3382" s="383"/>
      <c r="JWJ3382" s="383"/>
      <c r="JWK3382" s="383"/>
      <c r="JWL3382" s="383"/>
      <c r="JWM3382" s="383"/>
      <c r="JWN3382" s="383"/>
      <c r="JWO3382" s="383"/>
      <c r="JWP3382" s="383"/>
      <c r="JWQ3382" s="383"/>
      <c r="JWR3382" s="383"/>
      <c r="JWS3382" s="383"/>
      <c r="JWT3382" s="383"/>
      <c r="JWU3382" s="383"/>
      <c r="JWV3382" s="383"/>
      <c r="JWW3382" s="383"/>
      <c r="JWX3382" s="383"/>
      <c r="JWY3382" s="383"/>
      <c r="JWZ3382" s="383"/>
      <c r="JXA3382" s="383"/>
      <c r="JXB3382" s="383"/>
      <c r="JXC3382" s="383"/>
      <c r="JXD3382" s="383"/>
      <c r="JXE3382" s="383"/>
      <c r="JXF3382" s="383"/>
      <c r="JXG3382" s="383"/>
      <c r="JXH3382" s="383"/>
      <c r="JXI3382" s="383"/>
      <c r="JXJ3382" s="383"/>
      <c r="JXK3382" s="383"/>
      <c r="JXL3382" s="383"/>
      <c r="JXM3382" s="383"/>
      <c r="JXN3382" s="383"/>
      <c r="JXO3382" s="383"/>
      <c r="JXP3382" s="383"/>
      <c r="JXQ3382" s="383"/>
      <c r="JXR3382" s="383"/>
      <c r="JXS3382" s="383"/>
      <c r="JXT3382" s="383"/>
      <c r="JXU3382" s="383"/>
      <c r="JXV3382" s="383"/>
      <c r="JXW3382" s="383"/>
      <c r="JXX3382" s="383"/>
      <c r="JXY3382" s="383"/>
      <c r="JXZ3382" s="383"/>
      <c r="JYA3382" s="383"/>
      <c r="JYB3382" s="383"/>
      <c r="JYC3382" s="383"/>
      <c r="JYD3382" s="383"/>
      <c r="JYE3382" s="383"/>
      <c r="JYF3382" s="383"/>
      <c r="JYG3382" s="383"/>
      <c r="JYH3382" s="383"/>
      <c r="JYI3382" s="383"/>
      <c r="JYJ3382" s="383"/>
      <c r="JYK3382" s="383"/>
      <c r="JYL3382" s="383"/>
      <c r="JYM3382" s="383"/>
      <c r="JYN3382" s="383"/>
      <c r="JYO3382" s="383"/>
      <c r="JYP3382" s="383"/>
      <c r="JYQ3382" s="383"/>
      <c r="JYR3382" s="383"/>
      <c r="JYS3382" s="383"/>
      <c r="JYT3382" s="383"/>
      <c r="JYU3382" s="383"/>
      <c r="JYV3382" s="383"/>
      <c r="JYW3382" s="383"/>
      <c r="JYX3382" s="383"/>
      <c r="JYY3382" s="383"/>
      <c r="JYZ3382" s="383"/>
      <c r="JZA3382" s="383"/>
      <c r="JZB3382" s="383"/>
      <c r="JZC3382" s="383"/>
      <c r="JZD3382" s="383"/>
      <c r="JZE3382" s="383"/>
      <c r="JZF3382" s="383"/>
      <c r="JZG3382" s="383"/>
      <c r="JZH3382" s="383"/>
      <c r="JZI3382" s="383"/>
      <c r="JZJ3382" s="383"/>
      <c r="JZK3382" s="383"/>
      <c r="JZL3382" s="383"/>
      <c r="JZM3382" s="383"/>
      <c r="JZN3382" s="383"/>
      <c r="JZO3382" s="383"/>
      <c r="JZP3382" s="383"/>
      <c r="JZQ3382" s="383"/>
      <c r="JZR3382" s="383"/>
      <c r="JZS3382" s="383"/>
      <c r="JZT3382" s="383"/>
      <c r="JZU3382" s="383"/>
      <c r="JZV3382" s="383"/>
      <c r="JZW3382" s="383"/>
      <c r="JZX3382" s="383"/>
      <c r="JZY3382" s="383"/>
      <c r="JZZ3382" s="383"/>
      <c r="KAA3382" s="383"/>
      <c r="KAB3382" s="383"/>
      <c r="KAC3382" s="383"/>
      <c r="KAD3382" s="383"/>
      <c r="KAE3382" s="383"/>
      <c r="KAF3382" s="383"/>
      <c r="KAG3382" s="383"/>
      <c r="KAH3382" s="383"/>
      <c r="KAI3382" s="383"/>
      <c r="KAJ3382" s="383"/>
      <c r="KAK3382" s="383"/>
      <c r="KAL3382" s="383"/>
      <c r="KAM3382" s="383"/>
      <c r="KAN3382" s="383"/>
      <c r="KAO3382" s="383"/>
      <c r="KAP3382" s="383"/>
      <c r="KAQ3382" s="383"/>
      <c r="KAR3382" s="383"/>
      <c r="KAS3382" s="383"/>
      <c r="KAT3382" s="383"/>
      <c r="KAU3382" s="383"/>
      <c r="KAV3382" s="383"/>
      <c r="KAW3382" s="383"/>
      <c r="KAX3382" s="383"/>
      <c r="KAY3382" s="383"/>
      <c r="KAZ3382" s="383"/>
      <c r="KBA3382" s="383"/>
      <c r="KBB3382" s="383"/>
      <c r="KBC3382" s="383"/>
      <c r="KBD3382" s="383"/>
      <c r="KBE3382" s="383"/>
      <c r="KBF3382" s="383"/>
      <c r="KBG3382" s="383"/>
      <c r="KBH3382" s="383"/>
      <c r="KBI3382" s="383"/>
      <c r="KBJ3382" s="383"/>
      <c r="KBK3382" s="383"/>
      <c r="KBL3382" s="383"/>
      <c r="KBM3382" s="383"/>
      <c r="KBN3382" s="383"/>
      <c r="KBO3382" s="383"/>
      <c r="KBP3382" s="383"/>
      <c r="KBQ3382" s="383"/>
      <c r="KBR3382" s="383"/>
      <c r="KBS3382" s="383"/>
      <c r="KBT3382" s="383"/>
      <c r="KBU3382" s="383"/>
      <c r="KBV3382" s="383"/>
      <c r="KBW3382" s="383"/>
      <c r="KBX3382" s="383"/>
      <c r="KBY3382" s="383"/>
      <c r="KBZ3382" s="383"/>
      <c r="KCA3382" s="383"/>
      <c r="KCB3382" s="383"/>
      <c r="KCC3382" s="383"/>
      <c r="KCD3382" s="383"/>
      <c r="KCE3382" s="383"/>
      <c r="KCF3382" s="383"/>
      <c r="KCG3382" s="383"/>
      <c r="KCH3382" s="383"/>
      <c r="KCI3382" s="383"/>
      <c r="KCJ3382" s="383"/>
      <c r="KCK3382" s="383"/>
      <c r="KCL3382" s="383"/>
      <c r="KCM3382" s="383"/>
      <c r="KCN3382" s="383"/>
      <c r="KCO3382" s="383"/>
      <c r="KCP3382" s="383"/>
      <c r="KCQ3382" s="383"/>
      <c r="KCR3382" s="383"/>
      <c r="KCS3382" s="383"/>
      <c r="KCT3382" s="383"/>
      <c r="KCU3382" s="383"/>
      <c r="KCV3382" s="383"/>
      <c r="KCW3382" s="383"/>
      <c r="KCX3382" s="383"/>
      <c r="KCY3382" s="383"/>
      <c r="KCZ3382" s="383"/>
      <c r="KDA3382" s="383"/>
      <c r="KDB3382" s="383"/>
      <c r="KDC3382" s="383"/>
      <c r="KDD3382" s="383"/>
      <c r="KDE3382" s="383"/>
      <c r="KDF3382" s="383"/>
      <c r="KDG3382" s="383"/>
      <c r="KDH3382" s="383"/>
      <c r="KDI3382" s="383"/>
      <c r="KDJ3382" s="383"/>
      <c r="KDK3382" s="383"/>
      <c r="KDL3382" s="383"/>
      <c r="KDM3382" s="383"/>
      <c r="KDN3382" s="383"/>
      <c r="KDO3382" s="383"/>
      <c r="KDP3382" s="383"/>
      <c r="KDQ3382" s="383"/>
      <c r="KDR3382" s="383"/>
      <c r="KDS3382" s="383"/>
      <c r="KDT3382" s="383"/>
      <c r="KDU3382" s="383"/>
      <c r="KDV3382" s="383"/>
      <c r="KDW3382" s="383"/>
      <c r="KDX3382" s="383"/>
      <c r="KDY3382" s="383"/>
      <c r="KDZ3382" s="383"/>
      <c r="KEA3382" s="383"/>
      <c r="KEB3382" s="383"/>
      <c r="KEC3382" s="383"/>
      <c r="KED3382" s="383"/>
      <c r="KEE3382" s="383"/>
      <c r="KEF3382" s="383"/>
      <c r="KEG3382" s="383"/>
      <c r="KEH3382" s="383"/>
      <c r="KEI3382" s="383"/>
      <c r="KEJ3382" s="383"/>
      <c r="KEK3382" s="383"/>
      <c r="KEL3382" s="383"/>
      <c r="KEM3382" s="383"/>
      <c r="KEN3382" s="383"/>
      <c r="KEO3382" s="383"/>
      <c r="KEP3382" s="383"/>
      <c r="KEQ3382" s="383"/>
      <c r="KER3382" s="383"/>
      <c r="KES3382" s="383"/>
      <c r="KET3382" s="383"/>
      <c r="KEU3382" s="383"/>
      <c r="KEV3382" s="383"/>
      <c r="KEW3382" s="383"/>
      <c r="KEX3382" s="383"/>
      <c r="KEY3382" s="383"/>
      <c r="KEZ3382" s="383"/>
      <c r="KFA3382" s="383"/>
      <c r="KFB3382" s="383"/>
      <c r="KFC3382" s="383"/>
      <c r="KFD3382" s="383"/>
      <c r="KFE3382" s="383"/>
      <c r="KFF3382" s="383"/>
      <c r="KFG3382" s="383"/>
      <c r="KFH3382" s="383"/>
      <c r="KFI3382" s="383"/>
      <c r="KFJ3382" s="383"/>
      <c r="KFK3382" s="383"/>
      <c r="KFL3382" s="383"/>
      <c r="KFM3382" s="383"/>
      <c r="KFN3382" s="383"/>
      <c r="KFO3382" s="383"/>
      <c r="KFP3382" s="383"/>
      <c r="KFQ3382" s="383"/>
      <c r="KFR3382" s="383"/>
      <c r="KFS3382" s="383"/>
      <c r="KFT3382" s="383"/>
      <c r="KFU3382" s="383"/>
      <c r="KFV3382" s="383"/>
      <c r="KFW3382" s="383"/>
      <c r="KFX3382" s="383"/>
      <c r="KFY3382" s="383"/>
      <c r="KFZ3382" s="383"/>
      <c r="KGA3382" s="383"/>
      <c r="KGB3382" s="383"/>
      <c r="KGC3382" s="383"/>
      <c r="KGD3382" s="383"/>
      <c r="KGE3382" s="383"/>
      <c r="KGF3382" s="383"/>
      <c r="KGG3382" s="383"/>
      <c r="KGH3382" s="383"/>
      <c r="KGI3382" s="383"/>
      <c r="KGJ3382" s="383"/>
      <c r="KGK3382" s="383"/>
      <c r="KGL3382" s="383"/>
      <c r="KGM3382" s="383"/>
      <c r="KGN3382" s="383"/>
      <c r="KGO3382" s="383"/>
      <c r="KGP3382" s="383"/>
      <c r="KGQ3382" s="383"/>
      <c r="KGR3382" s="383"/>
      <c r="KGS3382" s="383"/>
      <c r="KGT3382" s="383"/>
      <c r="KGU3382" s="383"/>
      <c r="KGV3382" s="383"/>
      <c r="KGW3382" s="383"/>
      <c r="KGX3382" s="383"/>
      <c r="KGY3382" s="383"/>
      <c r="KGZ3382" s="383"/>
      <c r="KHA3382" s="383"/>
      <c r="KHB3382" s="383"/>
      <c r="KHC3382" s="383"/>
      <c r="KHD3382" s="383"/>
      <c r="KHE3382" s="383"/>
      <c r="KHF3382" s="383"/>
      <c r="KHG3382" s="383"/>
      <c r="KHH3382" s="383"/>
      <c r="KHI3382" s="383"/>
      <c r="KHJ3382" s="383"/>
      <c r="KHK3382" s="383"/>
      <c r="KHL3382" s="383"/>
      <c r="KHM3382" s="383"/>
      <c r="KHN3382" s="383"/>
      <c r="KHO3382" s="383"/>
      <c r="KHP3382" s="383"/>
      <c r="KHQ3382" s="383"/>
      <c r="KHR3382" s="383"/>
      <c r="KHS3382" s="383"/>
      <c r="KHT3382" s="383"/>
      <c r="KHU3382" s="383"/>
      <c r="KHV3382" s="383"/>
      <c r="KHW3382" s="383"/>
      <c r="KHX3382" s="383"/>
      <c r="KHY3382" s="383"/>
      <c r="KHZ3382" s="383"/>
      <c r="KIA3382" s="383"/>
      <c r="KIB3382" s="383"/>
      <c r="KIC3382" s="383"/>
      <c r="KID3382" s="383"/>
      <c r="KIE3382" s="383"/>
      <c r="KIF3382" s="383"/>
      <c r="KIG3382" s="383"/>
      <c r="KIH3382" s="383"/>
      <c r="KII3382" s="383"/>
      <c r="KIJ3382" s="383"/>
      <c r="KIK3382" s="383"/>
      <c r="KIL3382" s="383"/>
      <c r="KIM3382" s="383"/>
      <c r="KIN3382" s="383"/>
      <c r="KIO3382" s="383"/>
      <c r="KIP3382" s="383"/>
      <c r="KIQ3382" s="383"/>
      <c r="KIR3382" s="383"/>
      <c r="KIS3382" s="383"/>
      <c r="KIT3382" s="383"/>
      <c r="KIU3382" s="383"/>
      <c r="KIV3382" s="383"/>
      <c r="KIW3382" s="383"/>
      <c r="KIX3382" s="383"/>
      <c r="KIY3382" s="383"/>
      <c r="KIZ3382" s="383"/>
      <c r="KJA3382" s="383"/>
      <c r="KJB3382" s="383"/>
      <c r="KJC3382" s="383"/>
      <c r="KJD3382" s="383"/>
      <c r="KJE3382" s="383"/>
      <c r="KJF3382" s="383"/>
      <c r="KJG3382" s="383"/>
      <c r="KJH3382" s="383"/>
      <c r="KJI3382" s="383"/>
      <c r="KJJ3382" s="383"/>
      <c r="KJK3382" s="383"/>
      <c r="KJL3382" s="383"/>
      <c r="KJM3382" s="383"/>
      <c r="KJN3382" s="383"/>
      <c r="KJO3382" s="383"/>
      <c r="KJP3382" s="383"/>
      <c r="KJQ3382" s="383"/>
      <c r="KJR3382" s="383"/>
      <c r="KJS3382" s="383"/>
      <c r="KJT3382" s="383"/>
      <c r="KJU3382" s="383"/>
      <c r="KJV3382" s="383"/>
      <c r="KJW3382" s="383"/>
      <c r="KJX3382" s="383"/>
      <c r="KJY3382" s="383"/>
      <c r="KJZ3382" s="383"/>
      <c r="KKA3382" s="383"/>
      <c r="KKB3382" s="383"/>
      <c r="KKC3382" s="383"/>
      <c r="KKD3382" s="383"/>
      <c r="KKE3382" s="383"/>
      <c r="KKF3382" s="383"/>
      <c r="KKG3382" s="383"/>
      <c r="KKH3382" s="383"/>
      <c r="KKI3382" s="383"/>
      <c r="KKJ3382" s="383"/>
      <c r="KKK3382" s="383"/>
      <c r="KKL3382" s="383"/>
      <c r="KKM3382" s="383"/>
      <c r="KKN3382" s="383"/>
      <c r="KKO3382" s="383"/>
      <c r="KKP3382" s="383"/>
      <c r="KKQ3382" s="383"/>
      <c r="KKR3382" s="383"/>
      <c r="KKS3382" s="383"/>
      <c r="KKT3382" s="383"/>
      <c r="KKU3382" s="383"/>
      <c r="KKV3382" s="383"/>
      <c r="KKW3382" s="383"/>
      <c r="KKX3382" s="383"/>
      <c r="KKY3382" s="383"/>
      <c r="KKZ3382" s="383"/>
      <c r="KLA3382" s="383"/>
      <c r="KLB3382" s="383"/>
      <c r="KLC3382" s="383"/>
      <c r="KLD3382" s="383"/>
      <c r="KLE3382" s="383"/>
      <c r="KLF3382" s="383"/>
      <c r="KLG3382" s="383"/>
      <c r="KLH3382" s="383"/>
      <c r="KLI3382" s="383"/>
      <c r="KLJ3382" s="383"/>
      <c r="KLK3382" s="383"/>
      <c r="KLL3382" s="383"/>
      <c r="KLM3382" s="383"/>
      <c r="KLN3382" s="383"/>
      <c r="KLO3382" s="383"/>
      <c r="KLP3382" s="383"/>
      <c r="KLQ3382" s="383"/>
      <c r="KLR3382" s="383"/>
      <c r="KLS3382" s="383"/>
      <c r="KLT3382" s="383"/>
      <c r="KLU3382" s="383"/>
      <c r="KLV3382" s="383"/>
      <c r="KLW3382" s="383"/>
      <c r="KLX3382" s="383"/>
      <c r="KLY3382" s="383"/>
      <c r="KLZ3382" s="383"/>
      <c r="KMA3382" s="383"/>
      <c r="KMB3382" s="383"/>
      <c r="KMC3382" s="383"/>
      <c r="KMD3382" s="383"/>
      <c r="KME3382" s="383"/>
      <c r="KMF3382" s="383"/>
      <c r="KMG3382" s="383"/>
      <c r="KMH3382" s="383"/>
      <c r="KMI3382" s="383"/>
      <c r="KMJ3382" s="383"/>
      <c r="KMK3382" s="383"/>
      <c r="KML3382" s="383"/>
      <c r="KMM3382" s="383"/>
      <c r="KMN3382" s="383"/>
      <c r="KMO3382" s="383"/>
      <c r="KMP3382" s="383"/>
      <c r="KMQ3382" s="383"/>
      <c r="KMR3382" s="383"/>
      <c r="KMS3382" s="383"/>
      <c r="KMT3382" s="383"/>
      <c r="KMU3382" s="383"/>
      <c r="KMV3382" s="383"/>
      <c r="KMW3382" s="383"/>
      <c r="KMX3382" s="383"/>
      <c r="KMY3382" s="383"/>
      <c r="KMZ3382" s="383"/>
      <c r="KNA3382" s="383"/>
      <c r="KNB3382" s="383"/>
      <c r="KNC3382" s="383"/>
      <c r="KND3382" s="383"/>
      <c r="KNE3382" s="383"/>
      <c r="KNF3382" s="383"/>
      <c r="KNG3382" s="383"/>
      <c r="KNH3382" s="383"/>
      <c r="KNI3382" s="383"/>
      <c r="KNJ3382" s="383"/>
      <c r="KNK3382" s="383"/>
      <c r="KNL3382" s="383"/>
      <c r="KNM3382" s="383"/>
      <c r="KNN3382" s="383"/>
      <c r="KNO3382" s="383"/>
      <c r="KNP3382" s="383"/>
      <c r="KNQ3382" s="383"/>
      <c r="KNR3382" s="383"/>
      <c r="KNS3382" s="383"/>
      <c r="KNT3382" s="383"/>
      <c r="KNU3382" s="383"/>
      <c r="KNV3382" s="383"/>
      <c r="KNW3382" s="383"/>
      <c r="KNX3382" s="383"/>
      <c r="KNY3382" s="383"/>
      <c r="KNZ3382" s="383"/>
      <c r="KOA3382" s="383"/>
      <c r="KOB3382" s="383"/>
      <c r="KOC3382" s="383"/>
      <c r="KOD3382" s="383"/>
      <c r="KOE3382" s="383"/>
      <c r="KOF3382" s="383"/>
      <c r="KOG3382" s="383"/>
      <c r="KOH3382" s="383"/>
      <c r="KOI3382" s="383"/>
      <c r="KOJ3382" s="383"/>
      <c r="KOK3382" s="383"/>
      <c r="KOL3382" s="383"/>
      <c r="KOM3382" s="383"/>
      <c r="KON3382" s="383"/>
      <c r="KOO3382" s="383"/>
      <c r="KOP3382" s="383"/>
      <c r="KOQ3382" s="383"/>
      <c r="KOR3382" s="383"/>
      <c r="KOS3382" s="383"/>
      <c r="KOT3382" s="383"/>
      <c r="KOU3382" s="383"/>
      <c r="KOV3382" s="383"/>
      <c r="KOW3382" s="383"/>
      <c r="KOX3382" s="383"/>
      <c r="KOY3382" s="383"/>
      <c r="KOZ3382" s="383"/>
      <c r="KPA3382" s="383"/>
      <c r="KPB3382" s="383"/>
      <c r="KPC3382" s="383"/>
      <c r="KPD3382" s="383"/>
      <c r="KPE3382" s="383"/>
      <c r="KPF3382" s="383"/>
      <c r="KPG3382" s="383"/>
      <c r="KPH3382" s="383"/>
      <c r="KPI3382" s="383"/>
      <c r="KPJ3382" s="383"/>
      <c r="KPK3382" s="383"/>
      <c r="KPL3382" s="383"/>
      <c r="KPM3382" s="383"/>
      <c r="KPN3382" s="383"/>
      <c r="KPO3382" s="383"/>
      <c r="KPP3382" s="383"/>
      <c r="KPQ3382" s="383"/>
      <c r="KPR3382" s="383"/>
      <c r="KPS3382" s="383"/>
      <c r="KPT3382" s="383"/>
      <c r="KPU3382" s="383"/>
      <c r="KPV3382" s="383"/>
      <c r="KPW3382" s="383"/>
      <c r="KPX3382" s="383"/>
      <c r="KPY3382" s="383"/>
      <c r="KPZ3382" s="383"/>
      <c r="KQA3382" s="383"/>
      <c r="KQB3382" s="383"/>
      <c r="KQC3382" s="383"/>
      <c r="KQD3382" s="383"/>
      <c r="KQE3382" s="383"/>
      <c r="KQF3382" s="383"/>
      <c r="KQG3382" s="383"/>
      <c r="KQH3382" s="383"/>
      <c r="KQI3382" s="383"/>
      <c r="KQJ3382" s="383"/>
      <c r="KQK3382" s="383"/>
      <c r="KQL3382" s="383"/>
      <c r="KQM3382" s="383"/>
      <c r="KQN3382" s="383"/>
      <c r="KQO3382" s="383"/>
      <c r="KQP3382" s="383"/>
      <c r="KQQ3382" s="383"/>
      <c r="KQR3382" s="383"/>
      <c r="KQS3382" s="383"/>
      <c r="KQT3382" s="383"/>
      <c r="KQU3382" s="383"/>
      <c r="KQV3382" s="383"/>
      <c r="KQW3382" s="383"/>
      <c r="KQX3382" s="383"/>
      <c r="KQY3382" s="383"/>
      <c r="KQZ3382" s="383"/>
      <c r="KRA3382" s="383"/>
      <c r="KRB3382" s="383"/>
      <c r="KRC3382" s="383"/>
      <c r="KRD3382" s="383"/>
      <c r="KRE3382" s="383"/>
      <c r="KRF3382" s="383"/>
      <c r="KRG3382" s="383"/>
      <c r="KRH3382" s="383"/>
      <c r="KRI3382" s="383"/>
      <c r="KRJ3382" s="383"/>
      <c r="KRK3382" s="383"/>
      <c r="KRL3382" s="383"/>
      <c r="KRM3382" s="383"/>
      <c r="KRN3382" s="383"/>
      <c r="KRO3382" s="383"/>
      <c r="KRP3382" s="383"/>
      <c r="KRQ3382" s="383"/>
      <c r="KRR3382" s="383"/>
      <c r="KRS3382" s="383"/>
      <c r="KRT3382" s="383"/>
      <c r="KRU3382" s="383"/>
      <c r="KRV3382" s="383"/>
      <c r="KRW3382" s="383"/>
      <c r="KRX3382" s="383"/>
      <c r="KRY3382" s="383"/>
      <c r="KRZ3382" s="383"/>
      <c r="KSA3382" s="383"/>
      <c r="KSB3382" s="383"/>
      <c r="KSC3382" s="383"/>
      <c r="KSD3382" s="383"/>
      <c r="KSE3382" s="383"/>
      <c r="KSF3382" s="383"/>
      <c r="KSG3382" s="383"/>
      <c r="KSH3382" s="383"/>
      <c r="KSI3382" s="383"/>
      <c r="KSJ3382" s="383"/>
      <c r="KSK3382" s="383"/>
      <c r="KSL3382" s="383"/>
      <c r="KSM3382" s="383"/>
      <c r="KSN3382" s="383"/>
      <c r="KSO3382" s="383"/>
      <c r="KSP3382" s="383"/>
      <c r="KSQ3382" s="383"/>
      <c r="KSR3382" s="383"/>
      <c r="KSS3382" s="383"/>
      <c r="KST3382" s="383"/>
      <c r="KSU3382" s="383"/>
      <c r="KSV3382" s="383"/>
      <c r="KSW3382" s="383"/>
      <c r="KSX3382" s="383"/>
      <c r="KSY3382" s="383"/>
      <c r="KSZ3382" s="383"/>
      <c r="KTA3382" s="383"/>
      <c r="KTB3382" s="383"/>
      <c r="KTC3382" s="383"/>
      <c r="KTD3382" s="383"/>
      <c r="KTE3382" s="383"/>
      <c r="KTF3382" s="383"/>
      <c r="KTG3382" s="383"/>
      <c r="KTH3382" s="383"/>
      <c r="KTI3382" s="383"/>
      <c r="KTJ3382" s="383"/>
      <c r="KTK3382" s="383"/>
      <c r="KTL3382" s="383"/>
      <c r="KTM3382" s="383"/>
      <c r="KTN3382" s="383"/>
      <c r="KTO3382" s="383"/>
      <c r="KTP3382" s="383"/>
      <c r="KTQ3382" s="383"/>
      <c r="KTR3382" s="383"/>
      <c r="KTS3382" s="383"/>
      <c r="KTT3382" s="383"/>
      <c r="KTU3382" s="383"/>
      <c r="KTV3382" s="383"/>
      <c r="KTW3382" s="383"/>
      <c r="KTX3382" s="383"/>
      <c r="KTY3382" s="383"/>
      <c r="KTZ3382" s="383"/>
      <c r="KUA3382" s="383"/>
      <c r="KUB3382" s="383"/>
      <c r="KUC3382" s="383"/>
      <c r="KUD3382" s="383"/>
      <c r="KUE3382" s="383"/>
      <c r="KUF3382" s="383"/>
      <c r="KUG3382" s="383"/>
      <c r="KUH3382" s="383"/>
      <c r="KUI3382" s="383"/>
      <c r="KUJ3382" s="383"/>
      <c r="KUK3382" s="383"/>
      <c r="KUL3382" s="383"/>
      <c r="KUM3382" s="383"/>
      <c r="KUN3382" s="383"/>
      <c r="KUO3382" s="383"/>
      <c r="KUP3382" s="383"/>
      <c r="KUQ3382" s="383"/>
      <c r="KUR3382" s="383"/>
      <c r="KUS3382" s="383"/>
      <c r="KUT3382" s="383"/>
      <c r="KUU3382" s="383"/>
      <c r="KUV3382" s="383"/>
      <c r="KUW3382" s="383"/>
      <c r="KUX3382" s="383"/>
      <c r="KUY3382" s="383"/>
      <c r="KUZ3382" s="383"/>
      <c r="KVA3382" s="383"/>
      <c r="KVB3382" s="383"/>
      <c r="KVC3382" s="383"/>
      <c r="KVD3382" s="383"/>
      <c r="KVE3382" s="383"/>
      <c r="KVF3382" s="383"/>
      <c r="KVG3382" s="383"/>
      <c r="KVH3382" s="383"/>
      <c r="KVI3382" s="383"/>
      <c r="KVJ3382" s="383"/>
      <c r="KVK3382" s="383"/>
      <c r="KVL3382" s="383"/>
      <c r="KVM3382" s="383"/>
      <c r="KVN3382" s="383"/>
      <c r="KVO3382" s="383"/>
      <c r="KVP3382" s="383"/>
      <c r="KVQ3382" s="383"/>
      <c r="KVR3382" s="383"/>
      <c r="KVS3382" s="383"/>
      <c r="KVT3382" s="383"/>
      <c r="KVU3382" s="383"/>
      <c r="KVV3382" s="383"/>
      <c r="KVW3382" s="383"/>
      <c r="KVX3382" s="383"/>
      <c r="KVY3382" s="383"/>
      <c r="KVZ3382" s="383"/>
      <c r="KWA3382" s="383"/>
      <c r="KWB3382" s="383"/>
      <c r="KWC3382" s="383"/>
      <c r="KWD3382" s="383"/>
      <c r="KWE3382" s="383"/>
      <c r="KWF3382" s="383"/>
      <c r="KWG3382" s="383"/>
      <c r="KWH3382" s="383"/>
      <c r="KWI3382" s="383"/>
      <c r="KWJ3382" s="383"/>
      <c r="KWK3382" s="383"/>
      <c r="KWL3382" s="383"/>
      <c r="KWM3382" s="383"/>
      <c r="KWN3382" s="383"/>
      <c r="KWO3382" s="383"/>
      <c r="KWP3382" s="383"/>
      <c r="KWQ3382" s="383"/>
      <c r="KWR3382" s="383"/>
      <c r="KWS3382" s="383"/>
      <c r="KWT3382" s="383"/>
      <c r="KWU3382" s="383"/>
      <c r="KWV3382" s="383"/>
      <c r="KWW3382" s="383"/>
      <c r="KWX3382" s="383"/>
      <c r="KWY3382" s="383"/>
      <c r="KWZ3382" s="383"/>
      <c r="KXA3382" s="383"/>
      <c r="KXB3382" s="383"/>
      <c r="KXC3382" s="383"/>
      <c r="KXD3382" s="383"/>
      <c r="KXE3382" s="383"/>
      <c r="KXF3382" s="383"/>
      <c r="KXG3382" s="383"/>
      <c r="KXH3382" s="383"/>
      <c r="KXI3382" s="383"/>
      <c r="KXJ3382" s="383"/>
      <c r="KXK3382" s="383"/>
      <c r="KXL3382" s="383"/>
      <c r="KXM3382" s="383"/>
      <c r="KXN3382" s="383"/>
      <c r="KXO3382" s="383"/>
      <c r="KXP3382" s="383"/>
      <c r="KXQ3382" s="383"/>
      <c r="KXR3382" s="383"/>
      <c r="KXS3382" s="383"/>
      <c r="KXT3382" s="383"/>
      <c r="KXU3382" s="383"/>
      <c r="KXV3382" s="383"/>
      <c r="KXW3382" s="383"/>
      <c r="KXX3382" s="383"/>
      <c r="KXY3382" s="383"/>
      <c r="KXZ3382" s="383"/>
      <c r="KYA3382" s="383"/>
      <c r="KYB3382" s="383"/>
      <c r="KYC3382" s="383"/>
      <c r="KYD3382" s="383"/>
      <c r="KYE3382" s="383"/>
      <c r="KYF3382" s="383"/>
      <c r="KYG3382" s="383"/>
      <c r="KYH3382" s="383"/>
      <c r="KYI3382" s="383"/>
      <c r="KYJ3382" s="383"/>
      <c r="KYK3382" s="383"/>
      <c r="KYL3382" s="383"/>
      <c r="KYM3382" s="383"/>
      <c r="KYN3382" s="383"/>
      <c r="KYO3382" s="383"/>
      <c r="KYP3382" s="383"/>
      <c r="KYQ3382" s="383"/>
      <c r="KYR3382" s="383"/>
      <c r="KYS3382" s="383"/>
      <c r="KYT3382" s="383"/>
      <c r="KYU3382" s="383"/>
      <c r="KYV3382" s="383"/>
      <c r="KYW3382" s="383"/>
      <c r="KYX3382" s="383"/>
      <c r="KYY3382" s="383"/>
      <c r="KYZ3382" s="383"/>
      <c r="KZA3382" s="383"/>
      <c r="KZB3382" s="383"/>
      <c r="KZC3382" s="383"/>
      <c r="KZD3382" s="383"/>
      <c r="KZE3382" s="383"/>
      <c r="KZF3382" s="383"/>
      <c r="KZG3382" s="383"/>
      <c r="KZH3382" s="383"/>
      <c r="KZI3382" s="383"/>
      <c r="KZJ3382" s="383"/>
      <c r="KZK3382" s="383"/>
      <c r="KZL3382" s="383"/>
      <c r="KZM3382" s="383"/>
      <c r="KZN3382" s="383"/>
      <c r="KZO3382" s="383"/>
      <c r="KZP3382" s="383"/>
      <c r="KZQ3382" s="383"/>
      <c r="KZR3382" s="383"/>
      <c r="KZS3382" s="383"/>
      <c r="KZT3382" s="383"/>
      <c r="KZU3382" s="383"/>
      <c r="KZV3382" s="383"/>
      <c r="KZW3382" s="383"/>
      <c r="KZX3382" s="383"/>
      <c r="KZY3382" s="383"/>
      <c r="KZZ3382" s="383"/>
      <c r="LAA3382" s="383"/>
      <c r="LAB3382" s="383"/>
      <c r="LAC3382" s="383"/>
      <c r="LAD3382" s="383"/>
      <c r="LAE3382" s="383"/>
      <c r="LAF3382" s="383"/>
      <c r="LAG3382" s="383"/>
      <c r="LAH3382" s="383"/>
      <c r="LAI3382" s="383"/>
      <c r="LAJ3382" s="383"/>
      <c r="LAK3382" s="383"/>
      <c r="LAL3382" s="383"/>
      <c r="LAM3382" s="383"/>
      <c r="LAN3382" s="383"/>
      <c r="LAO3382" s="383"/>
      <c r="LAP3382" s="383"/>
      <c r="LAQ3382" s="383"/>
      <c r="LAR3382" s="383"/>
      <c r="LAS3382" s="383"/>
      <c r="LAT3382" s="383"/>
      <c r="LAU3382" s="383"/>
      <c r="LAV3382" s="383"/>
      <c r="LAW3382" s="383"/>
      <c r="LAX3382" s="383"/>
      <c r="LAY3382" s="383"/>
      <c r="LAZ3382" s="383"/>
      <c r="LBA3382" s="383"/>
      <c r="LBB3382" s="383"/>
      <c r="LBC3382" s="383"/>
      <c r="LBD3382" s="383"/>
      <c r="LBE3382" s="383"/>
      <c r="LBF3382" s="383"/>
      <c r="LBG3382" s="383"/>
      <c r="LBH3382" s="383"/>
      <c r="LBI3382" s="383"/>
      <c r="LBJ3382" s="383"/>
      <c r="LBK3382" s="383"/>
      <c r="LBL3382" s="383"/>
      <c r="LBM3382" s="383"/>
      <c r="LBN3382" s="383"/>
      <c r="LBO3382" s="383"/>
      <c r="LBP3382" s="383"/>
      <c r="LBQ3382" s="383"/>
      <c r="LBR3382" s="383"/>
      <c r="LBS3382" s="383"/>
      <c r="LBT3382" s="383"/>
      <c r="LBU3382" s="383"/>
      <c r="LBV3382" s="383"/>
      <c r="LBW3382" s="383"/>
      <c r="LBX3382" s="383"/>
      <c r="LBY3382" s="383"/>
      <c r="LBZ3382" s="383"/>
      <c r="LCA3382" s="383"/>
      <c r="LCB3382" s="383"/>
      <c r="LCC3382" s="383"/>
      <c r="LCD3382" s="383"/>
      <c r="LCE3382" s="383"/>
      <c r="LCF3382" s="383"/>
      <c r="LCG3382" s="383"/>
      <c r="LCH3382" s="383"/>
      <c r="LCI3382" s="383"/>
      <c r="LCJ3382" s="383"/>
      <c r="LCK3382" s="383"/>
      <c r="LCL3382" s="383"/>
      <c r="LCM3382" s="383"/>
      <c r="LCN3382" s="383"/>
      <c r="LCO3382" s="383"/>
      <c r="LCP3382" s="383"/>
      <c r="LCQ3382" s="383"/>
      <c r="LCR3382" s="383"/>
      <c r="LCS3382" s="383"/>
      <c r="LCT3382" s="383"/>
      <c r="LCU3382" s="383"/>
      <c r="LCV3382" s="383"/>
      <c r="LCW3382" s="383"/>
      <c r="LCX3382" s="383"/>
      <c r="LCY3382" s="383"/>
      <c r="LCZ3382" s="383"/>
      <c r="LDA3382" s="383"/>
      <c r="LDB3382" s="383"/>
      <c r="LDC3382" s="383"/>
      <c r="LDD3382" s="383"/>
      <c r="LDE3382" s="383"/>
      <c r="LDF3382" s="383"/>
      <c r="LDG3382" s="383"/>
      <c r="LDH3382" s="383"/>
      <c r="LDI3382" s="383"/>
      <c r="LDJ3382" s="383"/>
      <c r="LDK3382" s="383"/>
      <c r="LDL3382" s="383"/>
      <c r="LDM3382" s="383"/>
      <c r="LDN3382" s="383"/>
      <c r="LDO3382" s="383"/>
      <c r="LDP3382" s="383"/>
      <c r="LDQ3382" s="383"/>
      <c r="LDR3382" s="383"/>
      <c r="LDS3382" s="383"/>
      <c r="LDT3382" s="383"/>
      <c r="LDU3382" s="383"/>
      <c r="LDV3382" s="383"/>
      <c r="LDW3382" s="383"/>
      <c r="LDX3382" s="383"/>
      <c r="LDY3382" s="383"/>
      <c r="LDZ3382" s="383"/>
      <c r="LEA3382" s="383"/>
      <c r="LEB3382" s="383"/>
      <c r="LEC3382" s="383"/>
      <c r="LED3382" s="383"/>
      <c r="LEE3382" s="383"/>
      <c r="LEF3382" s="383"/>
      <c r="LEG3382" s="383"/>
      <c r="LEH3382" s="383"/>
      <c r="LEI3382" s="383"/>
      <c r="LEJ3382" s="383"/>
      <c r="LEK3382" s="383"/>
      <c r="LEL3382" s="383"/>
      <c r="LEM3382" s="383"/>
      <c r="LEN3382" s="383"/>
      <c r="LEO3382" s="383"/>
      <c r="LEP3382" s="383"/>
      <c r="LEQ3382" s="383"/>
      <c r="LER3382" s="383"/>
      <c r="LES3382" s="383"/>
      <c r="LET3382" s="383"/>
      <c r="LEU3382" s="383"/>
      <c r="LEV3382" s="383"/>
      <c r="LEW3382" s="383"/>
      <c r="LEX3382" s="383"/>
      <c r="LEY3382" s="383"/>
      <c r="LEZ3382" s="383"/>
      <c r="LFA3382" s="383"/>
      <c r="LFB3382" s="383"/>
      <c r="LFC3382" s="383"/>
      <c r="LFD3382" s="383"/>
      <c r="LFE3382" s="383"/>
      <c r="LFF3382" s="383"/>
      <c r="LFG3382" s="383"/>
      <c r="LFH3382" s="383"/>
      <c r="LFI3382" s="383"/>
      <c r="LFJ3382" s="383"/>
      <c r="LFK3382" s="383"/>
      <c r="LFL3382" s="383"/>
      <c r="LFM3382" s="383"/>
      <c r="LFN3382" s="383"/>
      <c r="LFO3382" s="383"/>
      <c r="LFP3382" s="383"/>
      <c r="LFQ3382" s="383"/>
      <c r="LFR3382" s="383"/>
      <c r="LFS3382" s="383"/>
      <c r="LFT3382" s="383"/>
      <c r="LFU3382" s="383"/>
      <c r="LFV3382" s="383"/>
      <c r="LFW3382" s="383"/>
      <c r="LFX3382" s="383"/>
      <c r="LFY3382" s="383"/>
      <c r="LFZ3382" s="383"/>
      <c r="LGA3382" s="383"/>
      <c r="LGB3382" s="383"/>
      <c r="LGC3382" s="383"/>
      <c r="LGD3382" s="383"/>
      <c r="LGE3382" s="383"/>
      <c r="LGF3382" s="383"/>
      <c r="LGG3382" s="383"/>
      <c r="LGH3382" s="383"/>
      <c r="LGI3382" s="383"/>
      <c r="LGJ3382" s="383"/>
      <c r="LGK3382" s="383"/>
      <c r="LGL3382" s="383"/>
      <c r="LGM3382" s="383"/>
      <c r="LGN3382" s="383"/>
      <c r="LGO3382" s="383"/>
      <c r="LGP3382" s="383"/>
      <c r="LGQ3382" s="383"/>
      <c r="LGR3382" s="383"/>
      <c r="LGS3382" s="383"/>
      <c r="LGT3382" s="383"/>
      <c r="LGU3382" s="383"/>
      <c r="LGV3382" s="383"/>
      <c r="LGW3382" s="383"/>
      <c r="LGX3382" s="383"/>
      <c r="LGY3382" s="383"/>
      <c r="LGZ3382" s="383"/>
      <c r="LHA3382" s="383"/>
      <c r="LHB3382" s="383"/>
      <c r="LHC3382" s="383"/>
      <c r="LHD3382" s="383"/>
      <c r="LHE3382" s="383"/>
      <c r="LHF3382" s="383"/>
      <c r="LHG3382" s="383"/>
      <c r="LHH3382" s="383"/>
      <c r="LHI3382" s="383"/>
      <c r="LHJ3382" s="383"/>
      <c r="LHK3382" s="383"/>
      <c r="LHL3382" s="383"/>
      <c r="LHM3382" s="383"/>
      <c r="LHN3382" s="383"/>
      <c r="LHO3382" s="383"/>
      <c r="LHP3382" s="383"/>
      <c r="LHQ3382" s="383"/>
      <c r="LHR3382" s="383"/>
      <c r="LHS3382" s="383"/>
      <c r="LHT3382" s="383"/>
      <c r="LHU3382" s="383"/>
      <c r="LHV3382" s="383"/>
      <c r="LHW3382" s="383"/>
      <c r="LHX3382" s="383"/>
      <c r="LHY3382" s="383"/>
      <c r="LHZ3382" s="383"/>
      <c r="LIA3382" s="383"/>
      <c r="LIB3382" s="383"/>
      <c r="LIC3382" s="383"/>
      <c r="LID3382" s="383"/>
      <c r="LIE3382" s="383"/>
      <c r="LIF3382" s="383"/>
      <c r="LIG3382" s="383"/>
      <c r="LIH3382" s="383"/>
      <c r="LII3382" s="383"/>
      <c r="LIJ3382" s="383"/>
      <c r="LIK3382" s="383"/>
      <c r="LIL3382" s="383"/>
      <c r="LIM3382" s="383"/>
      <c r="LIN3382" s="383"/>
      <c r="LIO3382" s="383"/>
      <c r="LIP3382" s="383"/>
      <c r="LIQ3382" s="383"/>
      <c r="LIR3382" s="383"/>
      <c r="LIS3382" s="383"/>
      <c r="LIT3382" s="383"/>
      <c r="LIU3382" s="383"/>
      <c r="LIV3382" s="383"/>
      <c r="LIW3382" s="383"/>
      <c r="LIX3382" s="383"/>
      <c r="LIY3382" s="383"/>
      <c r="LIZ3382" s="383"/>
      <c r="LJA3382" s="383"/>
      <c r="LJB3382" s="383"/>
      <c r="LJC3382" s="383"/>
      <c r="LJD3382" s="383"/>
      <c r="LJE3382" s="383"/>
      <c r="LJF3382" s="383"/>
      <c r="LJG3382" s="383"/>
      <c r="LJH3382" s="383"/>
      <c r="LJI3382" s="383"/>
      <c r="LJJ3382" s="383"/>
      <c r="LJK3382" s="383"/>
      <c r="LJL3382" s="383"/>
      <c r="LJM3382" s="383"/>
      <c r="LJN3382" s="383"/>
      <c r="LJO3382" s="383"/>
      <c r="LJP3382" s="383"/>
      <c r="LJQ3382" s="383"/>
      <c r="LJR3382" s="383"/>
      <c r="LJS3382" s="383"/>
      <c r="LJT3382" s="383"/>
      <c r="LJU3382" s="383"/>
      <c r="LJV3382" s="383"/>
      <c r="LJW3382" s="383"/>
      <c r="LJX3382" s="383"/>
      <c r="LJY3382" s="383"/>
      <c r="LJZ3382" s="383"/>
      <c r="LKA3382" s="383"/>
      <c r="LKB3382" s="383"/>
      <c r="LKC3382" s="383"/>
      <c r="LKD3382" s="383"/>
      <c r="LKE3382" s="383"/>
      <c r="LKF3382" s="383"/>
      <c r="LKG3382" s="383"/>
      <c r="LKH3382" s="383"/>
      <c r="LKI3382" s="383"/>
      <c r="LKJ3382" s="383"/>
      <c r="LKK3382" s="383"/>
      <c r="LKL3382" s="383"/>
      <c r="LKM3382" s="383"/>
      <c r="LKN3382" s="383"/>
      <c r="LKO3382" s="383"/>
      <c r="LKP3382" s="383"/>
      <c r="LKQ3382" s="383"/>
      <c r="LKR3382" s="383"/>
      <c r="LKS3382" s="383"/>
      <c r="LKT3382" s="383"/>
      <c r="LKU3382" s="383"/>
      <c r="LKV3382" s="383"/>
      <c r="LKW3382" s="383"/>
      <c r="LKX3382" s="383"/>
      <c r="LKY3382" s="383"/>
      <c r="LKZ3382" s="383"/>
      <c r="LLA3382" s="383"/>
      <c r="LLB3382" s="383"/>
      <c r="LLC3382" s="383"/>
      <c r="LLD3382" s="383"/>
      <c r="LLE3382" s="383"/>
      <c r="LLF3382" s="383"/>
      <c r="LLG3382" s="383"/>
      <c r="LLH3382" s="383"/>
      <c r="LLI3382" s="383"/>
      <c r="LLJ3382" s="383"/>
      <c r="LLK3382" s="383"/>
      <c r="LLL3382" s="383"/>
      <c r="LLM3382" s="383"/>
      <c r="LLN3382" s="383"/>
      <c r="LLO3382" s="383"/>
      <c r="LLP3382" s="383"/>
      <c r="LLQ3382" s="383"/>
      <c r="LLR3382" s="383"/>
      <c r="LLS3382" s="383"/>
      <c r="LLT3382" s="383"/>
      <c r="LLU3382" s="383"/>
      <c r="LLV3382" s="383"/>
      <c r="LLW3382" s="383"/>
      <c r="LLX3382" s="383"/>
      <c r="LLY3382" s="383"/>
      <c r="LLZ3382" s="383"/>
      <c r="LMA3382" s="383"/>
      <c r="LMB3382" s="383"/>
      <c r="LMC3382" s="383"/>
      <c r="LMD3382" s="383"/>
      <c r="LME3382" s="383"/>
      <c r="LMF3382" s="383"/>
      <c r="LMG3382" s="383"/>
      <c r="LMH3382" s="383"/>
      <c r="LMI3382" s="383"/>
      <c r="LMJ3382" s="383"/>
      <c r="LMK3382" s="383"/>
      <c r="LML3382" s="383"/>
      <c r="LMM3382" s="383"/>
      <c r="LMN3382" s="383"/>
      <c r="LMO3382" s="383"/>
      <c r="LMP3382" s="383"/>
      <c r="LMQ3382" s="383"/>
      <c r="LMR3382" s="383"/>
      <c r="LMS3382" s="383"/>
      <c r="LMT3382" s="383"/>
      <c r="LMU3382" s="383"/>
      <c r="LMV3382" s="383"/>
      <c r="LMW3382" s="383"/>
      <c r="LMX3382" s="383"/>
      <c r="LMY3382" s="383"/>
      <c r="LMZ3382" s="383"/>
      <c r="LNA3382" s="383"/>
      <c r="LNB3382" s="383"/>
      <c r="LNC3382" s="383"/>
      <c r="LND3382" s="383"/>
      <c r="LNE3382" s="383"/>
      <c r="LNF3382" s="383"/>
      <c r="LNG3382" s="383"/>
      <c r="LNH3382" s="383"/>
      <c r="LNI3382" s="383"/>
      <c r="LNJ3382" s="383"/>
      <c r="LNK3382" s="383"/>
      <c r="LNL3382" s="383"/>
      <c r="LNM3382" s="383"/>
      <c r="LNN3382" s="383"/>
      <c r="LNO3382" s="383"/>
      <c r="LNP3382" s="383"/>
      <c r="LNQ3382" s="383"/>
      <c r="LNR3382" s="383"/>
      <c r="LNS3382" s="383"/>
      <c r="LNT3382" s="383"/>
      <c r="LNU3382" s="383"/>
      <c r="LNV3382" s="383"/>
      <c r="LNW3382" s="383"/>
      <c r="LNX3382" s="383"/>
      <c r="LNY3382" s="383"/>
      <c r="LNZ3382" s="383"/>
      <c r="LOA3382" s="383"/>
      <c r="LOB3382" s="383"/>
      <c r="LOC3382" s="383"/>
      <c r="LOD3382" s="383"/>
      <c r="LOE3382" s="383"/>
      <c r="LOF3382" s="383"/>
      <c r="LOG3382" s="383"/>
      <c r="LOH3382" s="383"/>
      <c r="LOI3382" s="383"/>
      <c r="LOJ3382" s="383"/>
      <c r="LOK3382" s="383"/>
      <c r="LOL3382" s="383"/>
      <c r="LOM3382" s="383"/>
      <c r="LON3382" s="383"/>
      <c r="LOO3382" s="383"/>
      <c r="LOP3382" s="383"/>
      <c r="LOQ3382" s="383"/>
      <c r="LOR3382" s="383"/>
      <c r="LOS3382" s="383"/>
      <c r="LOT3382" s="383"/>
      <c r="LOU3382" s="383"/>
      <c r="LOV3382" s="383"/>
      <c r="LOW3382" s="383"/>
      <c r="LOX3382" s="383"/>
      <c r="LOY3382" s="383"/>
      <c r="LOZ3382" s="383"/>
      <c r="LPA3382" s="383"/>
      <c r="LPB3382" s="383"/>
      <c r="LPC3382" s="383"/>
      <c r="LPD3382" s="383"/>
      <c r="LPE3382" s="383"/>
      <c r="LPF3382" s="383"/>
      <c r="LPG3382" s="383"/>
      <c r="LPH3382" s="383"/>
      <c r="LPI3382" s="383"/>
      <c r="LPJ3382" s="383"/>
      <c r="LPK3382" s="383"/>
      <c r="LPL3382" s="383"/>
      <c r="LPM3382" s="383"/>
      <c r="LPN3382" s="383"/>
      <c r="LPO3382" s="383"/>
      <c r="LPP3382" s="383"/>
      <c r="LPQ3382" s="383"/>
      <c r="LPR3382" s="383"/>
      <c r="LPS3382" s="383"/>
      <c r="LPT3382" s="383"/>
      <c r="LPU3382" s="383"/>
      <c r="LPV3382" s="383"/>
      <c r="LPW3382" s="383"/>
      <c r="LPX3382" s="383"/>
      <c r="LPY3382" s="383"/>
      <c r="LPZ3382" s="383"/>
      <c r="LQA3382" s="383"/>
      <c r="LQB3382" s="383"/>
      <c r="LQC3382" s="383"/>
      <c r="LQD3382" s="383"/>
      <c r="LQE3382" s="383"/>
      <c r="LQF3382" s="383"/>
      <c r="LQG3382" s="383"/>
      <c r="LQH3382" s="383"/>
      <c r="LQI3382" s="383"/>
      <c r="LQJ3382" s="383"/>
      <c r="LQK3382" s="383"/>
      <c r="LQL3382" s="383"/>
      <c r="LQM3382" s="383"/>
      <c r="LQN3382" s="383"/>
      <c r="LQO3382" s="383"/>
      <c r="LQP3382" s="383"/>
      <c r="LQQ3382" s="383"/>
      <c r="LQR3382" s="383"/>
      <c r="LQS3382" s="383"/>
      <c r="LQT3382" s="383"/>
      <c r="LQU3382" s="383"/>
      <c r="LQV3382" s="383"/>
      <c r="LQW3382" s="383"/>
      <c r="LQX3382" s="383"/>
      <c r="LQY3382" s="383"/>
      <c r="LQZ3382" s="383"/>
      <c r="LRA3382" s="383"/>
      <c r="LRB3382" s="383"/>
      <c r="LRC3382" s="383"/>
      <c r="LRD3382" s="383"/>
      <c r="LRE3382" s="383"/>
      <c r="LRF3382" s="383"/>
      <c r="LRG3382" s="383"/>
      <c r="LRH3382" s="383"/>
      <c r="LRI3382" s="383"/>
      <c r="LRJ3382" s="383"/>
      <c r="LRK3382" s="383"/>
      <c r="LRL3382" s="383"/>
      <c r="LRM3382" s="383"/>
      <c r="LRN3382" s="383"/>
      <c r="LRO3382" s="383"/>
      <c r="LRP3382" s="383"/>
      <c r="LRQ3382" s="383"/>
      <c r="LRR3382" s="383"/>
      <c r="LRS3382" s="383"/>
      <c r="LRT3382" s="383"/>
      <c r="LRU3382" s="383"/>
      <c r="LRV3382" s="383"/>
      <c r="LRW3382" s="383"/>
      <c r="LRX3382" s="383"/>
      <c r="LRY3382" s="383"/>
      <c r="LRZ3382" s="383"/>
      <c r="LSA3382" s="383"/>
      <c r="LSB3382" s="383"/>
      <c r="LSC3382" s="383"/>
      <c r="LSD3382" s="383"/>
      <c r="LSE3382" s="383"/>
      <c r="LSF3382" s="383"/>
      <c r="LSG3382" s="383"/>
      <c r="LSH3382" s="383"/>
      <c r="LSI3382" s="383"/>
      <c r="LSJ3382" s="383"/>
      <c r="LSK3382" s="383"/>
      <c r="LSL3382" s="383"/>
      <c r="LSM3382" s="383"/>
      <c r="LSN3382" s="383"/>
      <c r="LSO3382" s="383"/>
      <c r="LSP3382" s="383"/>
      <c r="LSQ3382" s="383"/>
      <c r="LSR3382" s="383"/>
      <c r="LSS3382" s="383"/>
      <c r="LST3382" s="383"/>
      <c r="LSU3382" s="383"/>
      <c r="LSV3382" s="383"/>
      <c r="LSW3382" s="383"/>
      <c r="LSX3382" s="383"/>
      <c r="LSY3382" s="383"/>
      <c r="LSZ3382" s="383"/>
      <c r="LTA3382" s="383"/>
      <c r="LTB3382" s="383"/>
      <c r="LTC3382" s="383"/>
      <c r="LTD3382" s="383"/>
      <c r="LTE3382" s="383"/>
      <c r="LTF3382" s="383"/>
      <c r="LTG3382" s="383"/>
      <c r="LTH3382" s="383"/>
      <c r="LTI3382" s="383"/>
      <c r="LTJ3382" s="383"/>
      <c r="LTK3382" s="383"/>
      <c r="LTL3382" s="383"/>
      <c r="LTM3382" s="383"/>
      <c r="LTN3382" s="383"/>
      <c r="LTO3382" s="383"/>
      <c r="LTP3382" s="383"/>
      <c r="LTQ3382" s="383"/>
      <c r="LTR3382" s="383"/>
      <c r="LTS3382" s="383"/>
      <c r="LTT3382" s="383"/>
      <c r="LTU3382" s="383"/>
      <c r="LTV3382" s="383"/>
      <c r="LTW3382" s="383"/>
      <c r="LTX3382" s="383"/>
      <c r="LTY3382" s="383"/>
      <c r="LTZ3382" s="383"/>
      <c r="LUA3382" s="383"/>
      <c r="LUB3382" s="383"/>
      <c r="LUC3382" s="383"/>
      <c r="LUD3382" s="383"/>
      <c r="LUE3382" s="383"/>
      <c r="LUF3382" s="383"/>
      <c r="LUG3382" s="383"/>
      <c r="LUH3382" s="383"/>
      <c r="LUI3382" s="383"/>
      <c r="LUJ3382" s="383"/>
      <c r="LUK3382" s="383"/>
      <c r="LUL3382" s="383"/>
      <c r="LUM3382" s="383"/>
      <c r="LUN3382" s="383"/>
      <c r="LUO3382" s="383"/>
      <c r="LUP3382" s="383"/>
      <c r="LUQ3382" s="383"/>
      <c r="LUR3382" s="383"/>
      <c r="LUS3382" s="383"/>
      <c r="LUT3382" s="383"/>
      <c r="LUU3382" s="383"/>
      <c r="LUV3382" s="383"/>
      <c r="LUW3382" s="383"/>
      <c r="LUX3382" s="383"/>
      <c r="LUY3382" s="383"/>
      <c r="LUZ3382" s="383"/>
      <c r="LVA3382" s="383"/>
      <c r="LVB3382" s="383"/>
      <c r="LVC3382" s="383"/>
      <c r="LVD3382" s="383"/>
      <c r="LVE3382" s="383"/>
      <c r="LVF3382" s="383"/>
      <c r="LVG3382" s="383"/>
      <c r="LVH3382" s="383"/>
      <c r="LVI3382" s="383"/>
      <c r="LVJ3382" s="383"/>
      <c r="LVK3382" s="383"/>
      <c r="LVL3382" s="383"/>
      <c r="LVM3382" s="383"/>
      <c r="LVN3382" s="383"/>
      <c r="LVO3382" s="383"/>
      <c r="LVP3382" s="383"/>
      <c r="LVQ3382" s="383"/>
      <c r="LVR3382" s="383"/>
      <c r="LVS3382" s="383"/>
      <c r="LVT3382" s="383"/>
      <c r="LVU3382" s="383"/>
      <c r="LVV3382" s="383"/>
      <c r="LVW3382" s="383"/>
      <c r="LVX3382" s="383"/>
      <c r="LVY3382" s="383"/>
      <c r="LVZ3382" s="383"/>
      <c r="LWA3382" s="383"/>
      <c r="LWB3382" s="383"/>
      <c r="LWC3382" s="383"/>
      <c r="LWD3382" s="383"/>
      <c r="LWE3382" s="383"/>
      <c r="LWF3382" s="383"/>
      <c r="LWG3382" s="383"/>
      <c r="LWH3382" s="383"/>
      <c r="LWI3382" s="383"/>
      <c r="LWJ3382" s="383"/>
      <c r="LWK3382" s="383"/>
      <c r="LWL3382" s="383"/>
      <c r="LWM3382" s="383"/>
      <c r="LWN3382" s="383"/>
      <c r="LWO3382" s="383"/>
      <c r="LWP3382" s="383"/>
      <c r="LWQ3382" s="383"/>
      <c r="LWR3382" s="383"/>
      <c r="LWS3382" s="383"/>
      <c r="LWT3382" s="383"/>
      <c r="LWU3382" s="383"/>
      <c r="LWV3382" s="383"/>
      <c r="LWW3382" s="383"/>
      <c r="LWX3382" s="383"/>
      <c r="LWY3382" s="383"/>
      <c r="LWZ3382" s="383"/>
      <c r="LXA3382" s="383"/>
      <c r="LXB3382" s="383"/>
      <c r="LXC3382" s="383"/>
      <c r="LXD3382" s="383"/>
      <c r="LXE3382" s="383"/>
      <c r="LXF3382" s="383"/>
      <c r="LXG3382" s="383"/>
      <c r="LXH3382" s="383"/>
      <c r="LXI3382" s="383"/>
      <c r="LXJ3382" s="383"/>
      <c r="LXK3382" s="383"/>
      <c r="LXL3382" s="383"/>
      <c r="LXM3382" s="383"/>
      <c r="LXN3382" s="383"/>
      <c r="LXO3382" s="383"/>
      <c r="LXP3382" s="383"/>
      <c r="LXQ3382" s="383"/>
      <c r="LXR3382" s="383"/>
      <c r="LXS3382" s="383"/>
      <c r="LXT3382" s="383"/>
      <c r="LXU3382" s="383"/>
      <c r="LXV3382" s="383"/>
      <c r="LXW3382" s="383"/>
      <c r="LXX3382" s="383"/>
      <c r="LXY3382" s="383"/>
      <c r="LXZ3382" s="383"/>
      <c r="LYA3382" s="383"/>
      <c r="LYB3382" s="383"/>
      <c r="LYC3382" s="383"/>
      <c r="LYD3382" s="383"/>
      <c r="LYE3382" s="383"/>
      <c r="LYF3382" s="383"/>
      <c r="LYG3382" s="383"/>
      <c r="LYH3382" s="383"/>
      <c r="LYI3382" s="383"/>
      <c r="LYJ3382" s="383"/>
      <c r="LYK3382" s="383"/>
      <c r="LYL3382" s="383"/>
      <c r="LYM3382" s="383"/>
      <c r="LYN3382" s="383"/>
      <c r="LYO3382" s="383"/>
      <c r="LYP3382" s="383"/>
      <c r="LYQ3382" s="383"/>
      <c r="LYR3382" s="383"/>
      <c r="LYS3382" s="383"/>
      <c r="LYT3382" s="383"/>
      <c r="LYU3382" s="383"/>
      <c r="LYV3382" s="383"/>
      <c r="LYW3382" s="383"/>
      <c r="LYX3382" s="383"/>
      <c r="LYY3382" s="383"/>
      <c r="LYZ3382" s="383"/>
      <c r="LZA3382" s="383"/>
      <c r="LZB3382" s="383"/>
      <c r="LZC3382" s="383"/>
      <c r="LZD3382" s="383"/>
      <c r="LZE3382" s="383"/>
      <c r="LZF3382" s="383"/>
      <c r="LZG3382" s="383"/>
      <c r="LZH3382" s="383"/>
      <c r="LZI3382" s="383"/>
      <c r="LZJ3382" s="383"/>
      <c r="LZK3382" s="383"/>
      <c r="LZL3382" s="383"/>
      <c r="LZM3382" s="383"/>
      <c r="LZN3382" s="383"/>
      <c r="LZO3382" s="383"/>
      <c r="LZP3382" s="383"/>
      <c r="LZQ3382" s="383"/>
      <c r="LZR3382" s="383"/>
      <c r="LZS3382" s="383"/>
      <c r="LZT3382" s="383"/>
      <c r="LZU3382" s="383"/>
      <c r="LZV3382" s="383"/>
      <c r="LZW3382" s="383"/>
      <c r="LZX3382" s="383"/>
      <c r="LZY3382" s="383"/>
      <c r="LZZ3382" s="383"/>
      <c r="MAA3382" s="383"/>
      <c r="MAB3382" s="383"/>
      <c r="MAC3382" s="383"/>
      <c r="MAD3382" s="383"/>
      <c r="MAE3382" s="383"/>
      <c r="MAF3382" s="383"/>
      <c r="MAG3382" s="383"/>
      <c r="MAH3382" s="383"/>
      <c r="MAI3382" s="383"/>
      <c r="MAJ3382" s="383"/>
      <c r="MAK3382" s="383"/>
      <c r="MAL3382" s="383"/>
      <c r="MAM3382" s="383"/>
      <c r="MAN3382" s="383"/>
      <c r="MAO3382" s="383"/>
      <c r="MAP3382" s="383"/>
      <c r="MAQ3382" s="383"/>
      <c r="MAR3382" s="383"/>
      <c r="MAS3382" s="383"/>
      <c r="MAT3382" s="383"/>
      <c r="MAU3382" s="383"/>
      <c r="MAV3382" s="383"/>
      <c r="MAW3382" s="383"/>
      <c r="MAX3382" s="383"/>
      <c r="MAY3382" s="383"/>
      <c r="MAZ3382" s="383"/>
      <c r="MBA3382" s="383"/>
      <c r="MBB3382" s="383"/>
      <c r="MBC3382" s="383"/>
      <c r="MBD3382" s="383"/>
      <c r="MBE3382" s="383"/>
      <c r="MBF3382" s="383"/>
      <c r="MBG3382" s="383"/>
      <c r="MBH3382" s="383"/>
      <c r="MBI3382" s="383"/>
      <c r="MBJ3382" s="383"/>
      <c r="MBK3382" s="383"/>
      <c r="MBL3382" s="383"/>
      <c r="MBM3382" s="383"/>
      <c r="MBN3382" s="383"/>
      <c r="MBO3382" s="383"/>
      <c r="MBP3382" s="383"/>
      <c r="MBQ3382" s="383"/>
      <c r="MBR3382" s="383"/>
      <c r="MBS3382" s="383"/>
      <c r="MBT3382" s="383"/>
      <c r="MBU3382" s="383"/>
      <c r="MBV3382" s="383"/>
      <c r="MBW3382" s="383"/>
      <c r="MBX3382" s="383"/>
      <c r="MBY3382" s="383"/>
      <c r="MBZ3382" s="383"/>
      <c r="MCA3382" s="383"/>
      <c r="MCB3382" s="383"/>
      <c r="MCC3382" s="383"/>
      <c r="MCD3382" s="383"/>
      <c r="MCE3382" s="383"/>
      <c r="MCF3382" s="383"/>
      <c r="MCG3382" s="383"/>
      <c r="MCH3382" s="383"/>
      <c r="MCI3382" s="383"/>
      <c r="MCJ3382" s="383"/>
      <c r="MCK3382" s="383"/>
      <c r="MCL3382" s="383"/>
      <c r="MCM3382" s="383"/>
      <c r="MCN3382" s="383"/>
      <c r="MCO3382" s="383"/>
      <c r="MCP3382" s="383"/>
      <c r="MCQ3382" s="383"/>
      <c r="MCR3382" s="383"/>
      <c r="MCS3382" s="383"/>
      <c r="MCT3382" s="383"/>
      <c r="MCU3382" s="383"/>
      <c r="MCV3382" s="383"/>
      <c r="MCW3382" s="383"/>
      <c r="MCX3382" s="383"/>
      <c r="MCY3382" s="383"/>
      <c r="MCZ3382" s="383"/>
      <c r="MDA3382" s="383"/>
      <c r="MDB3382" s="383"/>
      <c r="MDC3382" s="383"/>
      <c r="MDD3382" s="383"/>
      <c r="MDE3382" s="383"/>
      <c r="MDF3382" s="383"/>
      <c r="MDG3382" s="383"/>
      <c r="MDH3382" s="383"/>
      <c r="MDI3382" s="383"/>
      <c r="MDJ3382" s="383"/>
      <c r="MDK3382" s="383"/>
      <c r="MDL3382" s="383"/>
      <c r="MDM3382" s="383"/>
      <c r="MDN3382" s="383"/>
      <c r="MDO3382" s="383"/>
      <c r="MDP3382" s="383"/>
      <c r="MDQ3382" s="383"/>
      <c r="MDR3382" s="383"/>
      <c r="MDS3382" s="383"/>
      <c r="MDT3382" s="383"/>
      <c r="MDU3382" s="383"/>
      <c r="MDV3382" s="383"/>
      <c r="MDW3382" s="383"/>
      <c r="MDX3382" s="383"/>
      <c r="MDY3382" s="383"/>
      <c r="MDZ3382" s="383"/>
      <c r="MEA3382" s="383"/>
      <c r="MEB3382" s="383"/>
      <c r="MEC3382" s="383"/>
      <c r="MED3382" s="383"/>
      <c r="MEE3382" s="383"/>
      <c r="MEF3382" s="383"/>
      <c r="MEG3382" s="383"/>
      <c r="MEH3382" s="383"/>
      <c r="MEI3382" s="383"/>
      <c r="MEJ3382" s="383"/>
      <c r="MEK3382" s="383"/>
      <c r="MEL3382" s="383"/>
      <c r="MEM3382" s="383"/>
      <c r="MEN3382" s="383"/>
      <c r="MEO3382" s="383"/>
      <c r="MEP3382" s="383"/>
      <c r="MEQ3382" s="383"/>
      <c r="MER3382" s="383"/>
      <c r="MES3382" s="383"/>
      <c r="MET3382" s="383"/>
      <c r="MEU3382" s="383"/>
      <c r="MEV3382" s="383"/>
      <c r="MEW3382" s="383"/>
      <c r="MEX3382" s="383"/>
      <c r="MEY3382" s="383"/>
      <c r="MEZ3382" s="383"/>
      <c r="MFA3382" s="383"/>
      <c r="MFB3382" s="383"/>
      <c r="MFC3382" s="383"/>
      <c r="MFD3382" s="383"/>
      <c r="MFE3382" s="383"/>
      <c r="MFF3382" s="383"/>
      <c r="MFG3382" s="383"/>
      <c r="MFH3382" s="383"/>
      <c r="MFI3382" s="383"/>
      <c r="MFJ3382" s="383"/>
      <c r="MFK3382" s="383"/>
      <c r="MFL3382" s="383"/>
      <c r="MFM3382" s="383"/>
      <c r="MFN3382" s="383"/>
      <c r="MFO3382" s="383"/>
      <c r="MFP3382" s="383"/>
      <c r="MFQ3382" s="383"/>
      <c r="MFR3382" s="383"/>
      <c r="MFS3382" s="383"/>
      <c r="MFT3382" s="383"/>
      <c r="MFU3382" s="383"/>
      <c r="MFV3382" s="383"/>
      <c r="MFW3382" s="383"/>
      <c r="MFX3382" s="383"/>
      <c r="MFY3382" s="383"/>
      <c r="MFZ3382" s="383"/>
      <c r="MGA3382" s="383"/>
      <c r="MGB3382" s="383"/>
      <c r="MGC3382" s="383"/>
      <c r="MGD3382" s="383"/>
      <c r="MGE3382" s="383"/>
      <c r="MGF3382" s="383"/>
      <c r="MGG3382" s="383"/>
      <c r="MGH3382" s="383"/>
      <c r="MGI3382" s="383"/>
      <c r="MGJ3382" s="383"/>
      <c r="MGK3382" s="383"/>
      <c r="MGL3382" s="383"/>
      <c r="MGM3382" s="383"/>
      <c r="MGN3382" s="383"/>
      <c r="MGO3382" s="383"/>
      <c r="MGP3382" s="383"/>
      <c r="MGQ3382" s="383"/>
      <c r="MGR3382" s="383"/>
      <c r="MGS3382" s="383"/>
      <c r="MGT3382" s="383"/>
      <c r="MGU3382" s="383"/>
      <c r="MGV3382" s="383"/>
      <c r="MGW3382" s="383"/>
      <c r="MGX3382" s="383"/>
      <c r="MGY3382" s="383"/>
      <c r="MGZ3382" s="383"/>
      <c r="MHA3382" s="383"/>
      <c r="MHB3382" s="383"/>
      <c r="MHC3382" s="383"/>
      <c r="MHD3382" s="383"/>
      <c r="MHE3382" s="383"/>
      <c r="MHF3382" s="383"/>
      <c r="MHG3382" s="383"/>
      <c r="MHH3382" s="383"/>
      <c r="MHI3382" s="383"/>
      <c r="MHJ3382" s="383"/>
      <c r="MHK3382" s="383"/>
      <c r="MHL3382" s="383"/>
      <c r="MHM3382" s="383"/>
      <c r="MHN3382" s="383"/>
      <c r="MHO3382" s="383"/>
      <c r="MHP3382" s="383"/>
      <c r="MHQ3382" s="383"/>
      <c r="MHR3382" s="383"/>
      <c r="MHS3382" s="383"/>
      <c r="MHT3382" s="383"/>
      <c r="MHU3382" s="383"/>
      <c r="MHV3382" s="383"/>
      <c r="MHW3382" s="383"/>
      <c r="MHX3382" s="383"/>
      <c r="MHY3382" s="383"/>
      <c r="MHZ3382" s="383"/>
      <c r="MIA3382" s="383"/>
      <c r="MIB3382" s="383"/>
      <c r="MIC3382" s="383"/>
      <c r="MID3382" s="383"/>
      <c r="MIE3382" s="383"/>
      <c r="MIF3382" s="383"/>
      <c r="MIG3382" s="383"/>
      <c r="MIH3382" s="383"/>
      <c r="MII3382" s="383"/>
      <c r="MIJ3382" s="383"/>
      <c r="MIK3382" s="383"/>
      <c r="MIL3382" s="383"/>
      <c r="MIM3382" s="383"/>
      <c r="MIN3382" s="383"/>
      <c r="MIO3382" s="383"/>
      <c r="MIP3382" s="383"/>
      <c r="MIQ3382" s="383"/>
      <c r="MIR3382" s="383"/>
      <c r="MIS3382" s="383"/>
      <c r="MIT3382" s="383"/>
      <c r="MIU3382" s="383"/>
      <c r="MIV3382" s="383"/>
      <c r="MIW3382" s="383"/>
      <c r="MIX3382" s="383"/>
      <c r="MIY3382" s="383"/>
      <c r="MIZ3382" s="383"/>
      <c r="MJA3382" s="383"/>
      <c r="MJB3382" s="383"/>
      <c r="MJC3382" s="383"/>
      <c r="MJD3382" s="383"/>
      <c r="MJE3382" s="383"/>
      <c r="MJF3382" s="383"/>
      <c r="MJG3382" s="383"/>
      <c r="MJH3382" s="383"/>
      <c r="MJI3382" s="383"/>
      <c r="MJJ3382" s="383"/>
      <c r="MJK3382" s="383"/>
      <c r="MJL3382" s="383"/>
      <c r="MJM3382" s="383"/>
      <c r="MJN3382" s="383"/>
      <c r="MJO3382" s="383"/>
      <c r="MJP3382" s="383"/>
      <c r="MJQ3382" s="383"/>
      <c r="MJR3382" s="383"/>
      <c r="MJS3382" s="383"/>
      <c r="MJT3382" s="383"/>
      <c r="MJU3382" s="383"/>
      <c r="MJV3382" s="383"/>
      <c r="MJW3382" s="383"/>
      <c r="MJX3382" s="383"/>
      <c r="MJY3382" s="383"/>
      <c r="MJZ3382" s="383"/>
      <c r="MKA3382" s="383"/>
      <c r="MKB3382" s="383"/>
      <c r="MKC3382" s="383"/>
      <c r="MKD3382" s="383"/>
      <c r="MKE3382" s="383"/>
      <c r="MKF3382" s="383"/>
      <c r="MKG3382" s="383"/>
      <c r="MKH3382" s="383"/>
      <c r="MKI3382" s="383"/>
      <c r="MKJ3382" s="383"/>
      <c r="MKK3382" s="383"/>
      <c r="MKL3382" s="383"/>
      <c r="MKM3382" s="383"/>
      <c r="MKN3382" s="383"/>
      <c r="MKO3382" s="383"/>
      <c r="MKP3382" s="383"/>
      <c r="MKQ3382" s="383"/>
      <c r="MKR3382" s="383"/>
      <c r="MKS3382" s="383"/>
      <c r="MKT3382" s="383"/>
      <c r="MKU3382" s="383"/>
      <c r="MKV3382" s="383"/>
      <c r="MKW3382" s="383"/>
      <c r="MKX3382" s="383"/>
      <c r="MKY3382" s="383"/>
      <c r="MKZ3382" s="383"/>
      <c r="MLA3382" s="383"/>
      <c r="MLB3382" s="383"/>
      <c r="MLC3382" s="383"/>
      <c r="MLD3382" s="383"/>
      <c r="MLE3382" s="383"/>
      <c r="MLF3382" s="383"/>
      <c r="MLG3382" s="383"/>
      <c r="MLH3382" s="383"/>
      <c r="MLI3382" s="383"/>
      <c r="MLJ3382" s="383"/>
      <c r="MLK3382" s="383"/>
      <c r="MLL3382" s="383"/>
      <c r="MLM3382" s="383"/>
      <c r="MLN3382" s="383"/>
      <c r="MLO3382" s="383"/>
      <c r="MLP3382" s="383"/>
      <c r="MLQ3382" s="383"/>
      <c r="MLR3382" s="383"/>
      <c r="MLS3382" s="383"/>
      <c r="MLT3382" s="383"/>
      <c r="MLU3382" s="383"/>
      <c r="MLV3382" s="383"/>
      <c r="MLW3382" s="383"/>
      <c r="MLX3382" s="383"/>
      <c r="MLY3382" s="383"/>
      <c r="MLZ3382" s="383"/>
      <c r="MMA3382" s="383"/>
      <c r="MMB3382" s="383"/>
      <c r="MMC3382" s="383"/>
      <c r="MMD3382" s="383"/>
      <c r="MME3382" s="383"/>
      <c r="MMF3382" s="383"/>
      <c r="MMG3382" s="383"/>
      <c r="MMH3382" s="383"/>
      <c r="MMI3382" s="383"/>
      <c r="MMJ3382" s="383"/>
      <c r="MMK3382" s="383"/>
      <c r="MML3382" s="383"/>
      <c r="MMM3382" s="383"/>
      <c r="MMN3382" s="383"/>
      <c r="MMO3382" s="383"/>
      <c r="MMP3382" s="383"/>
      <c r="MMQ3382" s="383"/>
      <c r="MMR3382" s="383"/>
      <c r="MMS3382" s="383"/>
      <c r="MMT3382" s="383"/>
      <c r="MMU3382" s="383"/>
      <c r="MMV3382" s="383"/>
      <c r="MMW3382" s="383"/>
      <c r="MMX3382" s="383"/>
      <c r="MMY3382" s="383"/>
      <c r="MMZ3382" s="383"/>
      <c r="MNA3382" s="383"/>
      <c r="MNB3382" s="383"/>
      <c r="MNC3382" s="383"/>
      <c r="MND3382" s="383"/>
      <c r="MNE3382" s="383"/>
      <c r="MNF3382" s="383"/>
      <c r="MNG3382" s="383"/>
      <c r="MNH3382" s="383"/>
      <c r="MNI3382" s="383"/>
      <c r="MNJ3382" s="383"/>
      <c r="MNK3382" s="383"/>
      <c r="MNL3382" s="383"/>
      <c r="MNM3382" s="383"/>
      <c r="MNN3382" s="383"/>
      <c r="MNO3382" s="383"/>
      <c r="MNP3382" s="383"/>
      <c r="MNQ3382" s="383"/>
      <c r="MNR3382" s="383"/>
      <c r="MNS3382" s="383"/>
      <c r="MNT3382" s="383"/>
      <c r="MNU3382" s="383"/>
      <c r="MNV3382" s="383"/>
      <c r="MNW3382" s="383"/>
      <c r="MNX3382" s="383"/>
      <c r="MNY3382" s="383"/>
      <c r="MNZ3382" s="383"/>
      <c r="MOA3382" s="383"/>
      <c r="MOB3382" s="383"/>
      <c r="MOC3382" s="383"/>
      <c r="MOD3382" s="383"/>
      <c r="MOE3382" s="383"/>
      <c r="MOF3382" s="383"/>
      <c r="MOG3382" s="383"/>
      <c r="MOH3382" s="383"/>
      <c r="MOI3382" s="383"/>
      <c r="MOJ3382" s="383"/>
      <c r="MOK3382" s="383"/>
      <c r="MOL3382" s="383"/>
      <c r="MOM3382" s="383"/>
      <c r="MON3382" s="383"/>
      <c r="MOO3382" s="383"/>
      <c r="MOP3382" s="383"/>
      <c r="MOQ3382" s="383"/>
      <c r="MOR3382" s="383"/>
      <c r="MOS3382" s="383"/>
      <c r="MOT3382" s="383"/>
      <c r="MOU3382" s="383"/>
      <c r="MOV3382" s="383"/>
      <c r="MOW3382" s="383"/>
      <c r="MOX3382" s="383"/>
      <c r="MOY3382" s="383"/>
      <c r="MOZ3382" s="383"/>
      <c r="MPA3382" s="383"/>
      <c r="MPB3382" s="383"/>
      <c r="MPC3382" s="383"/>
      <c r="MPD3382" s="383"/>
      <c r="MPE3382" s="383"/>
      <c r="MPF3382" s="383"/>
      <c r="MPG3382" s="383"/>
      <c r="MPH3382" s="383"/>
      <c r="MPI3382" s="383"/>
      <c r="MPJ3382" s="383"/>
      <c r="MPK3382" s="383"/>
      <c r="MPL3382" s="383"/>
      <c r="MPM3382" s="383"/>
      <c r="MPN3382" s="383"/>
      <c r="MPO3382" s="383"/>
      <c r="MPP3382" s="383"/>
      <c r="MPQ3382" s="383"/>
      <c r="MPR3382" s="383"/>
      <c r="MPS3382" s="383"/>
      <c r="MPT3382" s="383"/>
      <c r="MPU3382" s="383"/>
      <c r="MPV3382" s="383"/>
      <c r="MPW3382" s="383"/>
      <c r="MPX3382" s="383"/>
      <c r="MPY3382" s="383"/>
      <c r="MPZ3382" s="383"/>
      <c r="MQA3382" s="383"/>
      <c r="MQB3382" s="383"/>
      <c r="MQC3382" s="383"/>
      <c r="MQD3382" s="383"/>
      <c r="MQE3382" s="383"/>
      <c r="MQF3382" s="383"/>
      <c r="MQG3382" s="383"/>
      <c r="MQH3382" s="383"/>
      <c r="MQI3382" s="383"/>
      <c r="MQJ3382" s="383"/>
      <c r="MQK3382" s="383"/>
      <c r="MQL3382" s="383"/>
      <c r="MQM3382" s="383"/>
      <c r="MQN3382" s="383"/>
      <c r="MQO3382" s="383"/>
      <c r="MQP3382" s="383"/>
      <c r="MQQ3382" s="383"/>
      <c r="MQR3382" s="383"/>
      <c r="MQS3382" s="383"/>
      <c r="MQT3382" s="383"/>
      <c r="MQU3382" s="383"/>
      <c r="MQV3382" s="383"/>
      <c r="MQW3382" s="383"/>
      <c r="MQX3382" s="383"/>
      <c r="MQY3382" s="383"/>
      <c r="MQZ3382" s="383"/>
      <c r="MRA3382" s="383"/>
      <c r="MRB3382" s="383"/>
      <c r="MRC3382" s="383"/>
      <c r="MRD3382" s="383"/>
      <c r="MRE3382" s="383"/>
      <c r="MRF3382" s="383"/>
      <c r="MRG3382" s="383"/>
      <c r="MRH3382" s="383"/>
      <c r="MRI3382" s="383"/>
      <c r="MRJ3382" s="383"/>
      <c r="MRK3382" s="383"/>
      <c r="MRL3382" s="383"/>
      <c r="MRM3382" s="383"/>
      <c r="MRN3382" s="383"/>
      <c r="MRO3382" s="383"/>
      <c r="MRP3382" s="383"/>
      <c r="MRQ3382" s="383"/>
      <c r="MRR3382" s="383"/>
      <c r="MRS3382" s="383"/>
      <c r="MRT3382" s="383"/>
      <c r="MRU3382" s="383"/>
      <c r="MRV3382" s="383"/>
      <c r="MRW3382" s="383"/>
      <c r="MRX3382" s="383"/>
      <c r="MRY3382" s="383"/>
      <c r="MRZ3382" s="383"/>
      <c r="MSA3382" s="383"/>
      <c r="MSB3382" s="383"/>
      <c r="MSC3382" s="383"/>
      <c r="MSD3382" s="383"/>
      <c r="MSE3382" s="383"/>
      <c r="MSF3382" s="383"/>
      <c r="MSG3382" s="383"/>
      <c r="MSH3382" s="383"/>
      <c r="MSI3382" s="383"/>
      <c r="MSJ3382" s="383"/>
      <c r="MSK3382" s="383"/>
      <c r="MSL3382" s="383"/>
      <c r="MSM3382" s="383"/>
      <c r="MSN3382" s="383"/>
      <c r="MSO3382" s="383"/>
      <c r="MSP3382" s="383"/>
      <c r="MSQ3382" s="383"/>
      <c r="MSR3382" s="383"/>
      <c r="MSS3382" s="383"/>
      <c r="MST3382" s="383"/>
      <c r="MSU3382" s="383"/>
      <c r="MSV3382" s="383"/>
      <c r="MSW3382" s="383"/>
      <c r="MSX3382" s="383"/>
      <c r="MSY3382" s="383"/>
      <c r="MSZ3382" s="383"/>
      <c r="MTA3382" s="383"/>
      <c r="MTB3382" s="383"/>
      <c r="MTC3382" s="383"/>
      <c r="MTD3382" s="383"/>
      <c r="MTE3382" s="383"/>
      <c r="MTF3382" s="383"/>
      <c r="MTG3382" s="383"/>
      <c r="MTH3382" s="383"/>
      <c r="MTI3382" s="383"/>
      <c r="MTJ3382" s="383"/>
      <c r="MTK3382" s="383"/>
      <c r="MTL3382" s="383"/>
      <c r="MTM3382" s="383"/>
      <c r="MTN3382" s="383"/>
      <c r="MTO3382" s="383"/>
      <c r="MTP3382" s="383"/>
      <c r="MTQ3382" s="383"/>
      <c r="MTR3382" s="383"/>
      <c r="MTS3382" s="383"/>
      <c r="MTT3382" s="383"/>
      <c r="MTU3382" s="383"/>
      <c r="MTV3382" s="383"/>
      <c r="MTW3382" s="383"/>
      <c r="MTX3382" s="383"/>
      <c r="MTY3382" s="383"/>
      <c r="MTZ3382" s="383"/>
      <c r="MUA3382" s="383"/>
      <c r="MUB3382" s="383"/>
      <c r="MUC3382" s="383"/>
      <c r="MUD3382" s="383"/>
      <c r="MUE3382" s="383"/>
      <c r="MUF3382" s="383"/>
      <c r="MUG3382" s="383"/>
      <c r="MUH3382" s="383"/>
      <c r="MUI3382" s="383"/>
      <c r="MUJ3382" s="383"/>
      <c r="MUK3382" s="383"/>
      <c r="MUL3382" s="383"/>
      <c r="MUM3382" s="383"/>
      <c r="MUN3382" s="383"/>
      <c r="MUO3382" s="383"/>
      <c r="MUP3382" s="383"/>
      <c r="MUQ3382" s="383"/>
      <c r="MUR3382" s="383"/>
      <c r="MUS3382" s="383"/>
      <c r="MUT3382" s="383"/>
      <c r="MUU3382" s="383"/>
      <c r="MUV3382" s="383"/>
      <c r="MUW3382" s="383"/>
      <c r="MUX3382" s="383"/>
      <c r="MUY3382" s="383"/>
      <c r="MUZ3382" s="383"/>
      <c r="MVA3382" s="383"/>
      <c r="MVB3382" s="383"/>
      <c r="MVC3382" s="383"/>
      <c r="MVD3382" s="383"/>
      <c r="MVE3382" s="383"/>
      <c r="MVF3382" s="383"/>
      <c r="MVG3382" s="383"/>
      <c r="MVH3382" s="383"/>
      <c r="MVI3382" s="383"/>
      <c r="MVJ3382" s="383"/>
      <c r="MVK3382" s="383"/>
      <c r="MVL3382" s="383"/>
      <c r="MVM3382" s="383"/>
      <c r="MVN3382" s="383"/>
      <c r="MVO3382" s="383"/>
      <c r="MVP3382" s="383"/>
      <c r="MVQ3382" s="383"/>
      <c r="MVR3382" s="383"/>
      <c r="MVS3382" s="383"/>
      <c r="MVT3382" s="383"/>
      <c r="MVU3382" s="383"/>
      <c r="MVV3382" s="383"/>
      <c r="MVW3382" s="383"/>
      <c r="MVX3382" s="383"/>
      <c r="MVY3382" s="383"/>
      <c r="MVZ3382" s="383"/>
      <c r="MWA3382" s="383"/>
      <c r="MWB3382" s="383"/>
      <c r="MWC3382" s="383"/>
      <c r="MWD3382" s="383"/>
      <c r="MWE3382" s="383"/>
      <c r="MWF3382" s="383"/>
      <c r="MWG3382" s="383"/>
      <c r="MWH3382" s="383"/>
      <c r="MWI3382" s="383"/>
      <c r="MWJ3382" s="383"/>
      <c r="MWK3382" s="383"/>
      <c r="MWL3382" s="383"/>
      <c r="MWM3382" s="383"/>
      <c r="MWN3382" s="383"/>
      <c r="MWO3382" s="383"/>
      <c r="MWP3382" s="383"/>
      <c r="MWQ3382" s="383"/>
      <c r="MWR3382" s="383"/>
      <c r="MWS3382" s="383"/>
      <c r="MWT3382" s="383"/>
      <c r="MWU3382" s="383"/>
      <c r="MWV3382" s="383"/>
      <c r="MWW3382" s="383"/>
      <c r="MWX3382" s="383"/>
      <c r="MWY3382" s="383"/>
      <c r="MWZ3382" s="383"/>
      <c r="MXA3382" s="383"/>
      <c r="MXB3382" s="383"/>
      <c r="MXC3382" s="383"/>
      <c r="MXD3382" s="383"/>
      <c r="MXE3382" s="383"/>
      <c r="MXF3382" s="383"/>
      <c r="MXG3382" s="383"/>
      <c r="MXH3382" s="383"/>
      <c r="MXI3382" s="383"/>
      <c r="MXJ3382" s="383"/>
      <c r="MXK3382" s="383"/>
      <c r="MXL3382" s="383"/>
      <c r="MXM3382" s="383"/>
      <c r="MXN3382" s="383"/>
      <c r="MXO3382" s="383"/>
      <c r="MXP3382" s="383"/>
      <c r="MXQ3382" s="383"/>
      <c r="MXR3382" s="383"/>
      <c r="MXS3382" s="383"/>
      <c r="MXT3382" s="383"/>
      <c r="MXU3382" s="383"/>
      <c r="MXV3382" s="383"/>
      <c r="MXW3382" s="383"/>
      <c r="MXX3382" s="383"/>
      <c r="MXY3382" s="383"/>
      <c r="MXZ3382" s="383"/>
      <c r="MYA3382" s="383"/>
      <c r="MYB3382" s="383"/>
      <c r="MYC3382" s="383"/>
      <c r="MYD3382" s="383"/>
      <c r="MYE3382" s="383"/>
      <c r="MYF3382" s="383"/>
      <c r="MYG3382" s="383"/>
      <c r="MYH3382" s="383"/>
      <c r="MYI3382" s="383"/>
      <c r="MYJ3382" s="383"/>
      <c r="MYK3382" s="383"/>
      <c r="MYL3382" s="383"/>
      <c r="MYM3382" s="383"/>
      <c r="MYN3382" s="383"/>
      <c r="MYO3382" s="383"/>
      <c r="MYP3382" s="383"/>
      <c r="MYQ3382" s="383"/>
      <c r="MYR3382" s="383"/>
      <c r="MYS3382" s="383"/>
      <c r="MYT3382" s="383"/>
      <c r="MYU3382" s="383"/>
      <c r="MYV3382" s="383"/>
      <c r="MYW3382" s="383"/>
      <c r="MYX3382" s="383"/>
      <c r="MYY3382" s="383"/>
      <c r="MYZ3382" s="383"/>
      <c r="MZA3382" s="383"/>
      <c r="MZB3382" s="383"/>
      <c r="MZC3382" s="383"/>
      <c r="MZD3382" s="383"/>
      <c r="MZE3382" s="383"/>
      <c r="MZF3382" s="383"/>
      <c r="MZG3382" s="383"/>
      <c r="MZH3382" s="383"/>
      <c r="MZI3382" s="383"/>
      <c r="MZJ3382" s="383"/>
      <c r="MZK3382" s="383"/>
      <c r="MZL3382" s="383"/>
      <c r="MZM3382" s="383"/>
      <c r="MZN3382" s="383"/>
      <c r="MZO3382" s="383"/>
      <c r="MZP3382" s="383"/>
      <c r="MZQ3382" s="383"/>
      <c r="MZR3382" s="383"/>
      <c r="MZS3382" s="383"/>
      <c r="MZT3382" s="383"/>
      <c r="MZU3382" s="383"/>
      <c r="MZV3382" s="383"/>
      <c r="MZW3382" s="383"/>
      <c r="MZX3382" s="383"/>
      <c r="MZY3382" s="383"/>
      <c r="MZZ3382" s="383"/>
      <c r="NAA3382" s="383"/>
      <c r="NAB3382" s="383"/>
      <c r="NAC3382" s="383"/>
      <c r="NAD3382" s="383"/>
      <c r="NAE3382" s="383"/>
      <c r="NAF3382" s="383"/>
      <c r="NAG3382" s="383"/>
      <c r="NAH3382" s="383"/>
      <c r="NAI3382" s="383"/>
      <c r="NAJ3382" s="383"/>
      <c r="NAK3382" s="383"/>
      <c r="NAL3382" s="383"/>
      <c r="NAM3382" s="383"/>
      <c r="NAN3382" s="383"/>
      <c r="NAO3382" s="383"/>
      <c r="NAP3382" s="383"/>
      <c r="NAQ3382" s="383"/>
      <c r="NAR3382" s="383"/>
      <c r="NAS3382" s="383"/>
      <c r="NAT3382" s="383"/>
      <c r="NAU3382" s="383"/>
      <c r="NAV3382" s="383"/>
      <c r="NAW3382" s="383"/>
      <c r="NAX3382" s="383"/>
      <c r="NAY3382" s="383"/>
      <c r="NAZ3382" s="383"/>
      <c r="NBA3382" s="383"/>
      <c r="NBB3382" s="383"/>
      <c r="NBC3382" s="383"/>
      <c r="NBD3382" s="383"/>
      <c r="NBE3382" s="383"/>
      <c r="NBF3382" s="383"/>
      <c r="NBG3382" s="383"/>
      <c r="NBH3382" s="383"/>
      <c r="NBI3382" s="383"/>
      <c r="NBJ3382" s="383"/>
      <c r="NBK3382" s="383"/>
      <c r="NBL3382" s="383"/>
      <c r="NBM3382" s="383"/>
      <c r="NBN3382" s="383"/>
      <c r="NBO3382" s="383"/>
      <c r="NBP3382" s="383"/>
      <c r="NBQ3382" s="383"/>
      <c r="NBR3382" s="383"/>
      <c r="NBS3382" s="383"/>
      <c r="NBT3382" s="383"/>
      <c r="NBU3382" s="383"/>
      <c r="NBV3382" s="383"/>
      <c r="NBW3382" s="383"/>
      <c r="NBX3382" s="383"/>
      <c r="NBY3382" s="383"/>
      <c r="NBZ3382" s="383"/>
      <c r="NCA3382" s="383"/>
      <c r="NCB3382" s="383"/>
      <c r="NCC3382" s="383"/>
      <c r="NCD3382" s="383"/>
      <c r="NCE3382" s="383"/>
      <c r="NCF3382" s="383"/>
      <c r="NCG3382" s="383"/>
      <c r="NCH3382" s="383"/>
      <c r="NCI3382" s="383"/>
      <c r="NCJ3382" s="383"/>
      <c r="NCK3382" s="383"/>
      <c r="NCL3382" s="383"/>
      <c r="NCM3382" s="383"/>
      <c r="NCN3382" s="383"/>
      <c r="NCO3382" s="383"/>
      <c r="NCP3382" s="383"/>
      <c r="NCQ3382" s="383"/>
      <c r="NCR3382" s="383"/>
      <c r="NCS3382" s="383"/>
      <c r="NCT3382" s="383"/>
      <c r="NCU3382" s="383"/>
      <c r="NCV3382" s="383"/>
      <c r="NCW3382" s="383"/>
      <c r="NCX3382" s="383"/>
      <c r="NCY3382" s="383"/>
      <c r="NCZ3382" s="383"/>
      <c r="NDA3382" s="383"/>
      <c r="NDB3382" s="383"/>
      <c r="NDC3382" s="383"/>
      <c r="NDD3382" s="383"/>
      <c r="NDE3382" s="383"/>
      <c r="NDF3382" s="383"/>
      <c r="NDG3382" s="383"/>
      <c r="NDH3382" s="383"/>
      <c r="NDI3382" s="383"/>
      <c r="NDJ3382" s="383"/>
      <c r="NDK3382" s="383"/>
      <c r="NDL3382" s="383"/>
      <c r="NDM3382" s="383"/>
      <c r="NDN3382" s="383"/>
      <c r="NDO3382" s="383"/>
      <c r="NDP3382" s="383"/>
      <c r="NDQ3382" s="383"/>
      <c r="NDR3382" s="383"/>
      <c r="NDS3382" s="383"/>
      <c r="NDT3382" s="383"/>
      <c r="NDU3382" s="383"/>
      <c r="NDV3382" s="383"/>
      <c r="NDW3382" s="383"/>
      <c r="NDX3382" s="383"/>
      <c r="NDY3382" s="383"/>
      <c r="NDZ3382" s="383"/>
      <c r="NEA3382" s="383"/>
      <c r="NEB3382" s="383"/>
      <c r="NEC3382" s="383"/>
      <c r="NED3382" s="383"/>
      <c r="NEE3382" s="383"/>
      <c r="NEF3382" s="383"/>
      <c r="NEG3382" s="383"/>
      <c r="NEH3382" s="383"/>
      <c r="NEI3382" s="383"/>
      <c r="NEJ3382" s="383"/>
      <c r="NEK3382" s="383"/>
      <c r="NEL3382" s="383"/>
      <c r="NEM3382" s="383"/>
      <c r="NEN3382" s="383"/>
      <c r="NEO3382" s="383"/>
      <c r="NEP3382" s="383"/>
      <c r="NEQ3382" s="383"/>
      <c r="NER3382" s="383"/>
      <c r="NES3382" s="383"/>
      <c r="NET3382" s="383"/>
      <c r="NEU3382" s="383"/>
      <c r="NEV3382" s="383"/>
      <c r="NEW3382" s="383"/>
      <c r="NEX3382" s="383"/>
      <c r="NEY3382" s="383"/>
      <c r="NEZ3382" s="383"/>
      <c r="NFA3382" s="383"/>
      <c r="NFB3382" s="383"/>
      <c r="NFC3382" s="383"/>
      <c r="NFD3382" s="383"/>
      <c r="NFE3382" s="383"/>
      <c r="NFF3382" s="383"/>
      <c r="NFG3382" s="383"/>
      <c r="NFH3382" s="383"/>
      <c r="NFI3382" s="383"/>
      <c r="NFJ3382" s="383"/>
      <c r="NFK3382" s="383"/>
      <c r="NFL3382" s="383"/>
      <c r="NFM3382" s="383"/>
      <c r="NFN3382" s="383"/>
      <c r="NFO3382" s="383"/>
      <c r="NFP3382" s="383"/>
      <c r="NFQ3382" s="383"/>
      <c r="NFR3382" s="383"/>
      <c r="NFS3382" s="383"/>
      <c r="NFT3382" s="383"/>
      <c r="NFU3382" s="383"/>
      <c r="NFV3382" s="383"/>
      <c r="NFW3382" s="383"/>
      <c r="NFX3382" s="383"/>
      <c r="NFY3382" s="383"/>
      <c r="NFZ3382" s="383"/>
      <c r="NGA3382" s="383"/>
      <c r="NGB3382" s="383"/>
      <c r="NGC3382" s="383"/>
      <c r="NGD3382" s="383"/>
      <c r="NGE3382" s="383"/>
      <c r="NGF3382" s="383"/>
      <c r="NGG3382" s="383"/>
      <c r="NGH3382" s="383"/>
      <c r="NGI3382" s="383"/>
      <c r="NGJ3382" s="383"/>
      <c r="NGK3382" s="383"/>
      <c r="NGL3382" s="383"/>
      <c r="NGM3382" s="383"/>
      <c r="NGN3382" s="383"/>
      <c r="NGO3382" s="383"/>
      <c r="NGP3382" s="383"/>
      <c r="NGQ3382" s="383"/>
      <c r="NGR3382" s="383"/>
      <c r="NGS3382" s="383"/>
      <c r="NGT3382" s="383"/>
      <c r="NGU3382" s="383"/>
      <c r="NGV3382" s="383"/>
      <c r="NGW3382" s="383"/>
      <c r="NGX3382" s="383"/>
      <c r="NGY3382" s="383"/>
      <c r="NGZ3382" s="383"/>
      <c r="NHA3382" s="383"/>
      <c r="NHB3382" s="383"/>
      <c r="NHC3382" s="383"/>
      <c r="NHD3382" s="383"/>
      <c r="NHE3382" s="383"/>
      <c r="NHF3382" s="383"/>
      <c r="NHG3382" s="383"/>
      <c r="NHH3382" s="383"/>
      <c r="NHI3382" s="383"/>
      <c r="NHJ3382" s="383"/>
      <c r="NHK3382" s="383"/>
      <c r="NHL3382" s="383"/>
      <c r="NHM3382" s="383"/>
      <c r="NHN3382" s="383"/>
      <c r="NHO3382" s="383"/>
      <c r="NHP3382" s="383"/>
      <c r="NHQ3382" s="383"/>
      <c r="NHR3382" s="383"/>
      <c r="NHS3382" s="383"/>
      <c r="NHT3382" s="383"/>
      <c r="NHU3382" s="383"/>
      <c r="NHV3382" s="383"/>
      <c r="NHW3382" s="383"/>
      <c r="NHX3382" s="383"/>
      <c r="NHY3382" s="383"/>
      <c r="NHZ3382" s="383"/>
      <c r="NIA3382" s="383"/>
      <c r="NIB3382" s="383"/>
      <c r="NIC3382" s="383"/>
      <c r="NID3382" s="383"/>
      <c r="NIE3382" s="383"/>
      <c r="NIF3382" s="383"/>
      <c r="NIG3382" s="383"/>
      <c r="NIH3382" s="383"/>
      <c r="NII3382" s="383"/>
      <c r="NIJ3382" s="383"/>
      <c r="NIK3382" s="383"/>
      <c r="NIL3382" s="383"/>
      <c r="NIM3382" s="383"/>
      <c r="NIN3382" s="383"/>
      <c r="NIO3382" s="383"/>
      <c r="NIP3382" s="383"/>
      <c r="NIQ3382" s="383"/>
      <c r="NIR3382" s="383"/>
      <c r="NIS3382" s="383"/>
      <c r="NIT3382" s="383"/>
      <c r="NIU3382" s="383"/>
      <c r="NIV3382" s="383"/>
      <c r="NIW3382" s="383"/>
      <c r="NIX3382" s="383"/>
      <c r="NIY3382" s="383"/>
      <c r="NIZ3382" s="383"/>
      <c r="NJA3382" s="383"/>
      <c r="NJB3382" s="383"/>
      <c r="NJC3382" s="383"/>
      <c r="NJD3382" s="383"/>
      <c r="NJE3382" s="383"/>
      <c r="NJF3382" s="383"/>
      <c r="NJG3382" s="383"/>
      <c r="NJH3382" s="383"/>
      <c r="NJI3382" s="383"/>
      <c r="NJJ3382" s="383"/>
      <c r="NJK3382" s="383"/>
      <c r="NJL3382" s="383"/>
      <c r="NJM3382" s="383"/>
      <c r="NJN3382" s="383"/>
      <c r="NJO3382" s="383"/>
      <c r="NJP3382" s="383"/>
      <c r="NJQ3382" s="383"/>
      <c r="NJR3382" s="383"/>
      <c r="NJS3382" s="383"/>
      <c r="NJT3382" s="383"/>
      <c r="NJU3382" s="383"/>
      <c r="NJV3382" s="383"/>
      <c r="NJW3382" s="383"/>
      <c r="NJX3382" s="383"/>
      <c r="NJY3382" s="383"/>
      <c r="NJZ3382" s="383"/>
      <c r="NKA3382" s="383"/>
      <c r="NKB3382" s="383"/>
      <c r="NKC3382" s="383"/>
      <c r="NKD3382" s="383"/>
      <c r="NKE3382" s="383"/>
      <c r="NKF3382" s="383"/>
      <c r="NKG3382" s="383"/>
      <c r="NKH3382" s="383"/>
      <c r="NKI3382" s="383"/>
      <c r="NKJ3382" s="383"/>
      <c r="NKK3382" s="383"/>
      <c r="NKL3382" s="383"/>
      <c r="NKM3382" s="383"/>
      <c r="NKN3382" s="383"/>
      <c r="NKO3382" s="383"/>
      <c r="NKP3382" s="383"/>
      <c r="NKQ3382" s="383"/>
      <c r="NKR3382" s="383"/>
      <c r="NKS3382" s="383"/>
      <c r="NKT3382" s="383"/>
      <c r="NKU3382" s="383"/>
      <c r="NKV3382" s="383"/>
      <c r="NKW3382" s="383"/>
      <c r="NKX3382" s="383"/>
      <c r="NKY3382" s="383"/>
      <c r="NKZ3382" s="383"/>
      <c r="NLA3382" s="383"/>
      <c r="NLB3382" s="383"/>
      <c r="NLC3382" s="383"/>
      <c r="NLD3382" s="383"/>
      <c r="NLE3382" s="383"/>
      <c r="NLF3382" s="383"/>
      <c r="NLG3382" s="383"/>
      <c r="NLH3382" s="383"/>
      <c r="NLI3382" s="383"/>
      <c r="NLJ3382" s="383"/>
      <c r="NLK3382" s="383"/>
      <c r="NLL3382" s="383"/>
      <c r="NLM3382" s="383"/>
      <c r="NLN3382" s="383"/>
      <c r="NLO3382" s="383"/>
      <c r="NLP3382" s="383"/>
      <c r="NLQ3382" s="383"/>
      <c r="NLR3382" s="383"/>
      <c r="NLS3382" s="383"/>
      <c r="NLT3382" s="383"/>
      <c r="NLU3382" s="383"/>
      <c r="NLV3382" s="383"/>
      <c r="NLW3382" s="383"/>
      <c r="NLX3382" s="383"/>
      <c r="NLY3382" s="383"/>
      <c r="NLZ3382" s="383"/>
      <c r="NMA3382" s="383"/>
      <c r="NMB3382" s="383"/>
      <c r="NMC3382" s="383"/>
      <c r="NMD3382" s="383"/>
      <c r="NME3382" s="383"/>
      <c r="NMF3382" s="383"/>
      <c r="NMG3382" s="383"/>
      <c r="NMH3382" s="383"/>
      <c r="NMI3382" s="383"/>
      <c r="NMJ3382" s="383"/>
      <c r="NMK3382" s="383"/>
      <c r="NML3382" s="383"/>
      <c r="NMM3382" s="383"/>
      <c r="NMN3382" s="383"/>
      <c r="NMO3382" s="383"/>
      <c r="NMP3382" s="383"/>
      <c r="NMQ3382" s="383"/>
      <c r="NMR3382" s="383"/>
      <c r="NMS3382" s="383"/>
      <c r="NMT3382" s="383"/>
      <c r="NMU3382" s="383"/>
      <c r="NMV3382" s="383"/>
      <c r="NMW3382" s="383"/>
      <c r="NMX3382" s="383"/>
      <c r="NMY3382" s="383"/>
      <c r="NMZ3382" s="383"/>
      <c r="NNA3382" s="383"/>
      <c r="NNB3382" s="383"/>
      <c r="NNC3382" s="383"/>
      <c r="NND3382" s="383"/>
      <c r="NNE3382" s="383"/>
      <c r="NNF3382" s="383"/>
      <c r="NNG3382" s="383"/>
      <c r="NNH3382" s="383"/>
      <c r="NNI3382" s="383"/>
      <c r="NNJ3382" s="383"/>
      <c r="NNK3382" s="383"/>
      <c r="NNL3382" s="383"/>
      <c r="NNM3382" s="383"/>
      <c r="NNN3382" s="383"/>
      <c r="NNO3382" s="383"/>
      <c r="NNP3382" s="383"/>
      <c r="NNQ3382" s="383"/>
      <c r="NNR3382" s="383"/>
      <c r="NNS3382" s="383"/>
      <c r="NNT3382" s="383"/>
      <c r="NNU3382" s="383"/>
      <c r="NNV3382" s="383"/>
      <c r="NNW3382" s="383"/>
      <c r="NNX3382" s="383"/>
      <c r="NNY3382" s="383"/>
      <c r="NNZ3382" s="383"/>
      <c r="NOA3382" s="383"/>
      <c r="NOB3382" s="383"/>
      <c r="NOC3382" s="383"/>
      <c r="NOD3382" s="383"/>
      <c r="NOE3382" s="383"/>
      <c r="NOF3382" s="383"/>
      <c r="NOG3382" s="383"/>
      <c r="NOH3382" s="383"/>
      <c r="NOI3382" s="383"/>
      <c r="NOJ3382" s="383"/>
      <c r="NOK3382" s="383"/>
      <c r="NOL3382" s="383"/>
      <c r="NOM3382" s="383"/>
      <c r="NON3382" s="383"/>
      <c r="NOO3382" s="383"/>
      <c r="NOP3382" s="383"/>
      <c r="NOQ3382" s="383"/>
      <c r="NOR3382" s="383"/>
      <c r="NOS3382" s="383"/>
      <c r="NOT3382" s="383"/>
      <c r="NOU3382" s="383"/>
      <c r="NOV3382" s="383"/>
      <c r="NOW3382" s="383"/>
      <c r="NOX3382" s="383"/>
      <c r="NOY3382" s="383"/>
      <c r="NOZ3382" s="383"/>
      <c r="NPA3382" s="383"/>
      <c r="NPB3382" s="383"/>
      <c r="NPC3382" s="383"/>
      <c r="NPD3382" s="383"/>
      <c r="NPE3382" s="383"/>
      <c r="NPF3382" s="383"/>
      <c r="NPG3382" s="383"/>
      <c r="NPH3382" s="383"/>
      <c r="NPI3382" s="383"/>
      <c r="NPJ3382" s="383"/>
      <c r="NPK3382" s="383"/>
      <c r="NPL3382" s="383"/>
      <c r="NPM3382" s="383"/>
      <c r="NPN3382" s="383"/>
      <c r="NPO3382" s="383"/>
      <c r="NPP3382" s="383"/>
      <c r="NPQ3382" s="383"/>
      <c r="NPR3382" s="383"/>
      <c r="NPS3382" s="383"/>
      <c r="NPT3382" s="383"/>
      <c r="NPU3382" s="383"/>
      <c r="NPV3382" s="383"/>
      <c r="NPW3382" s="383"/>
      <c r="NPX3382" s="383"/>
      <c r="NPY3382" s="383"/>
      <c r="NPZ3382" s="383"/>
      <c r="NQA3382" s="383"/>
      <c r="NQB3382" s="383"/>
      <c r="NQC3382" s="383"/>
      <c r="NQD3382" s="383"/>
      <c r="NQE3382" s="383"/>
      <c r="NQF3382" s="383"/>
      <c r="NQG3382" s="383"/>
      <c r="NQH3382" s="383"/>
      <c r="NQI3382" s="383"/>
      <c r="NQJ3382" s="383"/>
      <c r="NQK3382" s="383"/>
      <c r="NQL3382" s="383"/>
      <c r="NQM3382" s="383"/>
      <c r="NQN3382" s="383"/>
      <c r="NQO3382" s="383"/>
      <c r="NQP3382" s="383"/>
      <c r="NQQ3382" s="383"/>
      <c r="NQR3382" s="383"/>
      <c r="NQS3382" s="383"/>
      <c r="NQT3382" s="383"/>
      <c r="NQU3382" s="383"/>
      <c r="NQV3382" s="383"/>
      <c r="NQW3382" s="383"/>
      <c r="NQX3382" s="383"/>
      <c r="NQY3382" s="383"/>
      <c r="NQZ3382" s="383"/>
      <c r="NRA3382" s="383"/>
      <c r="NRB3382" s="383"/>
      <c r="NRC3382" s="383"/>
      <c r="NRD3382" s="383"/>
      <c r="NRE3382" s="383"/>
      <c r="NRF3382" s="383"/>
      <c r="NRG3382" s="383"/>
      <c r="NRH3382" s="383"/>
      <c r="NRI3382" s="383"/>
      <c r="NRJ3382" s="383"/>
      <c r="NRK3382" s="383"/>
      <c r="NRL3382" s="383"/>
      <c r="NRM3382" s="383"/>
      <c r="NRN3382" s="383"/>
      <c r="NRO3382" s="383"/>
      <c r="NRP3382" s="383"/>
      <c r="NRQ3382" s="383"/>
      <c r="NRR3382" s="383"/>
      <c r="NRS3382" s="383"/>
      <c r="NRT3382" s="383"/>
      <c r="NRU3382" s="383"/>
      <c r="NRV3382" s="383"/>
      <c r="NRW3382" s="383"/>
      <c r="NRX3382" s="383"/>
      <c r="NRY3382" s="383"/>
      <c r="NRZ3382" s="383"/>
      <c r="NSA3382" s="383"/>
      <c r="NSB3382" s="383"/>
      <c r="NSC3382" s="383"/>
      <c r="NSD3382" s="383"/>
      <c r="NSE3382" s="383"/>
      <c r="NSF3382" s="383"/>
      <c r="NSG3382" s="383"/>
      <c r="NSH3382" s="383"/>
      <c r="NSI3382" s="383"/>
      <c r="NSJ3382" s="383"/>
      <c r="NSK3382" s="383"/>
      <c r="NSL3382" s="383"/>
      <c r="NSM3382" s="383"/>
      <c r="NSN3382" s="383"/>
      <c r="NSO3382" s="383"/>
      <c r="NSP3382" s="383"/>
      <c r="NSQ3382" s="383"/>
      <c r="NSR3382" s="383"/>
      <c r="NSS3382" s="383"/>
      <c r="NST3382" s="383"/>
      <c r="NSU3382" s="383"/>
      <c r="NSV3382" s="383"/>
      <c r="NSW3382" s="383"/>
      <c r="NSX3382" s="383"/>
      <c r="NSY3382" s="383"/>
      <c r="NSZ3382" s="383"/>
      <c r="NTA3382" s="383"/>
      <c r="NTB3382" s="383"/>
      <c r="NTC3382" s="383"/>
      <c r="NTD3382" s="383"/>
      <c r="NTE3382" s="383"/>
      <c r="NTF3382" s="383"/>
      <c r="NTG3382" s="383"/>
      <c r="NTH3382" s="383"/>
      <c r="NTI3382" s="383"/>
      <c r="NTJ3382" s="383"/>
      <c r="NTK3382" s="383"/>
      <c r="NTL3382" s="383"/>
      <c r="NTM3382" s="383"/>
      <c r="NTN3382" s="383"/>
      <c r="NTO3382" s="383"/>
      <c r="NTP3382" s="383"/>
      <c r="NTQ3382" s="383"/>
      <c r="NTR3382" s="383"/>
      <c r="NTS3382" s="383"/>
      <c r="NTT3382" s="383"/>
      <c r="NTU3382" s="383"/>
      <c r="NTV3382" s="383"/>
      <c r="NTW3382" s="383"/>
      <c r="NTX3382" s="383"/>
      <c r="NTY3382" s="383"/>
      <c r="NTZ3382" s="383"/>
      <c r="NUA3382" s="383"/>
      <c r="NUB3382" s="383"/>
      <c r="NUC3382" s="383"/>
      <c r="NUD3382" s="383"/>
      <c r="NUE3382" s="383"/>
      <c r="NUF3382" s="383"/>
      <c r="NUG3382" s="383"/>
      <c r="NUH3382" s="383"/>
      <c r="NUI3382" s="383"/>
      <c r="NUJ3382" s="383"/>
      <c r="NUK3382" s="383"/>
      <c r="NUL3382" s="383"/>
      <c r="NUM3382" s="383"/>
      <c r="NUN3382" s="383"/>
      <c r="NUO3382" s="383"/>
      <c r="NUP3382" s="383"/>
      <c r="NUQ3382" s="383"/>
      <c r="NUR3382" s="383"/>
      <c r="NUS3382" s="383"/>
      <c r="NUT3382" s="383"/>
      <c r="NUU3382" s="383"/>
      <c r="NUV3382" s="383"/>
      <c r="NUW3382" s="383"/>
      <c r="NUX3382" s="383"/>
      <c r="NUY3382" s="383"/>
      <c r="NUZ3382" s="383"/>
      <c r="NVA3382" s="383"/>
      <c r="NVB3382" s="383"/>
      <c r="NVC3382" s="383"/>
      <c r="NVD3382" s="383"/>
      <c r="NVE3382" s="383"/>
      <c r="NVF3382" s="383"/>
      <c r="NVG3382" s="383"/>
      <c r="NVH3382" s="383"/>
      <c r="NVI3382" s="383"/>
      <c r="NVJ3382" s="383"/>
      <c r="NVK3382" s="383"/>
      <c r="NVL3382" s="383"/>
      <c r="NVM3382" s="383"/>
      <c r="NVN3382" s="383"/>
      <c r="NVO3382" s="383"/>
      <c r="NVP3382" s="383"/>
      <c r="NVQ3382" s="383"/>
      <c r="NVR3382" s="383"/>
      <c r="NVS3382" s="383"/>
      <c r="NVT3382" s="383"/>
      <c r="NVU3382" s="383"/>
      <c r="NVV3382" s="383"/>
      <c r="NVW3382" s="383"/>
      <c r="NVX3382" s="383"/>
      <c r="NVY3382" s="383"/>
      <c r="NVZ3382" s="383"/>
      <c r="NWA3382" s="383"/>
      <c r="NWB3382" s="383"/>
      <c r="NWC3382" s="383"/>
      <c r="NWD3382" s="383"/>
      <c r="NWE3382" s="383"/>
      <c r="NWF3382" s="383"/>
      <c r="NWG3382" s="383"/>
      <c r="NWH3382" s="383"/>
      <c r="NWI3382" s="383"/>
      <c r="NWJ3382" s="383"/>
      <c r="NWK3382" s="383"/>
      <c r="NWL3382" s="383"/>
      <c r="NWM3382" s="383"/>
      <c r="NWN3382" s="383"/>
      <c r="NWO3382" s="383"/>
      <c r="NWP3382" s="383"/>
      <c r="NWQ3382" s="383"/>
      <c r="NWR3382" s="383"/>
      <c r="NWS3382" s="383"/>
      <c r="NWT3382" s="383"/>
      <c r="NWU3382" s="383"/>
      <c r="NWV3382" s="383"/>
      <c r="NWW3382" s="383"/>
      <c r="NWX3382" s="383"/>
      <c r="NWY3382" s="383"/>
      <c r="NWZ3382" s="383"/>
      <c r="NXA3382" s="383"/>
      <c r="NXB3382" s="383"/>
      <c r="NXC3382" s="383"/>
      <c r="NXD3382" s="383"/>
      <c r="NXE3382" s="383"/>
      <c r="NXF3382" s="383"/>
      <c r="NXG3382" s="383"/>
      <c r="NXH3382" s="383"/>
      <c r="NXI3382" s="383"/>
      <c r="NXJ3382" s="383"/>
      <c r="NXK3382" s="383"/>
      <c r="NXL3382" s="383"/>
      <c r="NXM3382" s="383"/>
      <c r="NXN3382" s="383"/>
      <c r="NXO3382" s="383"/>
      <c r="NXP3382" s="383"/>
      <c r="NXQ3382" s="383"/>
      <c r="NXR3382" s="383"/>
      <c r="NXS3382" s="383"/>
      <c r="NXT3382" s="383"/>
      <c r="NXU3382" s="383"/>
      <c r="NXV3382" s="383"/>
      <c r="NXW3382" s="383"/>
      <c r="NXX3382" s="383"/>
      <c r="NXY3382" s="383"/>
      <c r="NXZ3382" s="383"/>
      <c r="NYA3382" s="383"/>
      <c r="NYB3382" s="383"/>
      <c r="NYC3382" s="383"/>
      <c r="NYD3382" s="383"/>
      <c r="NYE3382" s="383"/>
      <c r="NYF3382" s="383"/>
      <c r="NYG3382" s="383"/>
      <c r="NYH3382" s="383"/>
      <c r="NYI3382" s="383"/>
      <c r="NYJ3382" s="383"/>
      <c r="NYK3382" s="383"/>
      <c r="NYL3382" s="383"/>
      <c r="NYM3382" s="383"/>
      <c r="NYN3382" s="383"/>
      <c r="NYO3382" s="383"/>
      <c r="NYP3382" s="383"/>
      <c r="NYQ3382" s="383"/>
      <c r="NYR3382" s="383"/>
      <c r="NYS3382" s="383"/>
      <c r="NYT3382" s="383"/>
      <c r="NYU3382" s="383"/>
      <c r="NYV3382" s="383"/>
      <c r="NYW3382" s="383"/>
      <c r="NYX3382" s="383"/>
      <c r="NYY3382" s="383"/>
      <c r="NYZ3382" s="383"/>
      <c r="NZA3382" s="383"/>
      <c r="NZB3382" s="383"/>
      <c r="NZC3382" s="383"/>
      <c r="NZD3382" s="383"/>
      <c r="NZE3382" s="383"/>
      <c r="NZF3382" s="383"/>
      <c r="NZG3382" s="383"/>
      <c r="NZH3382" s="383"/>
      <c r="NZI3382" s="383"/>
      <c r="NZJ3382" s="383"/>
      <c r="NZK3382" s="383"/>
      <c r="NZL3382" s="383"/>
      <c r="NZM3382" s="383"/>
      <c r="NZN3382" s="383"/>
      <c r="NZO3382" s="383"/>
      <c r="NZP3382" s="383"/>
      <c r="NZQ3382" s="383"/>
      <c r="NZR3382" s="383"/>
      <c r="NZS3382" s="383"/>
      <c r="NZT3382" s="383"/>
      <c r="NZU3382" s="383"/>
      <c r="NZV3382" s="383"/>
      <c r="NZW3382" s="383"/>
      <c r="NZX3382" s="383"/>
      <c r="NZY3382" s="383"/>
      <c r="NZZ3382" s="383"/>
      <c r="OAA3382" s="383"/>
      <c r="OAB3382" s="383"/>
      <c r="OAC3382" s="383"/>
      <c r="OAD3382" s="383"/>
      <c r="OAE3382" s="383"/>
      <c r="OAF3382" s="383"/>
      <c r="OAG3382" s="383"/>
      <c r="OAH3382" s="383"/>
      <c r="OAI3382" s="383"/>
      <c r="OAJ3382" s="383"/>
      <c r="OAK3382" s="383"/>
      <c r="OAL3382" s="383"/>
      <c r="OAM3382" s="383"/>
      <c r="OAN3382" s="383"/>
      <c r="OAO3382" s="383"/>
      <c r="OAP3382" s="383"/>
      <c r="OAQ3382" s="383"/>
      <c r="OAR3382" s="383"/>
      <c r="OAS3382" s="383"/>
      <c r="OAT3382" s="383"/>
      <c r="OAU3382" s="383"/>
      <c r="OAV3382" s="383"/>
      <c r="OAW3382" s="383"/>
      <c r="OAX3382" s="383"/>
      <c r="OAY3382" s="383"/>
      <c r="OAZ3382" s="383"/>
      <c r="OBA3382" s="383"/>
      <c r="OBB3382" s="383"/>
      <c r="OBC3382" s="383"/>
      <c r="OBD3382" s="383"/>
      <c r="OBE3382" s="383"/>
      <c r="OBF3382" s="383"/>
      <c r="OBG3382" s="383"/>
      <c r="OBH3382" s="383"/>
      <c r="OBI3382" s="383"/>
      <c r="OBJ3382" s="383"/>
      <c r="OBK3382" s="383"/>
      <c r="OBL3382" s="383"/>
      <c r="OBM3382" s="383"/>
      <c r="OBN3382" s="383"/>
      <c r="OBO3382" s="383"/>
      <c r="OBP3382" s="383"/>
      <c r="OBQ3382" s="383"/>
      <c r="OBR3382" s="383"/>
      <c r="OBS3382" s="383"/>
      <c r="OBT3382" s="383"/>
      <c r="OBU3382" s="383"/>
      <c r="OBV3382" s="383"/>
      <c r="OBW3382" s="383"/>
      <c r="OBX3382" s="383"/>
      <c r="OBY3382" s="383"/>
      <c r="OBZ3382" s="383"/>
      <c r="OCA3382" s="383"/>
      <c r="OCB3382" s="383"/>
      <c r="OCC3382" s="383"/>
      <c r="OCD3382" s="383"/>
      <c r="OCE3382" s="383"/>
      <c r="OCF3382" s="383"/>
      <c r="OCG3382" s="383"/>
      <c r="OCH3382" s="383"/>
      <c r="OCI3382" s="383"/>
      <c r="OCJ3382" s="383"/>
      <c r="OCK3382" s="383"/>
      <c r="OCL3382" s="383"/>
      <c r="OCM3382" s="383"/>
      <c r="OCN3382" s="383"/>
      <c r="OCO3382" s="383"/>
      <c r="OCP3382" s="383"/>
      <c r="OCQ3382" s="383"/>
      <c r="OCR3382" s="383"/>
      <c r="OCS3382" s="383"/>
      <c r="OCT3382" s="383"/>
      <c r="OCU3382" s="383"/>
      <c r="OCV3382" s="383"/>
      <c r="OCW3382" s="383"/>
      <c r="OCX3382" s="383"/>
      <c r="OCY3382" s="383"/>
      <c r="OCZ3382" s="383"/>
      <c r="ODA3382" s="383"/>
      <c r="ODB3382" s="383"/>
      <c r="ODC3382" s="383"/>
      <c r="ODD3382" s="383"/>
      <c r="ODE3382" s="383"/>
      <c r="ODF3382" s="383"/>
      <c r="ODG3382" s="383"/>
      <c r="ODH3382" s="383"/>
      <c r="ODI3382" s="383"/>
      <c r="ODJ3382" s="383"/>
      <c r="ODK3382" s="383"/>
      <c r="ODL3382" s="383"/>
      <c r="ODM3382" s="383"/>
      <c r="ODN3382" s="383"/>
      <c r="ODO3382" s="383"/>
      <c r="ODP3382" s="383"/>
      <c r="ODQ3382" s="383"/>
      <c r="ODR3382" s="383"/>
      <c r="ODS3382" s="383"/>
      <c r="ODT3382" s="383"/>
      <c r="ODU3382" s="383"/>
      <c r="ODV3382" s="383"/>
      <c r="ODW3382" s="383"/>
      <c r="ODX3382" s="383"/>
      <c r="ODY3382" s="383"/>
      <c r="ODZ3382" s="383"/>
      <c r="OEA3382" s="383"/>
      <c r="OEB3382" s="383"/>
      <c r="OEC3382" s="383"/>
      <c r="OED3382" s="383"/>
      <c r="OEE3382" s="383"/>
      <c r="OEF3382" s="383"/>
      <c r="OEG3382" s="383"/>
      <c r="OEH3382" s="383"/>
      <c r="OEI3382" s="383"/>
      <c r="OEJ3382" s="383"/>
      <c r="OEK3382" s="383"/>
      <c r="OEL3382" s="383"/>
      <c r="OEM3382" s="383"/>
      <c r="OEN3382" s="383"/>
      <c r="OEO3382" s="383"/>
      <c r="OEP3382" s="383"/>
      <c r="OEQ3382" s="383"/>
      <c r="OER3382" s="383"/>
      <c r="OES3382" s="383"/>
      <c r="OET3382" s="383"/>
      <c r="OEU3382" s="383"/>
      <c r="OEV3382" s="383"/>
      <c r="OEW3382" s="383"/>
      <c r="OEX3382" s="383"/>
      <c r="OEY3382" s="383"/>
      <c r="OEZ3382" s="383"/>
      <c r="OFA3382" s="383"/>
      <c r="OFB3382" s="383"/>
      <c r="OFC3382" s="383"/>
      <c r="OFD3382" s="383"/>
      <c r="OFE3382" s="383"/>
      <c r="OFF3382" s="383"/>
      <c r="OFG3382" s="383"/>
      <c r="OFH3382" s="383"/>
      <c r="OFI3382" s="383"/>
      <c r="OFJ3382" s="383"/>
      <c r="OFK3382" s="383"/>
      <c r="OFL3382" s="383"/>
      <c r="OFM3382" s="383"/>
      <c r="OFN3382" s="383"/>
      <c r="OFO3382" s="383"/>
      <c r="OFP3382" s="383"/>
      <c r="OFQ3382" s="383"/>
      <c r="OFR3382" s="383"/>
      <c r="OFS3382" s="383"/>
      <c r="OFT3382" s="383"/>
      <c r="OFU3382" s="383"/>
      <c r="OFV3382" s="383"/>
      <c r="OFW3382" s="383"/>
      <c r="OFX3382" s="383"/>
      <c r="OFY3382" s="383"/>
      <c r="OFZ3382" s="383"/>
      <c r="OGA3382" s="383"/>
      <c r="OGB3382" s="383"/>
      <c r="OGC3382" s="383"/>
      <c r="OGD3382" s="383"/>
      <c r="OGE3382" s="383"/>
      <c r="OGF3382" s="383"/>
      <c r="OGG3382" s="383"/>
      <c r="OGH3382" s="383"/>
      <c r="OGI3382" s="383"/>
      <c r="OGJ3382" s="383"/>
      <c r="OGK3382" s="383"/>
      <c r="OGL3382" s="383"/>
      <c r="OGM3382" s="383"/>
      <c r="OGN3382" s="383"/>
      <c r="OGO3382" s="383"/>
      <c r="OGP3382" s="383"/>
      <c r="OGQ3382" s="383"/>
      <c r="OGR3382" s="383"/>
      <c r="OGS3382" s="383"/>
      <c r="OGT3382" s="383"/>
      <c r="OGU3382" s="383"/>
      <c r="OGV3382" s="383"/>
      <c r="OGW3382" s="383"/>
      <c r="OGX3382" s="383"/>
      <c r="OGY3382" s="383"/>
      <c r="OGZ3382" s="383"/>
      <c r="OHA3382" s="383"/>
      <c r="OHB3382" s="383"/>
      <c r="OHC3382" s="383"/>
      <c r="OHD3382" s="383"/>
      <c r="OHE3382" s="383"/>
      <c r="OHF3382" s="383"/>
      <c r="OHG3382" s="383"/>
      <c r="OHH3382" s="383"/>
      <c r="OHI3382" s="383"/>
      <c r="OHJ3382" s="383"/>
      <c r="OHK3382" s="383"/>
      <c r="OHL3382" s="383"/>
      <c r="OHM3382" s="383"/>
      <c r="OHN3382" s="383"/>
      <c r="OHO3382" s="383"/>
      <c r="OHP3382" s="383"/>
      <c r="OHQ3382" s="383"/>
      <c r="OHR3382" s="383"/>
      <c r="OHS3382" s="383"/>
      <c r="OHT3382" s="383"/>
      <c r="OHU3382" s="383"/>
      <c r="OHV3382" s="383"/>
      <c r="OHW3382" s="383"/>
      <c r="OHX3382" s="383"/>
      <c r="OHY3382" s="383"/>
      <c r="OHZ3382" s="383"/>
      <c r="OIA3382" s="383"/>
      <c r="OIB3382" s="383"/>
      <c r="OIC3382" s="383"/>
      <c r="OID3382" s="383"/>
      <c r="OIE3382" s="383"/>
      <c r="OIF3382" s="383"/>
      <c r="OIG3382" s="383"/>
      <c r="OIH3382" s="383"/>
      <c r="OII3382" s="383"/>
      <c r="OIJ3382" s="383"/>
      <c r="OIK3382" s="383"/>
      <c r="OIL3382" s="383"/>
      <c r="OIM3382" s="383"/>
      <c r="OIN3382" s="383"/>
      <c r="OIO3382" s="383"/>
      <c r="OIP3382" s="383"/>
      <c r="OIQ3382" s="383"/>
      <c r="OIR3382" s="383"/>
      <c r="OIS3382" s="383"/>
      <c r="OIT3382" s="383"/>
      <c r="OIU3382" s="383"/>
      <c r="OIV3382" s="383"/>
      <c r="OIW3382" s="383"/>
      <c r="OIX3382" s="383"/>
      <c r="OIY3382" s="383"/>
      <c r="OIZ3382" s="383"/>
      <c r="OJA3382" s="383"/>
      <c r="OJB3382" s="383"/>
      <c r="OJC3382" s="383"/>
      <c r="OJD3382" s="383"/>
      <c r="OJE3382" s="383"/>
      <c r="OJF3382" s="383"/>
      <c r="OJG3382" s="383"/>
      <c r="OJH3382" s="383"/>
      <c r="OJI3382" s="383"/>
      <c r="OJJ3382" s="383"/>
      <c r="OJK3382" s="383"/>
      <c r="OJL3382" s="383"/>
      <c r="OJM3382" s="383"/>
      <c r="OJN3382" s="383"/>
      <c r="OJO3382" s="383"/>
      <c r="OJP3382" s="383"/>
      <c r="OJQ3382" s="383"/>
      <c r="OJR3382" s="383"/>
      <c r="OJS3382" s="383"/>
      <c r="OJT3382" s="383"/>
      <c r="OJU3382" s="383"/>
      <c r="OJV3382" s="383"/>
      <c r="OJW3382" s="383"/>
      <c r="OJX3382" s="383"/>
      <c r="OJY3382" s="383"/>
      <c r="OJZ3382" s="383"/>
      <c r="OKA3382" s="383"/>
      <c r="OKB3382" s="383"/>
      <c r="OKC3382" s="383"/>
      <c r="OKD3382" s="383"/>
      <c r="OKE3382" s="383"/>
      <c r="OKF3382" s="383"/>
      <c r="OKG3382" s="383"/>
      <c r="OKH3382" s="383"/>
      <c r="OKI3382" s="383"/>
      <c r="OKJ3382" s="383"/>
      <c r="OKK3382" s="383"/>
      <c r="OKL3382" s="383"/>
      <c r="OKM3382" s="383"/>
      <c r="OKN3382" s="383"/>
      <c r="OKO3382" s="383"/>
      <c r="OKP3382" s="383"/>
      <c r="OKQ3382" s="383"/>
      <c r="OKR3382" s="383"/>
      <c r="OKS3382" s="383"/>
      <c r="OKT3382" s="383"/>
      <c r="OKU3382" s="383"/>
      <c r="OKV3382" s="383"/>
      <c r="OKW3382" s="383"/>
      <c r="OKX3382" s="383"/>
      <c r="OKY3382" s="383"/>
      <c r="OKZ3382" s="383"/>
      <c r="OLA3382" s="383"/>
      <c r="OLB3382" s="383"/>
      <c r="OLC3382" s="383"/>
      <c r="OLD3382" s="383"/>
      <c r="OLE3382" s="383"/>
      <c r="OLF3382" s="383"/>
      <c r="OLG3382" s="383"/>
      <c r="OLH3382" s="383"/>
      <c r="OLI3382" s="383"/>
      <c r="OLJ3382" s="383"/>
      <c r="OLK3382" s="383"/>
      <c r="OLL3382" s="383"/>
      <c r="OLM3382" s="383"/>
      <c r="OLN3382" s="383"/>
      <c r="OLO3382" s="383"/>
      <c r="OLP3382" s="383"/>
      <c r="OLQ3382" s="383"/>
      <c r="OLR3382" s="383"/>
      <c r="OLS3382" s="383"/>
      <c r="OLT3382" s="383"/>
      <c r="OLU3382" s="383"/>
      <c r="OLV3382" s="383"/>
      <c r="OLW3382" s="383"/>
      <c r="OLX3382" s="383"/>
      <c r="OLY3382" s="383"/>
      <c r="OLZ3382" s="383"/>
      <c r="OMA3382" s="383"/>
      <c r="OMB3382" s="383"/>
      <c r="OMC3382" s="383"/>
      <c r="OMD3382" s="383"/>
      <c r="OME3382" s="383"/>
      <c r="OMF3382" s="383"/>
      <c r="OMG3382" s="383"/>
      <c r="OMH3382" s="383"/>
      <c r="OMI3382" s="383"/>
      <c r="OMJ3382" s="383"/>
      <c r="OMK3382" s="383"/>
      <c r="OML3382" s="383"/>
      <c r="OMM3382" s="383"/>
      <c r="OMN3382" s="383"/>
      <c r="OMO3382" s="383"/>
      <c r="OMP3382" s="383"/>
      <c r="OMQ3382" s="383"/>
      <c r="OMR3382" s="383"/>
      <c r="OMS3382" s="383"/>
      <c r="OMT3382" s="383"/>
      <c r="OMU3382" s="383"/>
      <c r="OMV3382" s="383"/>
      <c r="OMW3382" s="383"/>
      <c r="OMX3382" s="383"/>
      <c r="OMY3382" s="383"/>
      <c r="OMZ3382" s="383"/>
      <c r="ONA3382" s="383"/>
      <c r="ONB3382" s="383"/>
      <c r="ONC3382" s="383"/>
      <c r="OND3382" s="383"/>
      <c r="ONE3382" s="383"/>
      <c r="ONF3382" s="383"/>
      <c r="ONG3382" s="383"/>
      <c r="ONH3382" s="383"/>
      <c r="ONI3382" s="383"/>
      <c r="ONJ3382" s="383"/>
      <c r="ONK3382" s="383"/>
      <c r="ONL3382" s="383"/>
      <c r="ONM3382" s="383"/>
      <c r="ONN3382" s="383"/>
      <c r="ONO3382" s="383"/>
      <c r="ONP3382" s="383"/>
      <c r="ONQ3382" s="383"/>
      <c r="ONR3382" s="383"/>
      <c r="ONS3382" s="383"/>
      <c r="ONT3382" s="383"/>
      <c r="ONU3382" s="383"/>
      <c r="ONV3382" s="383"/>
      <c r="ONW3382" s="383"/>
      <c r="ONX3382" s="383"/>
      <c r="ONY3382" s="383"/>
      <c r="ONZ3382" s="383"/>
      <c r="OOA3382" s="383"/>
      <c r="OOB3382" s="383"/>
      <c r="OOC3382" s="383"/>
      <c r="OOD3382" s="383"/>
      <c r="OOE3382" s="383"/>
      <c r="OOF3382" s="383"/>
      <c r="OOG3382" s="383"/>
      <c r="OOH3382" s="383"/>
      <c r="OOI3382" s="383"/>
      <c r="OOJ3382" s="383"/>
      <c r="OOK3382" s="383"/>
      <c r="OOL3382" s="383"/>
      <c r="OOM3382" s="383"/>
      <c r="OON3382" s="383"/>
      <c r="OOO3382" s="383"/>
      <c r="OOP3382" s="383"/>
      <c r="OOQ3382" s="383"/>
      <c r="OOR3382" s="383"/>
      <c r="OOS3382" s="383"/>
      <c r="OOT3382" s="383"/>
      <c r="OOU3382" s="383"/>
      <c r="OOV3382" s="383"/>
      <c r="OOW3382" s="383"/>
      <c r="OOX3382" s="383"/>
      <c r="OOY3382" s="383"/>
      <c r="OOZ3382" s="383"/>
      <c r="OPA3382" s="383"/>
      <c r="OPB3382" s="383"/>
      <c r="OPC3382" s="383"/>
      <c r="OPD3382" s="383"/>
      <c r="OPE3382" s="383"/>
      <c r="OPF3382" s="383"/>
      <c r="OPG3382" s="383"/>
      <c r="OPH3382" s="383"/>
      <c r="OPI3382" s="383"/>
      <c r="OPJ3382" s="383"/>
      <c r="OPK3382" s="383"/>
      <c r="OPL3382" s="383"/>
      <c r="OPM3382" s="383"/>
      <c r="OPN3382" s="383"/>
      <c r="OPO3382" s="383"/>
      <c r="OPP3382" s="383"/>
      <c r="OPQ3382" s="383"/>
      <c r="OPR3382" s="383"/>
      <c r="OPS3382" s="383"/>
      <c r="OPT3382" s="383"/>
      <c r="OPU3382" s="383"/>
      <c r="OPV3382" s="383"/>
      <c r="OPW3382" s="383"/>
      <c r="OPX3382" s="383"/>
      <c r="OPY3382" s="383"/>
      <c r="OPZ3382" s="383"/>
      <c r="OQA3382" s="383"/>
      <c r="OQB3382" s="383"/>
      <c r="OQC3382" s="383"/>
      <c r="OQD3382" s="383"/>
      <c r="OQE3382" s="383"/>
      <c r="OQF3382" s="383"/>
      <c r="OQG3382" s="383"/>
      <c r="OQH3382" s="383"/>
      <c r="OQI3382" s="383"/>
      <c r="OQJ3382" s="383"/>
      <c r="OQK3382" s="383"/>
      <c r="OQL3382" s="383"/>
      <c r="OQM3382" s="383"/>
      <c r="OQN3382" s="383"/>
      <c r="OQO3382" s="383"/>
      <c r="OQP3382" s="383"/>
      <c r="OQQ3382" s="383"/>
      <c r="OQR3382" s="383"/>
      <c r="OQS3382" s="383"/>
      <c r="OQT3382" s="383"/>
      <c r="OQU3382" s="383"/>
      <c r="OQV3382" s="383"/>
      <c r="OQW3382" s="383"/>
      <c r="OQX3382" s="383"/>
      <c r="OQY3382" s="383"/>
      <c r="OQZ3382" s="383"/>
      <c r="ORA3382" s="383"/>
      <c r="ORB3382" s="383"/>
      <c r="ORC3382" s="383"/>
      <c r="ORD3382" s="383"/>
      <c r="ORE3382" s="383"/>
      <c r="ORF3382" s="383"/>
      <c r="ORG3382" s="383"/>
      <c r="ORH3382" s="383"/>
      <c r="ORI3382" s="383"/>
      <c r="ORJ3382" s="383"/>
      <c r="ORK3382" s="383"/>
      <c r="ORL3382" s="383"/>
      <c r="ORM3382" s="383"/>
      <c r="ORN3382" s="383"/>
      <c r="ORO3382" s="383"/>
      <c r="ORP3382" s="383"/>
      <c r="ORQ3382" s="383"/>
      <c r="ORR3382" s="383"/>
      <c r="ORS3382" s="383"/>
      <c r="ORT3382" s="383"/>
      <c r="ORU3382" s="383"/>
      <c r="ORV3382" s="383"/>
      <c r="ORW3382" s="383"/>
      <c r="ORX3382" s="383"/>
      <c r="ORY3382" s="383"/>
      <c r="ORZ3382" s="383"/>
      <c r="OSA3382" s="383"/>
      <c r="OSB3382" s="383"/>
      <c r="OSC3382" s="383"/>
      <c r="OSD3382" s="383"/>
      <c r="OSE3382" s="383"/>
      <c r="OSF3382" s="383"/>
      <c r="OSG3382" s="383"/>
      <c r="OSH3382" s="383"/>
      <c r="OSI3382" s="383"/>
      <c r="OSJ3382" s="383"/>
      <c r="OSK3382" s="383"/>
      <c r="OSL3382" s="383"/>
      <c r="OSM3382" s="383"/>
      <c r="OSN3382" s="383"/>
      <c r="OSO3382" s="383"/>
      <c r="OSP3382" s="383"/>
      <c r="OSQ3382" s="383"/>
      <c r="OSR3382" s="383"/>
      <c r="OSS3382" s="383"/>
      <c r="OST3382" s="383"/>
      <c r="OSU3382" s="383"/>
      <c r="OSV3382" s="383"/>
      <c r="OSW3382" s="383"/>
      <c r="OSX3382" s="383"/>
      <c r="OSY3382" s="383"/>
      <c r="OSZ3382" s="383"/>
      <c r="OTA3382" s="383"/>
      <c r="OTB3382" s="383"/>
      <c r="OTC3382" s="383"/>
      <c r="OTD3382" s="383"/>
      <c r="OTE3382" s="383"/>
      <c r="OTF3382" s="383"/>
      <c r="OTG3382" s="383"/>
      <c r="OTH3382" s="383"/>
      <c r="OTI3382" s="383"/>
      <c r="OTJ3382" s="383"/>
      <c r="OTK3382" s="383"/>
      <c r="OTL3382" s="383"/>
      <c r="OTM3382" s="383"/>
      <c r="OTN3382" s="383"/>
      <c r="OTO3382" s="383"/>
      <c r="OTP3382" s="383"/>
      <c r="OTQ3382" s="383"/>
      <c r="OTR3382" s="383"/>
      <c r="OTS3382" s="383"/>
      <c r="OTT3382" s="383"/>
      <c r="OTU3382" s="383"/>
      <c r="OTV3382" s="383"/>
      <c r="OTW3382" s="383"/>
      <c r="OTX3382" s="383"/>
      <c r="OTY3382" s="383"/>
      <c r="OTZ3382" s="383"/>
      <c r="OUA3382" s="383"/>
      <c r="OUB3382" s="383"/>
      <c r="OUC3382" s="383"/>
      <c r="OUD3382" s="383"/>
      <c r="OUE3382" s="383"/>
      <c r="OUF3382" s="383"/>
      <c r="OUG3382" s="383"/>
      <c r="OUH3382" s="383"/>
      <c r="OUI3382" s="383"/>
      <c r="OUJ3382" s="383"/>
      <c r="OUK3382" s="383"/>
      <c r="OUL3382" s="383"/>
      <c r="OUM3382" s="383"/>
      <c r="OUN3382" s="383"/>
      <c r="OUO3382" s="383"/>
      <c r="OUP3382" s="383"/>
      <c r="OUQ3382" s="383"/>
      <c r="OUR3382" s="383"/>
      <c r="OUS3382" s="383"/>
      <c r="OUT3382" s="383"/>
      <c r="OUU3382" s="383"/>
      <c r="OUV3382" s="383"/>
      <c r="OUW3382" s="383"/>
      <c r="OUX3382" s="383"/>
      <c r="OUY3382" s="383"/>
      <c r="OUZ3382" s="383"/>
      <c r="OVA3382" s="383"/>
      <c r="OVB3382" s="383"/>
      <c r="OVC3382" s="383"/>
      <c r="OVD3382" s="383"/>
      <c r="OVE3382" s="383"/>
      <c r="OVF3382" s="383"/>
      <c r="OVG3382" s="383"/>
      <c r="OVH3382" s="383"/>
      <c r="OVI3382" s="383"/>
      <c r="OVJ3382" s="383"/>
      <c r="OVK3382" s="383"/>
      <c r="OVL3382" s="383"/>
      <c r="OVM3382" s="383"/>
      <c r="OVN3382" s="383"/>
      <c r="OVO3382" s="383"/>
      <c r="OVP3382" s="383"/>
      <c r="OVQ3382" s="383"/>
      <c r="OVR3382" s="383"/>
      <c r="OVS3382" s="383"/>
      <c r="OVT3382" s="383"/>
      <c r="OVU3382" s="383"/>
      <c r="OVV3382" s="383"/>
      <c r="OVW3382" s="383"/>
      <c r="OVX3382" s="383"/>
      <c r="OVY3382" s="383"/>
      <c r="OVZ3382" s="383"/>
      <c r="OWA3382" s="383"/>
      <c r="OWB3382" s="383"/>
      <c r="OWC3382" s="383"/>
      <c r="OWD3382" s="383"/>
      <c r="OWE3382" s="383"/>
      <c r="OWF3382" s="383"/>
      <c r="OWG3382" s="383"/>
      <c r="OWH3382" s="383"/>
      <c r="OWI3382" s="383"/>
      <c r="OWJ3382" s="383"/>
      <c r="OWK3382" s="383"/>
      <c r="OWL3382" s="383"/>
      <c r="OWM3382" s="383"/>
      <c r="OWN3382" s="383"/>
      <c r="OWO3382" s="383"/>
      <c r="OWP3382" s="383"/>
      <c r="OWQ3382" s="383"/>
      <c r="OWR3382" s="383"/>
      <c r="OWS3382" s="383"/>
      <c r="OWT3382" s="383"/>
      <c r="OWU3382" s="383"/>
      <c r="OWV3382" s="383"/>
      <c r="OWW3382" s="383"/>
      <c r="OWX3382" s="383"/>
      <c r="OWY3382" s="383"/>
      <c r="OWZ3382" s="383"/>
      <c r="OXA3382" s="383"/>
      <c r="OXB3382" s="383"/>
      <c r="OXC3382" s="383"/>
      <c r="OXD3382" s="383"/>
      <c r="OXE3382" s="383"/>
      <c r="OXF3382" s="383"/>
      <c r="OXG3382" s="383"/>
      <c r="OXH3382" s="383"/>
      <c r="OXI3382" s="383"/>
      <c r="OXJ3382" s="383"/>
      <c r="OXK3382" s="383"/>
      <c r="OXL3382" s="383"/>
      <c r="OXM3382" s="383"/>
      <c r="OXN3382" s="383"/>
      <c r="OXO3382" s="383"/>
      <c r="OXP3382" s="383"/>
      <c r="OXQ3382" s="383"/>
      <c r="OXR3382" s="383"/>
      <c r="OXS3382" s="383"/>
      <c r="OXT3382" s="383"/>
      <c r="OXU3382" s="383"/>
      <c r="OXV3382" s="383"/>
      <c r="OXW3382" s="383"/>
      <c r="OXX3382" s="383"/>
      <c r="OXY3382" s="383"/>
      <c r="OXZ3382" s="383"/>
      <c r="OYA3382" s="383"/>
      <c r="OYB3382" s="383"/>
      <c r="OYC3382" s="383"/>
      <c r="OYD3382" s="383"/>
      <c r="OYE3382" s="383"/>
      <c r="OYF3382" s="383"/>
      <c r="OYG3382" s="383"/>
      <c r="OYH3382" s="383"/>
      <c r="OYI3382" s="383"/>
      <c r="OYJ3382" s="383"/>
      <c r="OYK3382" s="383"/>
      <c r="OYL3382" s="383"/>
      <c r="OYM3382" s="383"/>
      <c r="OYN3382" s="383"/>
      <c r="OYO3382" s="383"/>
      <c r="OYP3382" s="383"/>
      <c r="OYQ3382" s="383"/>
      <c r="OYR3382" s="383"/>
      <c r="OYS3382" s="383"/>
      <c r="OYT3382" s="383"/>
      <c r="OYU3382" s="383"/>
      <c r="OYV3382" s="383"/>
      <c r="OYW3382" s="383"/>
      <c r="OYX3382" s="383"/>
      <c r="OYY3382" s="383"/>
      <c r="OYZ3382" s="383"/>
      <c r="OZA3382" s="383"/>
      <c r="OZB3382" s="383"/>
      <c r="OZC3382" s="383"/>
      <c r="OZD3382" s="383"/>
      <c r="OZE3382" s="383"/>
      <c r="OZF3382" s="383"/>
      <c r="OZG3382" s="383"/>
      <c r="OZH3382" s="383"/>
      <c r="OZI3382" s="383"/>
      <c r="OZJ3382" s="383"/>
      <c r="OZK3382" s="383"/>
      <c r="OZL3382" s="383"/>
      <c r="OZM3382" s="383"/>
      <c r="OZN3382" s="383"/>
      <c r="OZO3382" s="383"/>
      <c r="OZP3382" s="383"/>
      <c r="OZQ3382" s="383"/>
      <c r="OZR3382" s="383"/>
      <c r="OZS3382" s="383"/>
      <c r="OZT3382" s="383"/>
      <c r="OZU3382" s="383"/>
      <c r="OZV3382" s="383"/>
      <c r="OZW3382" s="383"/>
      <c r="OZX3382" s="383"/>
      <c r="OZY3382" s="383"/>
      <c r="OZZ3382" s="383"/>
      <c r="PAA3382" s="383"/>
      <c r="PAB3382" s="383"/>
      <c r="PAC3382" s="383"/>
      <c r="PAD3382" s="383"/>
      <c r="PAE3382" s="383"/>
      <c r="PAF3382" s="383"/>
      <c r="PAG3382" s="383"/>
      <c r="PAH3382" s="383"/>
      <c r="PAI3382" s="383"/>
      <c r="PAJ3382" s="383"/>
      <c r="PAK3382" s="383"/>
      <c r="PAL3382" s="383"/>
      <c r="PAM3382" s="383"/>
      <c r="PAN3382" s="383"/>
      <c r="PAO3382" s="383"/>
      <c r="PAP3382" s="383"/>
      <c r="PAQ3382" s="383"/>
      <c r="PAR3382" s="383"/>
      <c r="PAS3382" s="383"/>
      <c r="PAT3382" s="383"/>
      <c r="PAU3382" s="383"/>
      <c r="PAV3382" s="383"/>
      <c r="PAW3382" s="383"/>
      <c r="PAX3382" s="383"/>
      <c r="PAY3382" s="383"/>
      <c r="PAZ3382" s="383"/>
      <c r="PBA3382" s="383"/>
      <c r="PBB3382" s="383"/>
      <c r="PBC3382" s="383"/>
      <c r="PBD3382" s="383"/>
      <c r="PBE3382" s="383"/>
      <c r="PBF3382" s="383"/>
      <c r="PBG3382" s="383"/>
      <c r="PBH3382" s="383"/>
      <c r="PBI3382" s="383"/>
      <c r="PBJ3382" s="383"/>
      <c r="PBK3382" s="383"/>
      <c r="PBL3382" s="383"/>
      <c r="PBM3382" s="383"/>
      <c r="PBN3382" s="383"/>
      <c r="PBO3382" s="383"/>
      <c r="PBP3382" s="383"/>
      <c r="PBQ3382" s="383"/>
      <c r="PBR3382" s="383"/>
      <c r="PBS3382" s="383"/>
      <c r="PBT3382" s="383"/>
      <c r="PBU3382" s="383"/>
      <c r="PBV3382" s="383"/>
      <c r="PBW3382" s="383"/>
      <c r="PBX3382" s="383"/>
      <c r="PBY3382" s="383"/>
      <c r="PBZ3382" s="383"/>
      <c r="PCA3382" s="383"/>
      <c r="PCB3382" s="383"/>
      <c r="PCC3382" s="383"/>
      <c r="PCD3382" s="383"/>
      <c r="PCE3382" s="383"/>
      <c r="PCF3382" s="383"/>
      <c r="PCG3382" s="383"/>
      <c r="PCH3382" s="383"/>
      <c r="PCI3382" s="383"/>
      <c r="PCJ3382" s="383"/>
      <c r="PCK3382" s="383"/>
      <c r="PCL3382" s="383"/>
      <c r="PCM3382" s="383"/>
      <c r="PCN3382" s="383"/>
      <c r="PCO3382" s="383"/>
      <c r="PCP3382" s="383"/>
      <c r="PCQ3382" s="383"/>
      <c r="PCR3382" s="383"/>
      <c r="PCS3382" s="383"/>
      <c r="PCT3382" s="383"/>
      <c r="PCU3382" s="383"/>
      <c r="PCV3382" s="383"/>
      <c r="PCW3382" s="383"/>
      <c r="PCX3382" s="383"/>
      <c r="PCY3382" s="383"/>
      <c r="PCZ3382" s="383"/>
      <c r="PDA3382" s="383"/>
      <c r="PDB3382" s="383"/>
      <c r="PDC3382" s="383"/>
      <c r="PDD3382" s="383"/>
      <c r="PDE3382" s="383"/>
      <c r="PDF3382" s="383"/>
      <c r="PDG3382" s="383"/>
      <c r="PDH3382" s="383"/>
      <c r="PDI3382" s="383"/>
      <c r="PDJ3382" s="383"/>
      <c r="PDK3382" s="383"/>
      <c r="PDL3382" s="383"/>
      <c r="PDM3382" s="383"/>
      <c r="PDN3382" s="383"/>
      <c r="PDO3382" s="383"/>
      <c r="PDP3382" s="383"/>
      <c r="PDQ3382" s="383"/>
      <c r="PDR3382" s="383"/>
      <c r="PDS3382" s="383"/>
      <c r="PDT3382" s="383"/>
      <c r="PDU3382" s="383"/>
      <c r="PDV3382" s="383"/>
      <c r="PDW3382" s="383"/>
      <c r="PDX3382" s="383"/>
      <c r="PDY3382" s="383"/>
      <c r="PDZ3382" s="383"/>
      <c r="PEA3382" s="383"/>
      <c r="PEB3382" s="383"/>
      <c r="PEC3382" s="383"/>
      <c r="PED3382" s="383"/>
      <c r="PEE3382" s="383"/>
      <c r="PEF3382" s="383"/>
      <c r="PEG3382" s="383"/>
      <c r="PEH3382" s="383"/>
      <c r="PEI3382" s="383"/>
      <c r="PEJ3382" s="383"/>
      <c r="PEK3382" s="383"/>
      <c r="PEL3382" s="383"/>
      <c r="PEM3382" s="383"/>
      <c r="PEN3382" s="383"/>
      <c r="PEO3382" s="383"/>
      <c r="PEP3382" s="383"/>
      <c r="PEQ3382" s="383"/>
      <c r="PER3382" s="383"/>
      <c r="PES3382" s="383"/>
      <c r="PET3382" s="383"/>
      <c r="PEU3382" s="383"/>
      <c r="PEV3382" s="383"/>
      <c r="PEW3382" s="383"/>
      <c r="PEX3382" s="383"/>
      <c r="PEY3382" s="383"/>
      <c r="PEZ3382" s="383"/>
      <c r="PFA3382" s="383"/>
      <c r="PFB3382" s="383"/>
      <c r="PFC3382" s="383"/>
      <c r="PFD3382" s="383"/>
      <c r="PFE3382" s="383"/>
      <c r="PFF3382" s="383"/>
      <c r="PFG3382" s="383"/>
      <c r="PFH3382" s="383"/>
      <c r="PFI3382" s="383"/>
      <c r="PFJ3382" s="383"/>
      <c r="PFK3382" s="383"/>
      <c r="PFL3382" s="383"/>
      <c r="PFM3382" s="383"/>
      <c r="PFN3382" s="383"/>
      <c r="PFO3382" s="383"/>
      <c r="PFP3382" s="383"/>
      <c r="PFQ3382" s="383"/>
      <c r="PFR3382" s="383"/>
      <c r="PFS3382" s="383"/>
      <c r="PFT3382" s="383"/>
      <c r="PFU3382" s="383"/>
      <c r="PFV3382" s="383"/>
      <c r="PFW3382" s="383"/>
      <c r="PFX3382" s="383"/>
      <c r="PFY3382" s="383"/>
      <c r="PFZ3382" s="383"/>
      <c r="PGA3382" s="383"/>
      <c r="PGB3382" s="383"/>
      <c r="PGC3382" s="383"/>
      <c r="PGD3382" s="383"/>
      <c r="PGE3382" s="383"/>
      <c r="PGF3382" s="383"/>
      <c r="PGG3382" s="383"/>
      <c r="PGH3382" s="383"/>
      <c r="PGI3382" s="383"/>
      <c r="PGJ3382" s="383"/>
      <c r="PGK3382" s="383"/>
      <c r="PGL3382" s="383"/>
      <c r="PGM3382" s="383"/>
      <c r="PGN3382" s="383"/>
      <c r="PGO3382" s="383"/>
      <c r="PGP3382" s="383"/>
      <c r="PGQ3382" s="383"/>
      <c r="PGR3382" s="383"/>
      <c r="PGS3382" s="383"/>
      <c r="PGT3382" s="383"/>
      <c r="PGU3382" s="383"/>
      <c r="PGV3382" s="383"/>
      <c r="PGW3382" s="383"/>
      <c r="PGX3382" s="383"/>
      <c r="PGY3382" s="383"/>
      <c r="PGZ3382" s="383"/>
      <c r="PHA3382" s="383"/>
      <c r="PHB3382" s="383"/>
      <c r="PHC3382" s="383"/>
      <c r="PHD3382" s="383"/>
      <c r="PHE3382" s="383"/>
      <c r="PHF3382" s="383"/>
      <c r="PHG3382" s="383"/>
      <c r="PHH3382" s="383"/>
      <c r="PHI3382" s="383"/>
      <c r="PHJ3382" s="383"/>
      <c r="PHK3382" s="383"/>
      <c r="PHL3382" s="383"/>
      <c r="PHM3382" s="383"/>
      <c r="PHN3382" s="383"/>
      <c r="PHO3382" s="383"/>
      <c r="PHP3382" s="383"/>
      <c r="PHQ3382" s="383"/>
      <c r="PHR3382" s="383"/>
      <c r="PHS3382" s="383"/>
      <c r="PHT3382" s="383"/>
      <c r="PHU3382" s="383"/>
      <c r="PHV3382" s="383"/>
      <c r="PHW3382" s="383"/>
      <c r="PHX3382" s="383"/>
      <c r="PHY3382" s="383"/>
      <c r="PHZ3382" s="383"/>
      <c r="PIA3382" s="383"/>
      <c r="PIB3382" s="383"/>
      <c r="PIC3382" s="383"/>
      <c r="PID3382" s="383"/>
      <c r="PIE3382" s="383"/>
      <c r="PIF3382" s="383"/>
      <c r="PIG3382" s="383"/>
      <c r="PIH3382" s="383"/>
      <c r="PII3382" s="383"/>
      <c r="PIJ3382" s="383"/>
      <c r="PIK3382" s="383"/>
      <c r="PIL3382" s="383"/>
      <c r="PIM3382" s="383"/>
      <c r="PIN3382" s="383"/>
      <c r="PIO3382" s="383"/>
      <c r="PIP3382" s="383"/>
      <c r="PIQ3382" s="383"/>
      <c r="PIR3382" s="383"/>
      <c r="PIS3382" s="383"/>
      <c r="PIT3382" s="383"/>
      <c r="PIU3382" s="383"/>
      <c r="PIV3382" s="383"/>
      <c r="PIW3382" s="383"/>
      <c r="PIX3382" s="383"/>
      <c r="PIY3382" s="383"/>
      <c r="PIZ3382" s="383"/>
      <c r="PJA3382" s="383"/>
      <c r="PJB3382" s="383"/>
      <c r="PJC3382" s="383"/>
      <c r="PJD3382" s="383"/>
      <c r="PJE3382" s="383"/>
      <c r="PJF3382" s="383"/>
      <c r="PJG3382" s="383"/>
      <c r="PJH3382" s="383"/>
      <c r="PJI3382" s="383"/>
      <c r="PJJ3382" s="383"/>
      <c r="PJK3382" s="383"/>
      <c r="PJL3382" s="383"/>
      <c r="PJM3382" s="383"/>
      <c r="PJN3382" s="383"/>
      <c r="PJO3382" s="383"/>
      <c r="PJP3382" s="383"/>
      <c r="PJQ3382" s="383"/>
      <c r="PJR3382" s="383"/>
      <c r="PJS3382" s="383"/>
      <c r="PJT3382" s="383"/>
      <c r="PJU3382" s="383"/>
      <c r="PJV3382" s="383"/>
      <c r="PJW3382" s="383"/>
      <c r="PJX3382" s="383"/>
      <c r="PJY3382" s="383"/>
      <c r="PJZ3382" s="383"/>
      <c r="PKA3382" s="383"/>
      <c r="PKB3382" s="383"/>
      <c r="PKC3382" s="383"/>
      <c r="PKD3382" s="383"/>
      <c r="PKE3382" s="383"/>
      <c r="PKF3382" s="383"/>
      <c r="PKG3382" s="383"/>
      <c r="PKH3382" s="383"/>
      <c r="PKI3382" s="383"/>
      <c r="PKJ3382" s="383"/>
      <c r="PKK3382" s="383"/>
      <c r="PKL3382" s="383"/>
      <c r="PKM3382" s="383"/>
      <c r="PKN3382" s="383"/>
      <c r="PKO3382" s="383"/>
      <c r="PKP3382" s="383"/>
      <c r="PKQ3382" s="383"/>
      <c r="PKR3382" s="383"/>
      <c r="PKS3382" s="383"/>
      <c r="PKT3382" s="383"/>
      <c r="PKU3382" s="383"/>
      <c r="PKV3382" s="383"/>
      <c r="PKW3382" s="383"/>
      <c r="PKX3382" s="383"/>
      <c r="PKY3382" s="383"/>
      <c r="PKZ3382" s="383"/>
      <c r="PLA3382" s="383"/>
      <c r="PLB3382" s="383"/>
      <c r="PLC3382" s="383"/>
      <c r="PLD3382" s="383"/>
      <c r="PLE3382" s="383"/>
      <c r="PLF3382" s="383"/>
      <c r="PLG3382" s="383"/>
      <c r="PLH3382" s="383"/>
      <c r="PLI3382" s="383"/>
      <c r="PLJ3382" s="383"/>
      <c r="PLK3382" s="383"/>
      <c r="PLL3382" s="383"/>
      <c r="PLM3382" s="383"/>
      <c r="PLN3382" s="383"/>
      <c r="PLO3382" s="383"/>
      <c r="PLP3382" s="383"/>
      <c r="PLQ3382" s="383"/>
      <c r="PLR3382" s="383"/>
      <c r="PLS3382" s="383"/>
      <c r="PLT3382" s="383"/>
      <c r="PLU3382" s="383"/>
      <c r="PLV3382" s="383"/>
      <c r="PLW3382" s="383"/>
      <c r="PLX3382" s="383"/>
      <c r="PLY3382" s="383"/>
      <c r="PLZ3382" s="383"/>
      <c r="PMA3382" s="383"/>
      <c r="PMB3382" s="383"/>
      <c r="PMC3382" s="383"/>
      <c r="PMD3382" s="383"/>
      <c r="PME3382" s="383"/>
      <c r="PMF3382" s="383"/>
      <c r="PMG3382" s="383"/>
      <c r="PMH3382" s="383"/>
      <c r="PMI3382" s="383"/>
      <c r="PMJ3382" s="383"/>
      <c r="PMK3382" s="383"/>
      <c r="PML3382" s="383"/>
      <c r="PMM3382" s="383"/>
      <c r="PMN3382" s="383"/>
      <c r="PMO3382" s="383"/>
      <c r="PMP3382" s="383"/>
      <c r="PMQ3382" s="383"/>
      <c r="PMR3382" s="383"/>
      <c r="PMS3382" s="383"/>
      <c r="PMT3382" s="383"/>
      <c r="PMU3382" s="383"/>
      <c r="PMV3382" s="383"/>
      <c r="PMW3382" s="383"/>
      <c r="PMX3382" s="383"/>
      <c r="PMY3382" s="383"/>
      <c r="PMZ3382" s="383"/>
      <c r="PNA3382" s="383"/>
      <c r="PNB3382" s="383"/>
      <c r="PNC3382" s="383"/>
      <c r="PND3382" s="383"/>
      <c r="PNE3382" s="383"/>
      <c r="PNF3382" s="383"/>
      <c r="PNG3382" s="383"/>
      <c r="PNH3382" s="383"/>
      <c r="PNI3382" s="383"/>
      <c r="PNJ3382" s="383"/>
      <c r="PNK3382" s="383"/>
      <c r="PNL3382" s="383"/>
      <c r="PNM3382" s="383"/>
      <c r="PNN3382" s="383"/>
      <c r="PNO3382" s="383"/>
      <c r="PNP3382" s="383"/>
      <c r="PNQ3382" s="383"/>
      <c r="PNR3382" s="383"/>
      <c r="PNS3382" s="383"/>
      <c r="PNT3382" s="383"/>
      <c r="PNU3382" s="383"/>
      <c r="PNV3382" s="383"/>
      <c r="PNW3382" s="383"/>
      <c r="PNX3382" s="383"/>
      <c r="PNY3382" s="383"/>
      <c r="PNZ3382" s="383"/>
      <c r="POA3382" s="383"/>
      <c r="POB3382" s="383"/>
      <c r="POC3382" s="383"/>
      <c r="POD3382" s="383"/>
      <c r="POE3382" s="383"/>
      <c r="POF3382" s="383"/>
      <c r="POG3382" s="383"/>
      <c r="POH3382" s="383"/>
      <c r="POI3382" s="383"/>
      <c r="POJ3382" s="383"/>
      <c r="POK3382" s="383"/>
      <c r="POL3382" s="383"/>
      <c r="POM3382" s="383"/>
      <c r="PON3382" s="383"/>
      <c r="POO3382" s="383"/>
      <c r="POP3382" s="383"/>
      <c r="POQ3382" s="383"/>
      <c r="POR3382" s="383"/>
      <c r="POS3382" s="383"/>
      <c r="POT3382" s="383"/>
      <c r="POU3382" s="383"/>
      <c r="POV3382" s="383"/>
      <c r="POW3382" s="383"/>
      <c r="POX3382" s="383"/>
      <c r="POY3382" s="383"/>
      <c r="POZ3382" s="383"/>
      <c r="PPA3382" s="383"/>
      <c r="PPB3382" s="383"/>
      <c r="PPC3382" s="383"/>
      <c r="PPD3382" s="383"/>
      <c r="PPE3382" s="383"/>
      <c r="PPF3382" s="383"/>
      <c r="PPG3382" s="383"/>
      <c r="PPH3382" s="383"/>
      <c r="PPI3382" s="383"/>
      <c r="PPJ3382" s="383"/>
      <c r="PPK3382" s="383"/>
      <c r="PPL3382" s="383"/>
      <c r="PPM3382" s="383"/>
      <c r="PPN3382" s="383"/>
      <c r="PPO3382" s="383"/>
      <c r="PPP3382" s="383"/>
      <c r="PPQ3382" s="383"/>
      <c r="PPR3382" s="383"/>
      <c r="PPS3382" s="383"/>
      <c r="PPT3382" s="383"/>
      <c r="PPU3382" s="383"/>
      <c r="PPV3382" s="383"/>
      <c r="PPW3382" s="383"/>
      <c r="PPX3382" s="383"/>
      <c r="PPY3382" s="383"/>
      <c r="PPZ3382" s="383"/>
      <c r="PQA3382" s="383"/>
      <c r="PQB3382" s="383"/>
      <c r="PQC3382" s="383"/>
      <c r="PQD3382" s="383"/>
      <c r="PQE3382" s="383"/>
      <c r="PQF3382" s="383"/>
      <c r="PQG3382" s="383"/>
      <c r="PQH3382" s="383"/>
      <c r="PQI3382" s="383"/>
      <c r="PQJ3382" s="383"/>
      <c r="PQK3382" s="383"/>
      <c r="PQL3382" s="383"/>
      <c r="PQM3382" s="383"/>
      <c r="PQN3382" s="383"/>
      <c r="PQO3382" s="383"/>
      <c r="PQP3382" s="383"/>
      <c r="PQQ3382" s="383"/>
      <c r="PQR3382" s="383"/>
      <c r="PQS3382" s="383"/>
      <c r="PQT3382" s="383"/>
      <c r="PQU3382" s="383"/>
      <c r="PQV3382" s="383"/>
      <c r="PQW3382" s="383"/>
      <c r="PQX3382" s="383"/>
      <c r="PQY3382" s="383"/>
      <c r="PQZ3382" s="383"/>
      <c r="PRA3382" s="383"/>
      <c r="PRB3382" s="383"/>
      <c r="PRC3382" s="383"/>
      <c r="PRD3382" s="383"/>
      <c r="PRE3382" s="383"/>
      <c r="PRF3382" s="383"/>
      <c r="PRG3382" s="383"/>
      <c r="PRH3382" s="383"/>
      <c r="PRI3382" s="383"/>
      <c r="PRJ3382" s="383"/>
      <c r="PRK3382" s="383"/>
      <c r="PRL3382" s="383"/>
      <c r="PRM3382" s="383"/>
      <c r="PRN3382" s="383"/>
      <c r="PRO3382" s="383"/>
      <c r="PRP3382" s="383"/>
      <c r="PRQ3382" s="383"/>
      <c r="PRR3382" s="383"/>
      <c r="PRS3382" s="383"/>
      <c r="PRT3382" s="383"/>
      <c r="PRU3382" s="383"/>
      <c r="PRV3382" s="383"/>
      <c r="PRW3382" s="383"/>
      <c r="PRX3382" s="383"/>
      <c r="PRY3382" s="383"/>
      <c r="PRZ3382" s="383"/>
      <c r="PSA3382" s="383"/>
      <c r="PSB3382" s="383"/>
      <c r="PSC3382" s="383"/>
      <c r="PSD3382" s="383"/>
      <c r="PSE3382" s="383"/>
      <c r="PSF3382" s="383"/>
      <c r="PSG3382" s="383"/>
      <c r="PSH3382" s="383"/>
      <c r="PSI3382" s="383"/>
      <c r="PSJ3382" s="383"/>
      <c r="PSK3382" s="383"/>
      <c r="PSL3382" s="383"/>
      <c r="PSM3382" s="383"/>
      <c r="PSN3382" s="383"/>
      <c r="PSO3382" s="383"/>
      <c r="PSP3382" s="383"/>
      <c r="PSQ3382" s="383"/>
      <c r="PSR3382" s="383"/>
      <c r="PSS3382" s="383"/>
      <c r="PST3382" s="383"/>
      <c r="PSU3382" s="383"/>
      <c r="PSV3382" s="383"/>
      <c r="PSW3382" s="383"/>
      <c r="PSX3382" s="383"/>
      <c r="PSY3382" s="383"/>
      <c r="PSZ3382" s="383"/>
      <c r="PTA3382" s="383"/>
      <c r="PTB3382" s="383"/>
      <c r="PTC3382" s="383"/>
      <c r="PTD3382" s="383"/>
      <c r="PTE3382" s="383"/>
      <c r="PTF3382" s="383"/>
      <c r="PTG3382" s="383"/>
      <c r="PTH3382" s="383"/>
      <c r="PTI3382" s="383"/>
      <c r="PTJ3382" s="383"/>
      <c r="PTK3382" s="383"/>
      <c r="PTL3382" s="383"/>
      <c r="PTM3382" s="383"/>
      <c r="PTN3382" s="383"/>
      <c r="PTO3382" s="383"/>
      <c r="PTP3382" s="383"/>
      <c r="PTQ3382" s="383"/>
      <c r="PTR3382" s="383"/>
      <c r="PTS3382" s="383"/>
      <c r="PTT3382" s="383"/>
      <c r="PTU3382" s="383"/>
      <c r="PTV3382" s="383"/>
      <c r="PTW3382" s="383"/>
      <c r="PTX3382" s="383"/>
      <c r="PTY3382" s="383"/>
      <c r="PTZ3382" s="383"/>
      <c r="PUA3382" s="383"/>
      <c r="PUB3382" s="383"/>
      <c r="PUC3382" s="383"/>
      <c r="PUD3382" s="383"/>
      <c r="PUE3382" s="383"/>
      <c r="PUF3382" s="383"/>
      <c r="PUG3382" s="383"/>
      <c r="PUH3382" s="383"/>
      <c r="PUI3382" s="383"/>
      <c r="PUJ3382" s="383"/>
      <c r="PUK3382" s="383"/>
      <c r="PUL3382" s="383"/>
      <c r="PUM3382" s="383"/>
      <c r="PUN3382" s="383"/>
      <c r="PUO3382" s="383"/>
      <c r="PUP3382" s="383"/>
      <c r="PUQ3382" s="383"/>
      <c r="PUR3382" s="383"/>
      <c r="PUS3382" s="383"/>
      <c r="PUT3382" s="383"/>
      <c r="PUU3382" s="383"/>
      <c r="PUV3382" s="383"/>
      <c r="PUW3382" s="383"/>
      <c r="PUX3382" s="383"/>
      <c r="PUY3382" s="383"/>
      <c r="PUZ3382" s="383"/>
      <c r="PVA3382" s="383"/>
      <c r="PVB3382" s="383"/>
      <c r="PVC3382" s="383"/>
      <c r="PVD3382" s="383"/>
      <c r="PVE3382" s="383"/>
      <c r="PVF3382" s="383"/>
      <c r="PVG3382" s="383"/>
      <c r="PVH3382" s="383"/>
      <c r="PVI3382" s="383"/>
      <c r="PVJ3382" s="383"/>
      <c r="PVK3382" s="383"/>
      <c r="PVL3382" s="383"/>
      <c r="PVM3382" s="383"/>
      <c r="PVN3382" s="383"/>
      <c r="PVO3382" s="383"/>
      <c r="PVP3382" s="383"/>
      <c r="PVQ3382" s="383"/>
      <c r="PVR3382" s="383"/>
      <c r="PVS3382" s="383"/>
      <c r="PVT3382" s="383"/>
      <c r="PVU3382" s="383"/>
      <c r="PVV3382" s="383"/>
      <c r="PVW3382" s="383"/>
      <c r="PVX3382" s="383"/>
      <c r="PVY3382" s="383"/>
      <c r="PVZ3382" s="383"/>
      <c r="PWA3382" s="383"/>
      <c r="PWB3382" s="383"/>
      <c r="PWC3382" s="383"/>
      <c r="PWD3382" s="383"/>
      <c r="PWE3382" s="383"/>
      <c r="PWF3382" s="383"/>
      <c r="PWG3382" s="383"/>
      <c r="PWH3382" s="383"/>
      <c r="PWI3382" s="383"/>
      <c r="PWJ3382" s="383"/>
      <c r="PWK3382" s="383"/>
      <c r="PWL3382" s="383"/>
      <c r="PWM3382" s="383"/>
      <c r="PWN3382" s="383"/>
      <c r="PWO3382" s="383"/>
      <c r="PWP3382" s="383"/>
      <c r="PWQ3382" s="383"/>
      <c r="PWR3382" s="383"/>
      <c r="PWS3382" s="383"/>
      <c r="PWT3382" s="383"/>
      <c r="PWU3382" s="383"/>
      <c r="PWV3382" s="383"/>
      <c r="PWW3382" s="383"/>
      <c r="PWX3382" s="383"/>
      <c r="PWY3382" s="383"/>
      <c r="PWZ3382" s="383"/>
      <c r="PXA3382" s="383"/>
      <c r="PXB3382" s="383"/>
      <c r="PXC3382" s="383"/>
      <c r="PXD3382" s="383"/>
      <c r="PXE3382" s="383"/>
      <c r="PXF3382" s="383"/>
      <c r="PXG3382" s="383"/>
      <c r="PXH3382" s="383"/>
      <c r="PXI3382" s="383"/>
      <c r="PXJ3382" s="383"/>
      <c r="PXK3382" s="383"/>
      <c r="PXL3382" s="383"/>
      <c r="PXM3382" s="383"/>
      <c r="PXN3382" s="383"/>
      <c r="PXO3382" s="383"/>
      <c r="PXP3382" s="383"/>
      <c r="PXQ3382" s="383"/>
      <c r="PXR3382" s="383"/>
      <c r="PXS3382" s="383"/>
      <c r="PXT3382" s="383"/>
      <c r="PXU3382" s="383"/>
      <c r="PXV3382" s="383"/>
      <c r="PXW3382" s="383"/>
      <c r="PXX3382" s="383"/>
      <c r="PXY3382" s="383"/>
      <c r="PXZ3382" s="383"/>
      <c r="PYA3382" s="383"/>
      <c r="PYB3382" s="383"/>
      <c r="PYC3382" s="383"/>
      <c r="PYD3382" s="383"/>
      <c r="PYE3382" s="383"/>
      <c r="PYF3382" s="383"/>
      <c r="PYG3382" s="383"/>
      <c r="PYH3382" s="383"/>
      <c r="PYI3382" s="383"/>
      <c r="PYJ3382" s="383"/>
      <c r="PYK3382" s="383"/>
      <c r="PYL3382" s="383"/>
      <c r="PYM3382" s="383"/>
      <c r="PYN3382" s="383"/>
      <c r="PYO3382" s="383"/>
      <c r="PYP3382" s="383"/>
      <c r="PYQ3382" s="383"/>
      <c r="PYR3382" s="383"/>
      <c r="PYS3382" s="383"/>
      <c r="PYT3382" s="383"/>
      <c r="PYU3382" s="383"/>
      <c r="PYV3382" s="383"/>
      <c r="PYW3382" s="383"/>
      <c r="PYX3382" s="383"/>
      <c r="PYY3382" s="383"/>
      <c r="PYZ3382" s="383"/>
      <c r="PZA3382" s="383"/>
      <c r="PZB3382" s="383"/>
      <c r="PZC3382" s="383"/>
      <c r="PZD3382" s="383"/>
      <c r="PZE3382" s="383"/>
      <c r="PZF3382" s="383"/>
      <c r="PZG3382" s="383"/>
      <c r="PZH3382" s="383"/>
      <c r="PZI3382" s="383"/>
      <c r="PZJ3382" s="383"/>
      <c r="PZK3382" s="383"/>
      <c r="PZL3382" s="383"/>
      <c r="PZM3382" s="383"/>
      <c r="PZN3382" s="383"/>
      <c r="PZO3382" s="383"/>
      <c r="PZP3382" s="383"/>
      <c r="PZQ3382" s="383"/>
      <c r="PZR3382" s="383"/>
      <c r="PZS3382" s="383"/>
      <c r="PZT3382" s="383"/>
      <c r="PZU3382" s="383"/>
      <c r="PZV3382" s="383"/>
      <c r="PZW3382" s="383"/>
      <c r="PZX3382" s="383"/>
      <c r="PZY3382" s="383"/>
      <c r="PZZ3382" s="383"/>
      <c r="QAA3382" s="383"/>
      <c r="QAB3382" s="383"/>
      <c r="QAC3382" s="383"/>
      <c r="QAD3382" s="383"/>
      <c r="QAE3382" s="383"/>
      <c r="QAF3382" s="383"/>
      <c r="QAG3382" s="383"/>
      <c r="QAH3382" s="383"/>
      <c r="QAI3382" s="383"/>
      <c r="QAJ3382" s="383"/>
      <c r="QAK3382" s="383"/>
      <c r="QAL3382" s="383"/>
      <c r="QAM3382" s="383"/>
      <c r="QAN3382" s="383"/>
      <c r="QAO3382" s="383"/>
      <c r="QAP3382" s="383"/>
      <c r="QAQ3382" s="383"/>
      <c r="QAR3382" s="383"/>
      <c r="QAS3382" s="383"/>
      <c r="QAT3382" s="383"/>
      <c r="QAU3382" s="383"/>
      <c r="QAV3382" s="383"/>
      <c r="QAW3382" s="383"/>
      <c r="QAX3382" s="383"/>
      <c r="QAY3382" s="383"/>
      <c r="QAZ3382" s="383"/>
      <c r="QBA3382" s="383"/>
      <c r="QBB3382" s="383"/>
      <c r="QBC3382" s="383"/>
      <c r="QBD3382" s="383"/>
      <c r="QBE3382" s="383"/>
      <c r="QBF3382" s="383"/>
      <c r="QBG3382" s="383"/>
      <c r="QBH3382" s="383"/>
      <c r="QBI3382" s="383"/>
      <c r="QBJ3382" s="383"/>
      <c r="QBK3382" s="383"/>
      <c r="QBL3382" s="383"/>
      <c r="QBM3382" s="383"/>
      <c r="QBN3382" s="383"/>
      <c r="QBO3382" s="383"/>
      <c r="QBP3382" s="383"/>
      <c r="QBQ3382" s="383"/>
      <c r="QBR3382" s="383"/>
      <c r="QBS3382" s="383"/>
      <c r="QBT3382" s="383"/>
      <c r="QBU3382" s="383"/>
      <c r="QBV3382" s="383"/>
      <c r="QBW3382" s="383"/>
      <c r="QBX3382" s="383"/>
      <c r="QBY3382" s="383"/>
      <c r="QBZ3382" s="383"/>
      <c r="QCA3382" s="383"/>
      <c r="QCB3382" s="383"/>
      <c r="QCC3382" s="383"/>
      <c r="QCD3382" s="383"/>
      <c r="QCE3382" s="383"/>
      <c r="QCF3382" s="383"/>
      <c r="QCG3382" s="383"/>
      <c r="QCH3382" s="383"/>
      <c r="QCI3382" s="383"/>
      <c r="QCJ3382" s="383"/>
      <c r="QCK3382" s="383"/>
      <c r="QCL3382" s="383"/>
      <c r="QCM3382" s="383"/>
      <c r="QCN3382" s="383"/>
      <c r="QCO3382" s="383"/>
      <c r="QCP3382" s="383"/>
      <c r="QCQ3382" s="383"/>
      <c r="QCR3382" s="383"/>
      <c r="QCS3382" s="383"/>
      <c r="QCT3382" s="383"/>
      <c r="QCU3382" s="383"/>
      <c r="QCV3382" s="383"/>
      <c r="QCW3382" s="383"/>
      <c r="QCX3382" s="383"/>
      <c r="QCY3382" s="383"/>
      <c r="QCZ3382" s="383"/>
      <c r="QDA3382" s="383"/>
      <c r="QDB3382" s="383"/>
      <c r="QDC3382" s="383"/>
      <c r="QDD3382" s="383"/>
      <c r="QDE3382" s="383"/>
      <c r="QDF3382" s="383"/>
      <c r="QDG3382" s="383"/>
      <c r="QDH3382" s="383"/>
      <c r="QDI3382" s="383"/>
      <c r="QDJ3382" s="383"/>
      <c r="QDK3382" s="383"/>
      <c r="QDL3382" s="383"/>
      <c r="QDM3382" s="383"/>
      <c r="QDN3382" s="383"/>
      <c r="QDO3382" s="383"/>
      <c r="QDP3382" s="383"/>
      <c r="QDQ3382" s="383"/>
      <c r="QDR3382" s="383"/>
      <c r="QDS3382" s="383"/>
      <c r="QDT3382" s="383"/>
      <c r="QDU3382" s="383"/>
      <c r="QDV3382" s="383"/>
      <c r="QDW3382" s="383"/>
      <c r="QDX3382" s="383"/>
      <c r="QDY3382" s="383"/>
      <c r="QDZ3382" s="383"/>
      <c r="QEA3382" s="383"/>
      <c r="QEB3382" s="383"/>
      <c r="QEC3382" s="383"/>
      <c r="QED3382" s="383"/>
      <c r="QEE3382" s="383"/>
      <c r="QEF3382" s="383"/>
      <c r="QEG3382" s="383"/>
      <c r="QEH3382" s="383"/>
      <c r="QEI3382" s="383"/>
      <c r="QEJ3382" s="383"/>
      <c r="QEK3382" s="383"/>
      <c r="QEL3382" s="383"/>
      <c r="QEM3382" s="383"/>
      <c r="QEN3382" s="383"/>
      <c r="QEO3382" s="383"/>
      <c r="QEP3382" s="383"/>
      <c r="QEQ3382" s="383"/>
      <c r="QER3382" s="383"/>
      <c r="QES3382" s="383"/>
      <c r="QET3382" s="383"/>
      <c r="QEU3382" s="383"/>
      <c r="QEV3382" s="383"/>
      <c r="QEW3382" s="383"/>
      <c r="QEX3382" s="383"/>
      <c r="QEY3382" s="383"/>
      <c r="QEZ3382" s="383"/>
      <c r="QFA3382" s="383"/>
      <c r="QFB3382" s="383"/>
      <c r="QFC3382" s="383"/>
      <c r="QFD3382" s="383"/>
      <c r="QFE3382" s="383"/>
      <c r="QFF3382" s="383"/>
      <c r="QFG3382" s="383"/>
      <c r="QFH3382" s="383"/>
      <c r="QFI3382" s="383"/>
      <c r="QFJ3382" s="383"/>
      <c r="QFK3382" s="383"/>
      <c r="QFL3382" s="383"/>
      <c r="QFM3382" s="383"/>
      <c r="QFN3382" s="383"/>
      <c r="QFO3382" s="383"/>
      <c r="QFP3382" s="383"/>
      <c r="QFQ3382" s="383"/>
      <c r="QFR3382" s="383"/>
      <c r="QFS3382" s="383"/>
      <c r="QFT3382" s="383"/>
      <c r="QFU3382" s="383"/>
      <c r="QFV3382" s="383"/>
      <c r="QFW3382" s="383"/>
      <c r="QFX3382" s="383"/>
      <c r="QFY3382" s="383"/>
      <c r="QFZ3382" s="383"/>
      <c r="QGA3382" s="383"/>
      <c r="QGB3382" s="383"/>
      <c r="QGC3382" s="383"/>
      <c r="QGD3382" s="383"/>
      <c r="QGE3382" s="383"/>
      <c r="QGF3382" s="383"/>
      <c r="QGG3382" s="383"/>
      <c r="QGH3382" s="383"/>
      <c r="QGI3382" s="383"/>
      <c r="QGJ3382" s="383"/>
      <c r="QGK3382" s="383"/>
      <c r="QGL3382" s="383"/>
      <c r="QGM3382" s="383"/>
      <c r="QGN3382" s="383"/>
      <c r="QGO3382" s="383"/>
      <c r="QGP3382" s="383"/>
      <c r="QGQ3382" s="383"/>
      <c r="QGR3382" s="383"/>
      <c r="QGS3382" s="383"/>
      <c r="QGT3382" s="383"/>
      <c r="QGU3382" s="383"/>
      <c r="QGV3382" s="383"/>
      <c r="QGW3382" s="383"/>
      <c r="QGX3382" s="383"/>
      <c r="QGY3382" s="383"/>
      <c r="QGZ3382" s="383"/>
      <c r="QHA3382" s="383"/>
      <c r="QHB3382" s="383"/>
      <c r="QHC3382" s="383"/>
      <c r="QHD3382" s="383"/>
      <c r="QHE3382" s="383"/>
      <c r="QHF3382" s="383"/>
      <c r="QHG3382" s="383"/>
      <c r="QHH3382" s="383"/>
      <c r="QHI3382" s="383"/>
      <c r="QHJ3382" s="383"/>
      <c r="QHK3382" s="383"/>
      <c r="QHL3382" s="383"/>
      <c r="QHM3382" s="383"/>
      <c r="QHN3382" s="383"/>
      <c r="QHO3382" s="383"/>
      <c r="QHP3382" s="383"/>
      <c r="QHQ3382" s="383"/>
      <c r="QHR3382" s="383"/>
      <c r="QHS3382" s="383"/>
      <c r="QHT3382" s="383"/>
      <c r="QHU3382" s="383"/>
      <c r="QHV3382" s="383"/>
      <c r="QHW3382" s="383"/>
      <c r="QHX3382" s="383"/>
      <c r="QHY3382" s="383"/>
      <c r="QHZ3382" s="383"/>
      <c r="QIA3382" s="383"/>
      <c r="QIB3382" s="383"/>
      <c r="QIC3382" s="383"/>
      <c r="QID3382" s="383"/>
      <c r="QIE3382" s="383"/>
      <c r="QIF3382" s="383"/>
      <c r="QIG3382" s="383"/>
      <c r="QIH3382" s="383"/>
      <c r="QII3382" s="383"/>
      <c r="QIJ3382" s="383"/>
      <c r="QIK3382" s="383"/>
      <c r="QIL3382" s="383"/>
      <c r="QIM3382" s="383"/>
      <c r="QIN3382" s="383"/>
      <c r="QIO3382" s="383"/>
      <c r="QIP3382" s="383"/>
      <c r="QIQ3382" s="383"/>
      <c r="QIR3382" s="383"/>
      <c r="QIS3382" s="383"/>
      <c r="QIT3382" s="383"/>
      <c r="QIU3382" s="383"/>
      <c r="QIV3382" s="383"/>
      <c r="QIW3382" s="383"/>
      <c r="QIX3382" s="383"/>
      <c r="QIY3382" s="383"/>
      <c r="QIZ3382" s="383"/>
      <c r="QJA3382" s="383"/>
      <c r="QJB3382" s="383"/>
      <c r="QJC3382" s="383"/>
      <c r="QJD3382" s="383"/>
      <c r="QJE3382" s="383"/>
      <c r="QJF3382" s="383"/>
      <c r="QJG3382" s="383"/>
      <c r="QJH3382" s="383"/>
      <c r="QJI3382" s="383"/>
      <c r="QJJ3382" s="383"/>
      <c r="QJK3382" s="383"/>
      <c r="QJL3382" s="383"/>
      <c r="QJM3382" s="383"/>
      <c r="QJN3382" s="383"/>
      <c r="QJO3382" s="383"/>
      <c r="QJP3382" s="383"/>
      <c r="QJQ3382" s="383"/>
      <c r="QJR3382" s="383"/>
      <c r="QJS3382" s="383"/>
      <c r="QJT3382" s="383"/>
      <c r="QJU3382" s="383"/>
      <c r="QJV3382" s="383"/>
      <c r="QJW3382" s="383"/>
      <c r="QJX3382" s="383"/>
      <c r="QJY3382" s="383"/>
      <c r="QJZ3382" s="383"/>
      <c r="QKA3382" s="383"/>
      <c r="QKB3382" s="383"/>
      <c r="QKC3382" s="383"/>
      <c r="QKD3382" s="383"/>
      <c r="QKE3382" s="383"/>
      <c r="QKF3382" s="383"/>
      <c r="QKG3382" s="383"/>
      <c r="QKH3382" s="383"/>
      <c r="QKI3382" s="383"/>
      <c r="QKJ3382" s="383"/>
      <c r="QKK3382" s="383"/>
      <c r="QKL3382" s="383"/>
      <c r="QKM3382" s="383"/>
      <c r="QKN3382" s="383"/>
      <c r="QKO3382" s="383"/>
      <c r="QKP3382" s="383"/>
      <c r="QKQ3382" s="383"/>
      <c r="QKR3382" s="383"/>
      <c r="QKS3382" s="383"/>
      <c r="QKT3382" s="383"/>
      <c r="QKU3382" s="383"/>
      <c r="QKV3382" s="383"/>
      <c r="QKW3382" s="383"/>
      <c r="QKX3382" s="383"/>
      <c r="QKY3382" s="383"/>
      <c r="QKZ3382" s="383"/>
      <c r="QLA3382" s="383"/>
      <c r="QLB3382" s="383"/>
      <c r="QLC3382" s="383"/>
      <c r="QLD3382" s="383"/>
      <c r="QLE3382" s="383"/>
      <c r="QLF3382" s="383"/>
      <c r="QLG3382" s="383"/>
      <c r="QLH3382" s="383"/>
      <c r="QLI3382" s="383"/>
      <c r="QLJ3382" s="383"/>
      <c r="QLK3382" s="383"/>
      <c r="QLL3382" s="383"/>
      <c r="QLM3382" s="383"/>
      <c r="QLN3382" s="383"/>
      <c r="QLO3382" s="383"/>
      <c r="QLP3382" s="383"/>
      <c r="QLQ3382" s="383"/>
      <c r="QLR3382" s="383"/>
      <c r="QLS3382" s="383"/>
      <c r="QLT3382" s="383"/>
      <c r="QLU3382" s="383"/>
      <c r="QLV3382" s="383"/>
      <c r="QLW3382" s="383"/>
      <c r="QLX3382" s="383"/>
      <c r="QLY3382" s="383"/>
      <c r="QLZ3382" s="383"/>
      <c r="QMA3382" s="383"/>
      <c r="QMB3382" s="383"/>
      <c r="QMC3382" s="383"/>
      <c r="QMD3382" s="383"/>
      <c r="QME3382" s="383"/>
      <c r="QMF3382" s="383"/>
      <c r="QMG3382" s="383"/>
      <c r="QMH3382" s="383"/>
      <c r="QMI3382" s="383"/>
      <c r="QMJ3382" s="383"/>
      <c r="QMK3382" s="383"/>
      <c r="QML3382" s="383"/>
      <c r="QMM3382" s="383"/>
      <c r="QMN3382" s="383"/>
      <c r="QMO3382" s="383"/>
      <c r="QMP3382" s="383"/>
      <c r="QMQ3382" s="383"/>
      <c r="QMR3382" s="383"/>
      <c r="QMS3382" s="383"/>
      <c r="QMT3382" s="383"/>
      <c r="QMU3382" s="383"/>
      <c r="QMV3382" s="383"/>
      <c r="QMW3382" s="383"/>
      <c r="QMX3382" s="383"/>
      <c r="QMY3382" s="383"/>
      <c r="QMZ3382" s="383"/>
      <c r="QNA3382" s="383"/>
      <c r="QNB3382" s="383"/>
      <c r="QNC3382" s="383"/>
      <c r="QND3382" s="383"/>
      <c r="QNE3382" s="383"/>
      <c r="QNF3382" s="383"/>
      <c r="QNG3382" s="383"/>
      <c r="QNH3382" s="383"/>
      <c r="QNI3382" s="383"/>
      <c r="QNJ3382" s="383"/>
      <c r="QNK3382" s="383"/>
      <c r="QNL3382" s="383"/>
      <c r="QNM3382" s="383"/>
      <c r="QNN3382" s="383"/>
      <c r="QNO3382" s="383"/>
      <c r="QNP3382" s="383"/>
      <c r="QNQ3382" s="383"/>
      <c r="QNR3382" s="383"/>
      <c r="QNS3382" s="383"/>
      <c r="QNT3382" s="383"/>
      <c r="QNU3382" s="383"/>
      <c r="QNV3382" s="383"/>
      <c r="QNW3382" s="383"/>
      <c r="QNX3382" s="383"/>
      <c r="QNY3382" s="383"/>
      <c r="QNZ3382" s="383"/>
      <c r="QOA3382" s="383"/>
      <c r="QOB3382" s="383"/>
      <c r="QOC3382" s="383"/>
      <c r="QOD3382" s="383"/>
      <c r="QOE3382" s="383"/>
      <c r="QOF3382" s="383"/>
      <c r="QOG3382" s="383"/>
      <c r="QOH3382" s="383"/>
      <c r="QOI3382" s="383"/>
      <c r="QOJ3382" s="383"/>
      <c r="QOK3382" s="383"/>
      <c r="QOL3382" s="383"/>
      <c r="QOM3382" s="383"/>
      <c r="QON3382" s="383"/>
      <c r="QOO3382" s="383"/>
      <c r="QOP3382" s="383"/>
      <c r="QOQ3382" s="383"/>
      <c r="QOR3382" s="383"/>
      <c r="QOS3382" s="383"/>
      <c r="QOT3382" s="383"/>
      <c r="QOU3382" s="383"/>
      <c r="QOV3382" s="383"/>
      <c r="QOW3382" s="383"/>
      <c r="QOX3382" s="383"/>
      <c r="QOY3382" s="383"/>
      <c r="QOZ3382" s="383"/>
      <c r="QPA3382" s="383"/>
      <c r="QPB3382" s="383"/>
      <c r="QPC3382" s="383"/>
      <c r="QPD3382" s="383"/>
      <c r="QPE3382" s="383"/>
      <c r="QPF3382" s="383"/>
      <c r="QPG3382" s="383"/>
      <c r="QPH3382" s="383"/>
      <c r="QPI3382" s="383"/>
      <c r="QPJ3382" s="383"/>
      <c r="QPK3382" s="383"/>
      <c r="QPL3382" s="383"/>
      <c r="QPM3382" s="383"/>
      <c r="QPN3382" s="383"/>
      <c r="QPO3382" s="383"/>
      <c r="QPP3382" s="383"/>
      <c r="QPQ3382" s="383"/>
      <c r="QPR3382" s="383"/>
      <c r="QPS3382" s="383"/>
      <c r="QPT3382" s="383"/>
      <c r="QPU3382" s="383"/>
      <c r="QPV3382" s="383"/>
      <c r="QPW3382" s="383"/>
      <c r="QPX3382" s="383"/>
      <c r="QPY3382" s="383"/>
      <c r="QPZ3382" s="383"/>
      <c r="QQA3382" s="383"/>
      <c r="QQB3382" s="383"/>
      <c r="QQC3382" s="383"/>
      <c r="QQD3382" s="383"/>
      <c r="QQE3382" s="383"/>
      <c r="QQF3382" s="383"/>
      <c r="QQG3382" s="383"/>
      <c r="QQH3382" s="383"/>
      <c r="QQI3382" s="383"/>
      <c r="QQJ3382" s="383"/>
      <c r="QQK3382" s="383"/>
      <c r="QQL3382" s="383"/>
      <c r="QQM3382" s="383"/>
      <c r="QQN3382" s="383"/>
      <c r="QQO3382" s="383"/>
      <c r="QQP3382" s="383"/>
      <c r="QQQ3382" s="383"/>
      <c r="QQR3382" s="383"/>
      <c r="QQS3382" s="383"/>
      <c r="QQT3382" s="383"/>
      <c r="QQU3382" s="383"/>
      <c r="QQV3382" s="383"/>
      <c r="QQW3382" s="383"/>
      <c r="QQX3382" s="383"/>
      <c r="QQY3382" s="383"/>
      <c r="QQZ3382" s="383"/>
      <c r="QRA3382" s="383"/>
      <c r="QRB3382" s="383"/>
      <c r="QRC3382" s="383"/>
      <c r="QRD3382" s="383"/>
      <c r="QRE3382" s="383"/>
      <c r="QRF3382" s="383"/>
      <c r="QRG3382" s="383"/>
      <c r="QRH3382" s="383"/>
      <c r="QRI3382" s="383"/>
      <c r="QRJ3382" s="383"/>
      <c r="QRK3382" s="383"/>
      <c r="QRL3382" s="383"/>
      <c r="QRM3382" s="383"/>
      <c r="QRN3382" s="383"/>
      <c r="QRO3382" s="383"/>
      <c r="QRP3382" s="383"/>
      <c r="QRQ3382" s="383"/>
      <c r="QRR3382" s="383"/>
      <c r="QRS3382" s="383"/>
      <c r="QRT3382" s="383"/>
      <c r="QRU3382" s="383"/>
      <c r="QRV3382" s="383"/>
      <c r="QRW3382" s="383"/>
      <c r="QRX3382" s="383"/>
      <c r="QRY3382" s="383"/>
      <c r="QRZ3382" s="383"/>
      <c r="QSA3382" s="383"/>
      <c r="QSB3382" s="383"/>
      <c r="QSC3382" s="383"/>
      <c r="QSD3382" s="383"/>
      <c r="QSE3382" s="383"/>
      <c r="QSF3382" s="383"/>
      <c r="QSG3382" s="383"/>
      <c r="QSH3382" s="383"/>
      <c r="QSI3382" s="383"/>
      <c r="QSJ3382" s="383"/>
      <c r="QSK3382" s="383"/>
      <c r="QSL3382" s="383"/>
      <c r="QSM3382" s="383"/>
      <c r="QSN3382" s="383"/>
      <c r="QSO3382" s="383"/>
      <c r="QSP3382" s="383"/>
      <c r="QSQ3382" s="383"/>
      <c r="QSR3382" s="383"/>
      <c r="QSS3382" s="383"/>
      <c r="QST3382" s="383"/>
      <c r="QSU3382" s="383"/>
      <c r="QSV3382" s="383"/>
      <c r="QSW3382" s="383"/>
      <c r="QSX3382" s="383"/>
      <c r="QSY3382" s="383"/>
      <c r="QSZ3382" s="383"/>
      <c r="QTA3382" s="383"/>
      <c r="QTB3382" s="383"/>
      <c r="QTC3382" s="383"/>
      <c r="QTD3382" s="383"/>
      <c r="QTE3382" s="383"/>
      <c r="QTF3382" s="383"/>
      <c r="QTG3382" s="383"/>
      <c r="QTH3382" s="383"/>
      <c r="QTI3382" s="383"/>
      <c r="QTJ3382" s="383"/>
      <c r="QTK3382" s="383"/>
      <c r="QTL3382" s="383"/>
      <c r="QTM3382" s="383"/>
      <c r="QTN3382" s="383"/>
      <c r="QTO3382" s="383"/>
      <c r="QTP3382" s="383"/>
      <c r="QTQ3382" s="383"/>
      <c r="QTR3382" s="383"/>
      <c r="QTS3382" s="383"/>
      <c r="QTT3382" s="383"/>
      <c r="QTU3382" s="383"/>
      <c r="QTV3382" s="383"/>
      <c r="QTW3382" s="383"/>
      <c r="QTX3382" s="383"/>
      <c r="QTY3382" s="383"/>
      <c r="QTZ3382" s="383"/>
      <c r="QUA3382" s="383"/>
      <c r="QUB3382" s="383"/>
      <c r="QUC3382" s="383"/>
      <c r="QUD3382" s="383"/>
      <c r="QUE3382" s="383"/>
      <c r="QUF3382" s="383"/>
      <c r="QUG3382" s="383"/>
      <c r="QUH3382" s="383"/>
      <c r="QUI3382" s="383"/>
      <c r="QUJ3382" s="383"/>
      <c r="QUK3382" s="383"/>
      <c r="QUL3382" s="383"/>
      <c r="QUM3382" s="383"/>
      <c r="QUN3382" s="383"/>
      <c r="QUO3382" s="383"/>
      <c r="QUP3382" s="383"/>
      <c r="QUQ3382" s="383"/>
      <c r="QUR3382" s="383"/>
      <c r="QUS3382" s="383"/>
      <c r="QUT3382" s="383"/>
      <c r="QUU3382" s="383"/>
      <c r="QUV3382" s="383"/>
      <c r="QUW3382" s="383"/>
      <c r="QUX3382" s="383"/>
      <c r="QUY3382" s="383"/>
      <c r="QUZ3382" s="383"/>
      <c r="QVA3382" s="383"/>
      <c r="QVB3382" s="383"/>
      <c r="QVC3382" s="383"/>
      <c r="QVD3382" s="383"/>
      <c r="QVE3382" s="383"/>
      <c r="QVF3382" s="383"/>
      <c r="QVG3382" s="383"/>
      <c r="QVH3382" s="383"/>
      <c r="QVI3382" s="383"/>
      <c r="QVJ3382" s="383"/>
      <c r="QVK3382" s="383"/>
      <c r="QVL3382" s="383"/>
      <c r="QVM3382" s="383"/>
      <c r="QVN3382" s="383"/>
      <c r="QVO3382" s="383"/>
      <c r="QVP3382" s="383"/>
      <c r="QVQ3382" s="383"/>
      <c r="QVR3382" s="383"/>
      <c r="QVS3382" s="383"/>
      <c r="QVT3382" s="383"/>
      <c r="QVU3382" s="383"/>
      <c r="QVV3382" s="383"/>
      <c r="QVW3382" s="383"/>
      <c r="QVX3382" s="383"/>
      <c r="QVY3382" s="383"/>
      <c r="QVZ3382" s="383"/>
      <c r="QWA3382" s="383"/>
      <c r="QWB3382" s="383"/>
      <c r="QWC3382" s="383"/>
      <c r="QWD3382" s="383"/>
      <c r="QWE3382" s="383"/>
      <c r="QWF3382" s="383"/>
      <c r="QWG3382" s="383"/>
      <c r="QWH3382" s="383"/>
      <c r="QWI3382" s="383"/>
      <c r="QWJ3382" s="383"/>
      <c r="QWK3382" s="383"/>
      <c r="QWL3382" s="383"/>
      <c r="QWM3382" s="383"/>
      <c r="QWN3382" s="383"/>
      <c r="QWO3382" s="383"/>
      <c r="QWP3382" s="383"/>
      <c r="QWQ3382" s="383"/>
      <c r="QWR3382" s="383"/>
      <c r="QWS3382" s="383"/>
      <c r="QWT3382" s="383"/>
      <c r="QWU3382" s="383"/>
      <c r="QWV3382" s="383"/>
      <c r="QWW3382" s="383"/>
      <c r="QWX3382" s="383"/>
      <c r="QWY3382" s="383"/>
      <c r="QWZ3382" s="383"/>
      <c r="QXA3382" s="383"/>
      <c r="QXB3382" s="383"/>
      <c r="QXC3382" s="383"/>
      <c r="QXD3382" s="383"/>
      <c r="QXE3382" s="383"/>
      <c r="QXF3382" s="383"/>
      <c r="QXG3382" s="383"/>
      <c r="QXH3382" s="383"/>
      <c r="QXI3382" s="383"/>
      <c r="QXJ3382" s="383"/>
      <c r="QXK3382" s="383"/>
      <c r="QXL3382" s="383"/>
      <c r="QXM3382" s="383"/>
      <c r="QXN3382" s="383"/>
      <c r="QXO3382" s="383"/>
      <c r="QXP3382" s="383"/>
      <c r="QXQ3382" s="383"/>
      <c r="QXR3382" s="383"/>
      <c r="QXS3382" s="383"/>
      <c r="QXT3382" s="383"/>
      <c r="QXU3382" s="383"/>
      <c r="QXV3382" s="383"/>
      <c r="QXW3382" s="383"/>
      <c r="QXX3382" s="383"/>
      <c r="QXY3382" s="383"/>
      <c r="QXZ3382" s="383"/>
      <c r="QYA3382" s="383"/>
      <c r="QYB3382" s="383"/>
      <c r="QYC3382" s="383"/>
      <c r="QYD3382" s="383"/>
      <c r="QYE3382" s="383"/>
      <c r="QYF3382" s="383"/>
      <c r="QYG3382" s="383"/>
      <c r="QYH3382" s="383"/>
      <c r="QYI3382" s="383"/>
      <c r="QYJ3382" s="383"/>
      <c r="QYK3382" s="383"/>
      <c r="QYL3382" s="383"/>
      <c r="QYM3382" s="383"/>
      <c r="QYN3382" s="383"/>
      <c r="QYO3382" s="383"/>
      <c r="QYP3382" s="383"/>
      <c r="QYQ3382" s="383"/>
      <c r="QYR3382" s="383"/>
      <c r="QYS3382" s="383"/>
      <c r="QYT3382" s="383"/>
      <c r="QYU3382" s="383"/>
      <c r="QYV3382" s="383"/>
      <c r="QYW3382" s="383"/>
      <c r="QYX3382" s="383"/>
      <c r="QYY3382" s="383"/>
      <c r="QYZ3382" s="383"/>
      <c r="QZA3382" s="383"/>
      <c r="QZB3382" s="383"/>
      <c r="QZC3382" s="383"/>
      <c r="QZD3382" s="383"/>
      <c r="QZE3382" s="383"/>
      <c r="QZF3382" s="383"/>
      <c r="QZG3382" s="383"/>
      <c r="QZH3382" s="383"/>
      <c r="QZI3382" s="383"/>
      <c r="QZJ3382" s="383"/>
      <c r="QZK3382" s="383"/>
      <c r="QZL3382" s="383"/>
      <c r="QZM3382" s="383"/>
      <c r="QZN3382" s="383"/>
      <c r="QZO3382" s="383"/>
      <c r="QZP3382" s="383"/>
      <c r="QZQ3382" s="383"/>
      <c r="QZR3382" s="383"/>
      <c r="QZS3382" s="383"/>
      <c r="QZT3382" s="383"/>
      <c r="QZU3382" s="383"/>
      <c r="QZV3382" s="383"/>
      <c r="QZW3382" s="383"/>
      <c r="QZX3382" s="383"/>
      <c r="QZY3382" s="383"/>
      <c r="QZZ3382" s="383"/>
      <c r="RAA3382" s="383"/>
      <c r="RAB3382" s="383"/>
      <c r="RAC3382" s="383"/>
      <c r="RAD3382" s="383"/>
      <c r="RAE3382" s="383"/>
      <c r="RAF3382" s="383"/>
      <c r="RAG3382" s="383"/>
      <c r="RAH3382" s="383"/>
      <c r="RAI3382" s="383"/>
      <c r="RAJ3382" s="383"/>
      <c r="RAK3382" s="383"/>
      <c r="RAL3382" s="383"/>
      <c r="RAM3382" s="383"/>
      <c r="RAN3382" s="383"/>
      <c r="RAO3382" s="383"/>
      <c r="RAP3382" s="383"/>
      <c r="RAQ3382" s="383"/>
      <c r="RAR3382" s="383"/>
      <c r="RAS3382" s="383"/>
      <c r="RAT3382" s="383"/>
      <c r="RAU3382" s="383"/>
      <c r="RAV3382" s="383"/>
      <c r="RAW3382" s="383"/>
      <c r="RAX3382" s="383"/>
      <c r="RAY3382" s="383"/>
      <c r="RAZ3382" s="383"/>
      <c r="RBA3382" s="383"/>
      <c r="RBB3382" s="383"/>
      <c r="RBC3382" s="383"/>
      <c r="RBD3382" s="383"/>
      <c r="RBE3382" s="383"/>
      <c r="RBF3382" s="383"/>
      <c r="RBG3382" s="383"/>
      <c r="RBH3382" s="383"/>
      <c r="RBI3382" s="383"/>
      <c r="RBJ3382" s="383"/>
      <c r="RBK3382" s="383"/>
      <c r="RBL3382" s="383"/>
      <c r="RBM3382" s="383"/>
      <c r="RBN3382" s="383"/>
      <c r="RBO3382" s="383"/>
      <c r="RBP3382" s="383"/>
      <c r="RBQ3382" s="383"/>
      <c r="RBR3382" s="383"/>
      <c r="RBS3382" s="383"/>
      <c r="RBT3382" s="383"/>
      <c r="RBU3382" s="383"/>
      <c r="RBV3382" s="383"/>
      <c r="RBW3382" s="383"/>
      <c r="RBX3382" s="383"/>
      <c r="RBY3382" s="383"/>
      <c r="RBZ3382" s="383"/>
      <c r="RCA3382" s="383"/>
      <c r="RCB3382" s="383"/>
      <c r="RCC3382" s="383"/>
      <c r="RCD3382" s="383"/>
      <c r="RCE3382" s="383"/>
      <c r="RCF3382" s="383"/>
      <c r="RCG3382" s="383"/>
      <c r="RCH3382" s="383"/>
      <c r="RCI3382" s="383"/>
      <c r="RCJ3382" s="383"/>
      <c r="RCK3382" s="383"/>
      <c r="RCL3382" s="383"/>
      <c r="RCM3382" s="383"/>
      <c r="RCN3382" s="383"/>
      <c r="RCO3382" s="383"/>
      <c r="RCP3382" s="383"/>
      <c r="RCQ3382" s="383"/>
      <c r="RCR3382" s="383"/>
      <c r="RCS3382" s="383"/>
      <c r="RCT3382" s="383"/>
      <c r="RCU3382" s="383"/>
      <c r="RCV3382" s="383"/>
      <c r="RCW3382" s="383"/>
      <c r="RCX3382" s="383"/>
      <c r="RCY3382" s="383"/>
      <c r="RCZ3382" s="383"/>
      <c r="RDA3382" s="383"/>
      <c r="RDB3382" s="383"/>
      <c r="RDC3382" s="383"/>
      <c r="RDD3382" s="383"/>
      <c r="RDE3382" s="383"/>
      <c r="RDF3382" s="383"/>
      <c r="RDG3382" s="383"/>
      <c r="RDH3382" s="383"/>
      <c r="RDI3382" s="383"/>
      <c r="RDJ3382" s="383"/>
      <c r="RDK3382" s="383"/>
      <c r="RDL3382" s="383"/>
      <c r="RDM3382" s="383"/>
      <c r="RDN3382" s="383"/>
      <c r="RDO3382" s="383"/>
      <c r="RDP3382" s="383"/>
      <c r="RDQ3382" s="383"/>
      <c r="RDR3382" s="383"/>
      <c r="RDS3382" s="383"/>
      <c r="RDT3382" s="383"/>
      <c r="RDU3382" s="383"/>
      <c r="RDV3382" s="383"/>
      <c r="RDW3382" s="383"/>
      <c r="RDX3382" s="383"/>
      <c r="RDY3382" s="383"/>
      <c r="RDZ3382" s="383"/>
      <c r="REA3382" s="383"/>
      <c r="REB3382" s="383"/>
      <c r="REC3382" s="383"/>
      <c r="RED3382" s="383"/>
      <c r="REE3382" s="383"/>
      <c r="REF3382" s="383"/>
      <c r="REG3382" s="383"/>
      <c r="REH3382" s="383"/>
      <c r="REI3382" s="383"/>
      <c r="REJ3382" s="383"/>
      <c r="REK3382" s="383"/>
      <c r="REL3382" s="383"/>
      <c r="REM3382" s="383"/>
      <c r="REN3382" s="383"/>
      <c r="REO3382" s="383"/>
      <c r="REP3382" s="383"/>
      <c r="REQ3382" s="383"/>
      <c r="RER3382" s="383"/>
      <c r="RES3382" s="383"/>
      <c r="RET3382" s="383"/>
      <c r="REU3382" s="383"/>
      <c r="REV3382" s="383"/>
      <c r="REW3382" s="383"/>
      <c r="REX3382" s="383"/>
      <c r="REY3382" s="383"/>
      <c r="REZ3382" s="383"/>
      <c r="RFA3382" s="383"/>
      <c r="RFB3382" s="383"/>
      <c r="RFC3382" s="383"/>
      <c r="RFD3382" s="383"/>
      <c r="RFE3382" s="383"/>
      <c r="RFF3382" s="383"/>
      <c r="RFG3382" s="383"/>
      <c r="RFH3382" s="383"/>
      <c r="RFI3382" s="383"/>
      <c r="RFJ3382" s="383"/>
      <c r="RFK3382" s="383"/>
      <c r="RFL3382" s="383"/>
      <c r="RFM3382" s="383"/>
      <c r="RFN3382" s="383"/>
      <c r="RFO3382" s="383"/>
      <c r="RFP3382" s="383"/>
      <c r="RFQ3382" s="383"/>
      <c r="RFR3382" s="383"/>
      <c r="RFS3382" s="383"/>
      <c r="RFT3382" s="383"/>
      <c r="RFU3382" s="383"/>
      <c r="RFV3382" s="383"/>
      <c r="RFW3382" s="383"/>
      <c r="RFX3382" s="383"/>
      <c r="RFY3382" s="383"/>
      <c r="RFZ3382" s="383"/>
      <c r="RGA3382" s="383"/>
      <c r="RGB3382" s="383"/>
      <c r="RGC3382" s="383"/>
      <c r="RGD3382" s="383"/>
      <c r="RGE3382" s="383"/>
      <c r="RGF3382" s="383"/>
      <c r="RGG3382" s="383"/>
      <c r="RGH3382" s="383"/>
      <c r="RGI3382" s="383"/>
      <c r="RGJ3382" s="383"/>
      <c r="RGK3382" s="383"/>
      <c r="RGL3382" s="383"/>
      <c r="RGM3382" s="383"/>
      <c r="RGN3382" s="383"/>
      <c r="RGO3382" s="383"/>
      <c r="RGP3382" s="383"/>
      <c r="RGQ3382" s="383"/>
      <c r="RGR3382" s="383"/>
      <c r="RGS3382" s="383"/>
      <c r="RGT3382" s="383"/>
      <c r="RGU3382" s="383"/>
      <c r="RGV3382" s="383"/>
      <c r="RGW3382" s="383"/>
      <c r="RGX3382" s="383"/>
      <c r="RGY3382" s="383"/>
      <c r="RGZ3382" s="383"/>
      <c r="RHA3382" s="383"/>
      <c r="RHB3382" s="383"/>
      <c r="RHC3382" s="383"/>
      <c r="RHD3382" s="383"/>
      <c r="RHE3382" s="383"/>
      <c r="RHF3382" s="383"/>
      <c r="RHG3382" s="383"/>
      <c r="RHH3382" s="383"/>
      <c r="RHI3382" s="383"/>
      <c r="RHJ3382" s="383"/>
      <c r="RHK3382" s="383"/>
      <c r="RHL3382" s="383"/>
      <c r="RHM3382" s="383"/>
      <c r="RHN3382" s="383"/>
      <c r="RHO3382" s="383"/>
      <c r="RHP3382" s="383"/>
      <c r="RHQ3382" s="383"/>
      <c r="RHR3382" s="383"/>
      <c r="RHS3382" s="383"/>
      <c r="RHT3382" s="383"/>
      <c r="RHU3382" s="383"/>
      <c r="RHV3382" s="383"/>
      <c r="RHW3382" s="383"/>
      <c r="RHX3382" s="383"/>
      <c r="RHY3382" s="383"/>
      <c r="RHZ3382" s="383"/>
      <c r="RIA3382" s="383"/>
      <c r="RIB3382" s="383"/>
      <c r="RIC3382" s="383"/>
      <c r="RID3382" s="383"/>
      <c r="RIE3382" s="383"/>
      <c r="RIF3382" s="383"/>
      <c r="RIG3382" s="383"/>
      <c r="RIH3382" s="383"/>
      <c r="RII3382" s="383"/>
      <c r="RIJ3382" s="383"/>
      <c r="RIK3382" s="383"/>
      <c r="RIL3382" s="383"/>
      <c r="RIM3382" s="383"/>
      <c r="RIN3382" s="383"/>
      <c r="RIO3382" s="383"/>
      <c r="RIP3382" s="383"/>
      <c r="RIQ3382" s="383"/>
      <c r="RIR3382" s="383"/>
      <c r="RIS3382" s="383"/>
      <c r="RIT3382" s="383"/>
      <c r="RIU3382" s="383"/>
      <c r="RIV3382" s="383"/>
      <c r="RIW3382" s="383"/>
      <c r="RIX3382" s="383"/>
      <c r="RIY3382" s="383"/>
      <c r="RIZ3382" s="383"/>
      <c r="RJA3382" s="383"/>
      <c r="RJB3382" s="383"/>
      <c r="RJC3382" s="383"/>
      <c r="RJD3382" s="383"/>
      <c r="RJE3382" s="383"/>
      <c r="RJF3382" s="383"/>
      <c r="RJG3382" s="383"/>
      <c r="RJH3382" s="383"/>
      <c r="RJI3382" s="383"/>
      <c r="RJJ3382" s="383"/>
      <c r="RJK3382" s="383"/>
      <c r="RJL3382" s="383"/>
      <c r="RJM3382" s="383"/>
      <c r="RJN3382" s="383"/>
      <c r="RJO3382" s="383"/>
      <c r="RJP3382" s="383"/>
      <c r="RJQ3382" s="383"/>
      <c r="RJR3382" s="383"/>
      <c r="RJS3382" s="383"/>
      <c r="RJT3382" s="383"/>
      <c r="RJU3382" s="383"/>
      <c r="RJV3382" s="383"/>
      <c r="RJW3382" s="383"/>
      <c r="RJX3382" s="383"/>
      <c r="RJY3382" s="383"/>
      <c r="RJZ3382" s="383"/>
      <c r="RKA3382" s="383"/>
      <c r="RKB3382" s="383"/>
      <c r="RKC3382" s="383"/>
      <c r="RKD3382" s="383"/>
      <c r="RKE3382" s="383"/>
      <c r="RKF3382" s="383"/>
      <c r="RKG3382" s="383"/>
      <c r="RKH3382" s="383"/>
      <c r="RKI3382" s="383"/>
      <c r="RKJ3382" s="383"/>
      <c r="RKK3382" s="383"/>
      <c r="RKL3382" s="383"/>
      <c r="RKM3382" s="383"/>
      <c r="RKN3382" s="383"/>
      <c r="RKO3382" s="383"/>
      <c r="RKP3382" s="383"/>
      <c r="RKQ3382" s="383"/>
      <c r="RKR3382" s="383"/>
      <c r="RKS3382" s="383"/>
      <c r="RKT3382" s="383"/>
      <c r="RKU3382" s="383"/>
      <c r="RKV3382" s="383"/>
      <c r="RKW3382" s="383"/>
      <c r="RKX3382" s="383"/>
      <c r="RKY3382" s="383"/>
      <c r="RKZ3382" s="383"/>
      <c r="RLA3382" s="383"/>
      <c r="RLB3382" s="383"/>
      <c r="RLC3382" s="383"/>
      <c r="RLD3382" s="383"/>
      <c r="RLE3382" s="383"/>
      <c r="RLF3382" s="383"/>
      <c r="RLG3382" s="383"/>
      <c r="RLH3382" s="383"/>
      <c r="RLI3382" s="383"/>
      <c r="RLJ3382" s="383"/>
      <c r="RLK3382" s="383"/>
      <c r="RLL3382" s="383"/>
      <c r="RLM3382" s="383"/>
      <c r="RLN3382" s="383"/>
      <c r="RLO3382" s="383"/>
      <c r="RLP3382" s="383"/>
      <c r="RLQ3382" s="383"/>
      <c r="RLR3382" s="383"/>
      <c r="RLS3382" s="383"/>
      <c r="RLT3382" s="383"/>
      <c r="RLU3382" s="383"/>
      <c r="RLV3382" s="383"/>
      <c r="RLW3382" s="383"/>
      <c r="RLX3382" s="383"/>
      <c r="RLY3382" s="383"/>
      <c r="RLZ3382" s="383"/>
      <c r="RMA3382" s="383"/>
      <c r="RMB3382" s="383"/>
      <c r="RMC3382" s="383"/>
      <c r="RMD3382" s="383"/>
      <c r="RME3382" s="383"/>
      <c r="RMF3382" s="383"/>
      <c r="RMG3382" s="383"/>
      <c r="RMH3382" s="383"/>
      <c r="RMI3382" s="383"/>
      <c r="RMJ3382" s="383"/>
      <c r="RMK3382" s="383"/>
      <c r="RML3382" s="383"/>
      <c r="RMM3382" s="383"/>
      <c r="RMN3382" s="383"/>
      <c r="RMO3382" s="383"/>
      <c r="RMP3382" s="383"/>
      <c r="RMQ3382" s="383"/>
      <c r="RMR3382" s="383"/>
      <c r="RMS3382" s="383"/>
      <c r="RMT3382" s="383"/>
      <c r="RMU3382" s="383"/>
      <c r="RMV3382" s="383"/>
      <c r="RMW3382" s="383"/>
      <c r="RMX3382" s="383"/>
      <c r="RMY3382" s="383"/>
      <c r="RMZ3382" s="383"/>
      <c r="RNA3382" s="383"/>
      <c r="RNB3382" s="383"/>
      <c r="RNC3382" s="383"/>
      <c r="RND3382" s="383"/>
      <c r="RNE3382" s="383"/>
      <c r="RNF3382" s="383"/>
      <c r="RNG3382" s="383"/>
      <c r="RNH3382" s="383"/>
      <c r="RNI3382" s="383"/>
      <c r="RNJ3382" s="383"/>
      <c r="RNK3382" s="383"/>
      <c r="RNL3382" s="383"/>
      <c r="RNM3382" s="383"/>
      <c r="RNN3382" s="383"/>
      <c r="RNO3382" s="383"/>
      <c r="RNP3382" s="383"/>
      <c r="RNQ3382" s="383"/>
      <c r="RNR3382" s="383"/>
      <c r="RNS3382" s="383"/>
      <c r="RNT3382" s="383"/>
      <c r="RNU3382" s="383"/>
      <c r="RNV3382" s="383"/>
      <c r="RNW3382" s="383"/>
      <c r="RNX3382" s="383"/>
      <c r="RNY3382" s="383"/>
      <c r="RNZ3382" s="383"/>
      <c r="ROA3382" s="383"/>
      <c r="ROB3382" s="383"/>
      <c r="ROC3382" s="383"/>
      <c r="ROD3382" s="383"/>
      <c r="ROE3382" s="383"/>
      <c r="ROF3382" s="383"/>
      <c r="ROG3382" s="383"/>
      <c r="ROH3382" s="383"/>
      <c r="ROI3382" s="383"/>
      <c r="ROJ3382" s="383"/>
      <c r="ROK3382" s="383"/>
      <c r="ROL3382" s="383"/>
      <c r="ROM3382" s="383"/>
      <c r="RON3382" s="383"/>
      <c r="ROO3382" s="383"/>
      <c r="ROP3382" s="383"/>
      <c r="ROQ3382" s="383"/>
      <c r="ROR3382" s="383"/>
      <c r="ROS3382" s="383"/>
      <c r="ROT3382" s="383"/>
      <c r="ROU3382" s="383"/>
      <c r="ROV3382" s="383"/>
      <c r="ROW3382" s="383"/>
      <c r="ROX3382" s="383"/>
      <c r="ROY3382" s="383"/>
      <c r="ROZ3382" s="383"/>
      <c r="RPA3382" s="383"/>
      <c r="RPB3382" s="383"/>
      <c r="RPC3382" s="383"/>
      <c r="RPD3382" s="383"/>
      <c r="RPE3382" s="383"/>
      <c r="RPF3382" s="383"/>
      <c r="RPG3382" s="383"/>
      <c r="RPH3382" s="383"/>
      <c r="RPI3382" s="383"/>
      <c r="RPJ3382" s="383"/>
      <c r="RPK3382" s="383"/>
      <c r="RPL3382" s="383"/>
      <c r="RPM3382" s="383"/>
      <c r="RPN3382" s="383"/>
      <c r="RPO3382" s="383"/>
      <c r="RPP3382" s="383"/>
      <c r="RPQ3382" s="383"/>
      <c r="RPR3382" s="383"/>
      <c r="RPS3382" s="383"/>
      <c r="RPT3382" s="383"/>
      <c r="RPU3382" s="383"/>
      <c r="RPV3382" s="383"/>
      <c r="RPW3382" s="383"/>
      <c r="RPX3382" s="383"/>
      <c r="RPY3382" s="383"/>
      <c r="RPZ3382" s="383"/>
      <c r="RQA3382" s="383"/>
      <c r="RQB3382" s="383"/>
      <c r="RQC3382" s="383"/>
      <c r="RQD3382" s="383"/>
      <c r="RQE3382" s="383"/>
      <c r="RQF3382" s="383"/>
      <c r="RQG3382" s="383"/>
      <c r="RQH3382" s="383"/>
      <c r="RQI3382" s="383"/>
      <c r="RQJ3382" s="383"/>
      <c r="RQK3382" s="383"/>
      <c r="RQL3382" s="383"/>
      <c r="RQM3382" s="383"/>
      <c r="RQN3382" s="383"/>
      <c r="RQO3382" s="383"/>
      <c r="RQP3382" s="383"/>
      <c r="RQQ3382" s="383"/>
      <c r="RQR3382" s="383"/>
      <c r="RQS3382" s="383"/>
      <c r="RQT3382" s="383"/>
      <c r="RQU3382" s="383"/>
      <c r="RQV3382" s="383"/>
      <c r="RQW3382" s="383"/>
      <c r="RQX3382" s="383"/>
      <c r="RQY3382" s="383"/>
      <c r="RQZ3382" s="383"/>
      <c r="RRA3382" s="383"/>
      <c r="RRB3382" s="383"/>
      <c r="RRC3382" s="383"/>
      <c r="RRD3382" s="383"/>
      <c r="RRE3382" s="383"/>
      <c r="RRF3382" s="383"/>
      <c r="RRG3382" s="383"/>
      <c r="RRH3382" s="383"/>
      <c r="RRI3382" s="383"/>
      <c r="RRJ3382" s="383"/>
      <c r="RRK3382" s="383"/>
      <c r="RRL3382" s="383"/>
      <c r="RRM3382" s="383"/>
      <c r="RRN3382" s="383"/>
      <c r="RRO3382" s="383"/>
      <c r="RRP3382" s="383"/>
      <c r="RRQ3382" s="383"/>
      <c r="RRR3382" s="383"/>
      <c r="RRS3382" s="383"/>
      <c r="RRT3382" s="383"/>
      <c r="RRU3382" s="383"/>
      <c r="RRV3382" s="383"/>
      <c r="RRW3382" s="383"/>
      <c r="RRX3382" s="383"/>
      <c r="RRY3382" s="383"/>
      <c r="RRZ3382" s="383"/>
      <c r="RSA3382" s="383"/>
      <c r="RSB3382" s="383"/>
      <c r="RSC3382" s="383"/>
      <c r="RSD3382" s="383"/>
      <c r="RSE3382" s="383"/>
      <c r="RSF3382" s="383"/>
      <c r="RSG3382" s="383"/>
      <c r="RSH3382" s="383"/>
      <c r="RSI3382" s="383"/>
      <c r="RSJ3382" s="383"/>
      <c r="RSK3382" s="383"/>
      <c r="RSL3382" s="383"/>
      <c r="RSM3382" s="383"/>
      <c r="RSN3382" s="383"/>
      <c r="RSO3382" s="383"/>
      <c r="RSP3382" s="383"/>
      <c r="RSQ3382" s="383"/>
      <c r="RSR3382" s="383"/>
      <c r="RSS3382" s="383"/>
      <c r="RST3382" s="383"/>
      <c r="RSU3382" s="383"/>
      <c r="RSV3382" s="383"/>
      <c r="RSW3382" s="383"/>
      <c r="RSX3382" s="383"/>
      <c r="RSY3382" s="383"/>
      <c r="RSZ3382" s="383"/>
      <c r="RTA3382" s="383"/>
      <c r="RTB3382" s="383"/>
      <c r="RTC3382" s="383"/>
      <c r="RTD3382" s="383"/>
      <c r="RTE3382" s="383"/>
      <c r="RTF3382" s="383"/>
      <c r="RTG3382" s="383"/>
      <c r="RTH3382" s="383"/>
      <c r="RTI3382" s="383"/>
      <c r="RTJ3382" s="383"/>
      <c r="RTK3382" s="383"/>
      <c r="RTL3382" s="383"/>
      <c r="RTM3382" s="383"/>
      <c r="RTN3382" s="383"/>
      <c r="RTO3382" s="383"/>
      <c r="RTP3382" s="383"/>
      <c r="RTQ3382" s="383"/>
      <c r="RTR3382" s="383"/>
      <c r="RTS3382" s="383"/>
      <c r="RTT3382" s="383"/>
      <c r="RTU3382" s="383"/>
      <c r="RTV3382" s="383"/>
      <c r="RTW3382" s="383"/>
      <c r="RTX3382" s="383"/>
      <c r="RTY3382" s="383"/>
      <c r="RTZ3382" s="383"/>
      <c r="RUA3382" s="383"/>
      <c r="RUB3382" s="383"/>
      <c r="RUC3382" s="383"/>
      <c r="RUD3382" s="383"/>
      <c r="RUE3382" s="383"/>
      <c r="RUF3382" s="383"/>
      <c r="RUG3382" s="383"/>
      <c r="RUH3382" s="383"/>
      <c r="RUI3382" s="383"/>
      <c r="RUJ3382" s="383"/>
      <c r="RUK3382" s="383"/>
      <c r="RUL3382" s="383"/>
      <c r="RUM3382" s="383"/>
      <c r="RUN3382" s="383"/>
      <c r="RUO3382" s="383"/>
      <c r="RUP3382" s="383"/>
      <c r="RUQ3382" s="383"/>
      <c r="RUR3382" s="383"/>
      <c r="RUS3382" s="383"/>
      <c r="RUT3382" s="383"/>
      <c r="RUU3382" s="383"/>
      <c r="RUV3382" s="383"/>
      <c r="RUW3382" s="383"/>
      <c r="RUX3382" s="383"/>
      <c r="RUY3382" s="383"/>
      <c r="RUZ3382" s="383"/>
      <c r="RVA3382" s="383"/>
      <c r="RVB3382" s="383"/>
      <c r="RVC3382" s="383"/>
      <c r="RVD3382" s="383"/>
      <c r="RVE3382" s="383"/>
      <c r="RVF3382" s="383"/>
      <c r="RVG3382" s="383"/>
      <c r="RVH3382" s="383"/>
      <c r="RVI3382" s="383"/>
      <c r="RVJ3382" s="383"/>
      <c r="RVK3382" s="383"/>
      <c r="RVL3382" s="383"/>
      <c r="RVM3382" s="383"/>
      <c r="RVN3382" s="383"/>
      <c r="RVO3382" s="383"/>
      <c r="RVP3382" s="383"/>
      <c r="RVQ3382" s="383"/>
      <c r="RVR3382" s="383"/>
      <c r="RVS3382" s="383"/>
      <c r="RVT3382" s="383"/>
      <c r="RVU3382" s="383"/>
      <c r="RVV3382" s="383"/>
      <c r="RVW3382" s="383"/>
      <c r="RVX3382" s="383"/>
      <c r="RVY3382" s="383"/>
      <c r="RVZ3382" s="383"/>
      <c r="RWA3382" s="383"/>
      <c r="RWB3382" s="383"/>
      <c r="RWC3382" s="383"/>
      <c r="RWD3382" s="383"/>
      <c r="RWE3382" s="383"/>
      <c r="RWF3382" s="383"/>
      <c r="RWG3382" s="383"/>
      <c r="RWH3382" s="383"/>
      <c r="RWI3382" s="383"/>
      <c r="RWJ3382" s="383"/>
      <c r="RWK3382" s="383"/>
      <c r="RWL3382" s="383"/>
      <c r="RWM3382" s="383"/>
      <c r="RWN3382" s="383"/>
      <c r="RWO3382" s="383"/>
      <c r="RWP3382" s="383"/>
      <c r="RWQ3382" s="383"/>
      <c r="RWR3382" s="383"/>
      <c r="RWS3382" s="383"/>
      <c r="RWT3382" s="383"/>
      <c r="RWU3382" s="383"/>
      <c r="RWV3382" s="383"/>
      <c r="RWW3382" s="383"/>
      <c r="RWX3382" s="383"/>
      <c r="RWY3382" s="383"/>
      <c r="RWZ3382" s="383"/>
      <c r="RXA3382" s="383"/>
      <c r="RXB3382" s="383"/>
      <c r="RXC3382" s="383"/>
      <c r="RXD3382" s="383"/>
      <c r="RXE3382" s="383"/>
      <c r="RXF3382" s="383"/>
      <c r="RXG3382" s="383"/>
      <c r="RXH3382" s="383"/>
      <c r="RXI3382" s="383"/>
      <c r="RXJ3382" s="383"/>
      <c r="RXK3382" s="383"/>
      <c r="RXL3382" s="383"/>
      <c r="RXM3382" s="383"/>
      <c r="RXN3382" s="383"/>
      <c r="RXO3382" s="383"/>
      <c r="RXP3382" s="383"/>
      <c r="RXQ3382" s="383"/>
      <c r="RXR3382" s="383"/>
      <c r="RXS3382" s="383"/>
      <c r="RXT3382" s="383"/>
      <c r="RXU3382" s="383"/>
      <c r="RXV3382" s="383"/>
      <c r="RXW3382" s="383"/>
      <c r="RXX3382" s="383"/>
      <c r="RXY3382" s="383"/>
      <c r="RXZ3382" s="383"/>
      <c r="RYA3382" s="383"/>
      <c r="RYB3382" s="383"/>
      <c r="RYC3382" s="383"/>
      <c r="RYD3382" s="383"/>
      <c r="RYE3382" s="383"/>
      <c r="RYF3382" s="383"/>
      <c r="RYG3382" s="383"/>
      <c r="RYH3382" s="383"/>
      <c r="RYI3382" s="383"/>
      <c r="RYJ3382" s="383"/>
      <c r="RYK3382" s="383"/>
      <c r="RYL3382" s="383"/>
      <c r="RYM3382" s="383"/>
      <c r="RYN3382" s="383"/>
      <c r="RYO3382" s="383"/>
      <c r="RYP3382" s="383"/>
      <c r="RYQ3382" s="383"/>
      <c r="RYR3382" s="383"/>
      <c r="RYS3382" s="383"/>
      <c r="RYT3382" s="383"/>
      <c r="RYU3382" s="383"/>
      <c r="RYV3382" s="383"/>
      <c r="RYW3382" s="383"/>
      <c r="RYX3382" s="383"/>
      <c r="RYY3382" s="383"/>
      <c r="RYZ3382" s="383"/>
      <c r="RZA3382" s="383"/>
      <c r="RZB3382" s="383"/>
      <c r="RZC3382" s="383"/>
      <c r="RZD3382" s="383"/>
      <c r="RZE3382" s="383"/>
      <c r="RZF3382" s="383"/>
      <c r="RZG3382" s="383"/>
      <c r="RZH3382" s="383"/>
      <c r="RZI3382" s="383"/>
      <c r="RZJ3382" s="383"/>
      <c r="RZK3382" s="383"/>
      <c r="RZL3382" s="383"/>
      <c r="RZM3382" s="383"/>
      <c r="RZN3382" s="383"/>
      <c r="RZO3382" s="383"/>
      <c r="RZP3382" s="383"/>
      <c r="RZQ3382" s="383"/>
      <c r="RZR3382" s="383"/>
      <c r="RZS3382" s="383"/>
      <c r="RZT3382" s="383"/>
      <c r="RZU3382" s="383"/>
      <c r="RZV3382" s="383"/>
      <c r="RZW3382" s="383"/>
      <c r="RZX3382" s="383"/>
      <c r="RZY3382" s="383"/>
      <c r="RZZ3382" s="383"/>
      <c r="SAA3382" s="383"/>
      <c r="SAB3382" s="383"/>
      <c r="SAC3382" s="383"/>
      <c r="SAD3382" s="383"/>
      <c r="SAE3382" s="383"/>
      <c r="SAF3382" s="383"/>
      <c r="SAG3382" s="383"/>
      <c r="SAH3382" s="383"/>
      <c r="SAI3382" s="383"/>
      <c r="SAJ3382" s="383"/>
      <c r="SAK3382" s="383"/>
      <c r="SAL3382" s="383"/>
      <c r="SAM3382" s="383"/>
      <c r="SAN3382" s="383"/>
      <c r="SAO3382" s="383"/>
      <c r="SAP3382" s="383"/>
      <c r="SAQ3382" s="383"/>
      <c r="SAR3382" s="383"/>
      <c r="SAS3382" s="383"/>
      <c r="SAT3382" s="383"/>
      <c r="SAU3382" s="383"/>
      <c r="SAV3382" s="383"/>
      <c r="SAW3382" s="383"/>
      <c r="SAX3382" s="383"/>
      <c r="SAY3382" s="383"/>
      <c r="SAZ3382" s="383"/>
      <c r="SBA3382" s="383"/>
      <c r="SBB3382" s="383"/>
      <c r="SBC3382" s="383"/>
      <c r="SBD3382" s="383"/>
      <c r="SBE3382" s="383"/>
      <c r="SBF3382" s="383"/>
      <c r="SBG3382" s="383"/>
      <c r="SBH3382" s="383"/>
      <c r="SBI3382" s="383"/>
      <c r="SBJ3382" s="383"/>
      <c r="SBK3382" s="383"/>
      <c r="SBL3382" s="383"/>
      <c r="SBM3382" s="383"/>
      <c r="SBN3382" s="383"/>
      <c r="SBO3382" s="383"/>
      <c r="SBP3382" s="383"/>
      <c r="SBQ3382" s="383"/>
      <c r="SBR3382" s="383"/>
      <c r="SBS3382" s="383"/>
      <c r="SBT3382" s="383"/>
      <c r="SBU3382" s="383"/>
      <c r="SBV3382" s="383"/>
      <c r="SBW3382" s="383"/>
      <c r="SBX3382" s="383"/>
      <c r="SBY3382" s="383"/>
      <c r="SBZ3382" s="383"/>
      <c r="SCA3382" s="383"/>
      <c r="SCB3382" s="383"/>
      <c r="SCC3382" s="383"/>
      <c r="SCD3382" s="383"/>
      <c r="SCE3382" s="383"/>
      <c r="SCF3382" s="383"/>
      <c r="SCG3382" s="383"/>
      <c r="SCH3382" s="383"/>
      <c r="SCI3382" s="383"/>
      <c r="SCJ3382" s="383"/>
      <c r="SCK3382" s="383"/>
      <c r="SCL3382" s="383"/>
      <c r="SCM3382" s="383"/>
      <c r="SCN3382" s="383"/>
      <c r="SCO3382" s="383"/>
      <c r="SCP3382" s="383"/>
      <c r="SCQ3382" s="383"/>
      <c r="SCR3382" s="383"/>
      <c r="SCS3382" s="383"/>
      <c r="SCT3382" s="383"/>
      <c r="SCU3382" s="383"/>
      <c r="SCV3382" s="383"/>
      <c r="SCW3382" s="383"/>
      <c r="SCX3382" s="383"/>
      <c r="SCY3382" s="383"/>
      <c r="SCZ3382" s="383"/>
      <c r="SDA3382" s="383"/>
      <c r="SDB3382" s="383"/>
      <c r="SDC3382" s="383"/>
      <c r="SDD3382" s="383"/>
      <c r="SDE3382" s="383"/>
      <c r="SDF3382" s="383"/>
      <c r="SDG3382" s="383"/>
      <c r="SDH3382" s="383"/>
      <c r="SDI3382" s="383"/>
      <c r="SDJ3382" s="383"/>
      <c r="SDK3382" s="383"/>
      <c r="SDL3382" s="383"/>
      <c r="SDM3382" s="383"/>
      <c r="SDN3382" s="383"/>
      <c r="SDO3382" s="383"/>
      <c r="SDP3382" s="383"/>
      <c r="SDQ3382" s="383"/>
      <c r="SDR3382" s="383"/>
      <c r="SDS3382" s="383"/>
      <c r="SDT3382" s="383"/>
      <c r="SDU3382" s="383"/>
      <c r="SDV3382" s="383"/>
      <c r="SDW3382" s="383"/>
      <c r="SDX3382" s="383"/>
      <c r="SDY3382" s="383"/>
      <c r="SDZ3382" s="383"/>
      <c r="SEA3382" s="383"/>
      <c r="SEB3382" s="383"/>
      <c r="SEC3382" s="383"/>
      <c r="SED3382" s="383"/>
      <c r="SEE3382" s="383"/>
      <c r="SEF3382" s="383"/>
      <c r="SEG3382" s="383"/>
      <c r="SEH3382" s="383"/>
      <c r="SEI3382" s="383"/>
      <c r="SEJ3382" s="383"/>
      <c r="SEK3382" s="383"/>
      <c r="SEL3382" s="383"/>
      <c r="SEM3382" s="383"/>
      <c r="SEN3382" s="383"/>
      <c r="SEO3382" s="383"/>
      <c r="SEP3382" s="383"/>
      <c r="SEQ3382" s="383"/>
      <c r="SER3382" s="383"/>
      <c r="SES3382" s="383"/>
      <c r="SET3382" s="383"/>
      <c r="SEU3382" s="383"/>
      <c r="SEV3382" s="383"/>
      <c r="SEW3382" s="383"/>
      <c r="SEX3382" s="383"/>
      <c r="SEY3382" s="383"/>
      <c r="SEZ3382" s="383"/>
      <c r="SFA3382" s="383"/>
      <c r="SFB3382" s="383"/>
      <c r="SFC3382" s="383"/>
      <c r="SFD3382" s="383"/>
      <c r="SFE3382" s="383"/>
      <c r="SFF3382" s="383"/>
      <c r="SFG3382" s="383"/>
      <c r="SFH3382" s="383"/>
      <c r="SFI3382" s="383"/>
      <c r="SFJ3382" s="383"/>
      <c r="SFK3382" s="383"/>
      <c r="SFL3382" s="383"/>
      <c r="SFM3382" s="383"/>
      <c r="SFN3382" s="383"/>
      <c r="SFO3382" s="383"/>
      <c r="SFP3382" s="383"/>
      <c r="SFQ3382" s="383"/>
      <c r="SFR3382" s="383"/>
      <c r="SFS3382" s="383"/>
      <c r="SFT3382" s="383"/>
      <c r="SFU3382" s="383"/>
      <c r="SFV3382" s="383"/>
      <c r="SFW3382" s="383"/>
      <c r="SFX3382" s="383"/>
      <c r="SFY3382" s="383"/>
      <c r="SFZ3382" s="383"/>
      <c r="SGA3382" s="383"/>
      <c r="SGB3382" s="383"/>
      <c r="SGC3382" s="383"/>
      <c r="SGD3382" s="383"/>
      <c r="SGE3382" s="383"/>
      <c r="SGF3382" s="383"/>
      <c r="SGG3382" s="383"/>
      <c r="SGH3382" s="383"/>
      <c r="SGI3382" s="383"/>
      <c r="SGJ3382" s="383"/>
      <c r="SGK3382" s="383"/>
      <c r="SGL3382" s="383"/>
      <c r="SGM3382" s="383"/>
      <c r="SGN3382" s="383"/>
      <c r="SGO3382" s="383"/>
      <c r="SGP3382" s="383"/>
      <c r="SGQ3382" s="383"/>
      <c r="SGR3382" s="383"/>
      <c r="SGS3382" s="383"/>
      <c r="SGT3382" s="383"/>
      <c r="SGU3382" s="383"/>
      <c r="SGV3382" s="383"/>
      <c r="SGW3382" s="383"/>
      <c r="SGX3382" s="383"/>
      <c r="SGY3382" s="383"/>
      <c r="SGZ3382" s="383"/>
      <c r="SHA3382" s="383"/>
      <c r="SHB3382" s="383"/>
      <c r="SHC3382" s="383"/>
      <c r="SHD3382" s="383"/>
      <c r="SHE3382" s="383"/>
      <c r="SHF3382" s="383"/>
      <c r="SHG3382" s="383"/>
      <c r="SHH3382" s="383"/>
      <c r="SHI3382" s="383"/>
      <c r="SHJ3382" s="383"/>
      <c r="SHK3382" s="383"/>
      <c r="SHL3382" s="383"/>
      <c r="SHM3382" s="383"/>
      <c r="SHN3382" s="383"/>
      <c r="SHO3382" s="383"/>
      <c r="SHP3382" s="383"/>
      <c r="SHQ3382" s="383"/>
      <c r="SHR3382" s="383"/>
      <c r="SHS3382" s="383"/>
      <c r="SHT3382" s="383"/>
      <c r="SHU3382" s="383"/>
      <c r="SHV3382" s="383"/>
      <c r="SHW3382" s="383"/>
      <c r="SHX3382" s="383"/>
      <c r="SHY3382" s="383"/>
      <c r="SHZ3382" s="383"/>
      <c r="SIA3382" s="383"/>
      <c r="SIB3382" s="383"/>
      <c r="SIC3382" s="383"/>
      <c r="SID3382" s="383"/>
      <c r="SIE3382" s="383"/>
      <c r="SIF3382" s="383"/>
      <c r="SIG3382" s="383"/>
      <c r="SIH3382" s="383"/>
      <c r="SII3382" s="383"/>
      <c r="SIJ3382" s="383"/>
      <c r="SIK3382" s="383"/>
      <c r="SIL3382" s="383"/>
      <c r="SIM3382" s="383"/>
      <c r="SIN3382" s="383"/>
      <c r="SIO3382" s="383"/>
      <c r="SIP3382" s="383"/>
      <c r="SIQ3382" s="383"/>
      <c r="SIR3382" s="383"/>
      <c r="SIS3382" s="383"/>
      <c r="SIT3382" s="383"/>
      <c r="SIU3382" s="383"/>
      <c r="SIV3382" s="383"/>
      <c r="SIW3382" s="383"/>
      <c r="SIX3382" s="383"/>
      <c r="SIY3382" s="383"/>
      <c r="SIZ3382" s="383"/>
      <c r="SJA3382" s="383"/>
      <c r="SJB3382" s="383"/>
      <c r="SJC3382" s="383"/>
      <c r="SJD3382" s="383"/>
      <c r="SJE3382" s="383"/>
      <c r="SJF3382" s="383"/>
      <c r="SJG3382" s="383"/>
      <c r="SJH3382" s="383"/>
      <c r="SJI3382" s="383"/>
      <c r="SJJ3382" s="383"/>
      <c r="SJK3382" s="383"/>
      <c r="SJL3382" s="383"/>
      <c r="SJM3382" s="383"/>
      <c r="SJN3382" s="383"/>
      <c r="SJO3382" s="383"/>
      <c r="SJP3382" s="383"/>
      <c r="SJQ3382" s="383"/>
      <c r="SJR3382" s="383"/>
      <c r="SJS3382" s="383"/>
      <c r="SJT3382" s="383"/>
      <c r="SJU3382" s="383"/>
      <c r="SJV3382" s="383"/>
      <c r="SJW3382" s="383"/>
      <c r="SJX3382" s="383"/>
      <c r="SJY3382" s="383"/>
      <c r="SJZ3382" s="383"/>
      <c r="SKA3382" s="383"/>
      <c r="SKB3382" s="383"/>
      <c r="SKC3382" s="383"/>
      <c r="SKD3382" s="383"/>
      <c r="SKE3382" s="383"/>
      <c r="SKF3382" s="383"/>
      <c r="SKG3382" s="383"/>
      <c r="SKH3382" s="383"/>
      <c r="SKI3382" s="383"/>
      <c r="SKJ3382" s="383"/>
      <c r="SKK3382" s="383"/>
      <c r="SKL3382" s="383"/>
      <c r="SKM3382" s="383"/>
      <c r="SKN3382" s="383"/>
      <c r="SKO3382" s="383"/>
      <c r="SKP3382" s="383"/>
      <c r="SKQ3382" s="383"/>
      <c r="SKR3382" s="383"/>
      <c r="SKS3382" s="383"/>
      <c r="SKT3382" s="383"/>
      <c r="SKU3382" s="383"/>
      <c r="SKV3382" s="383"/>
      <c r="SKW3382" s="383"/>
      <c r="SKX3382" s="383"/>
      <c r="SKY3382" s="383"/>
      <c r="SKZ3382" s="383"/>
      <c r="SLA3382" s="383"/>
      <c r="SLB3382" s="383"/>
      <c r="SLC3382" s="383"/>
      <c r="SLD3382" s="383"/>
      <c r="SLE3382" s="383"/>
      <c r="SLF3382" s="383"/>
      <c r="SLG3382" s="383"/>
      <c r="SLH3382" s="383"/>
      <c r="SLI3382" s="383"/>
      <c r="SLJ3382" s="383"/>
      <c r="SLK3382" s="383"/>
      <c r="SLL3382" s="383"/>
      <c r="SLM3382" s="383"/>
      <c r="SLN3382" s="383"/>
      <c r="SLO3382" s="383"/>
      <c r="SLP3382" s="383"/>
      <c r="SLQ3382" s="383"/>
      <c r="SLR3382" s="383"/>
      <c r="SLS3382" s="383"/>
      <c r="SLT3382" s="383"/>
      <c r="SLU3382" s="383"/>
      <c r="SLV3382" s="383"/>
      <c r="SLW3382" s="383"/>
      <c r="SLX3382" s="383"/>
      <c r="SLY3382" s="383"/>
      <c r="SLZ3382" s="383"/>
      <c r="SMA3382" s="383"/>
      <c r="SMB3382" s="383"/>
      <c r="SMC3382" s="383"/>
      <c r="SMD3382" s="383"/>
      <c r="SME3382" s="383"/>
      <c r="SMF3382" s="383"/>
      <c r="SMG3382" s="383"/>
      <c r="SMH3382" s="383"/>
      <c r="SMI3382" s="383"/>
      <c r="SMJ3382" s="383"/>
      <c r="SMK3382" s="383"/>
      <c r="SML3382" s="383"/>
      <c r="SMM3382" s="383"/>
      <c r="SMN3382" s="383"/>
      <c r="SMO3382" s="383"/>
      <c r="SMP3382" s="383"/>
      <c r="SMQ3382" s="383"/>
      <c r="SMR3382" s="383"/>
      <c r="SMS3382" s="383"/>
      <c r="SMT3382" s="383"/>
      <c r="SMU3382" s="383"/>
      <c r="SMV3382" s="383"/>
      <c r="SMW3382" s="383"/>
      <c r="SMX3382" s="383"/>
      <c r="SMY3382" s="383"/>
      <c r="SMZ3382" s="383"/>
      <c r="SNA3382" s="383"/>
      <c r="SNB3382" s="383"/>
      <c r="SNC3382" s="383"/>
      <c r="SND3382" s="383"/>
      <c r="SNE3382" s="383"/>
      <c r="SNF3382" s="383"/>
      <c r="SNG3382" s="383"/>
      <c r="SNH3382" s="383"/>
      <c r="SNI3382" s="383"/>
      <c r="SNJ3382" s="383"/>
      <c r="SNK3382" s="383"/>
      <c r="SNL3382" s="383"/>
      <c r="SNM3382" s="383"/>
      <c r="SNN3382" s="383"/>
      <c r="SNO3382" s="383"/>
      <c r="SNP3382" s="383"/>
      <c r="SNQ3382" s="383"/>
      <c r="SNR3382" s="383"/>
      <c r="SNS3382" s="383"/>
      <c r="SNT3382" s="383"/>
      <c r="SNU3382" s="383"/>
      <c r="SNV3382" s="383"/>
      <c r="SNW3382" s="383"/>
      <c r="SNX3382" s="383"/>
      <c r="SNY3382" s="383"/>
      <c r="SNZ3382" s="383"/>
      <c r="SOA3382" s="383"/>
      <c r="SOB3382" s="383"/>
      <c r="SOC3382" s="383"/>
      <c r="SOD3382" s="383"/>
      <c r="SOE3382" s="383"/>
      <c r="SOF3382" s="383"/>
      <c r="SOG3382" s="383"/>
      <c r="SOH3382" s="383"/>
      <c r="SOI3382" s="383"/>
      <c r="SOJ3382" s="383"/>
      <c r="SOK3382" s="383"/>
      <c r="SOL3382" s="383"/>
      <c r="SOM3382" s="383"/>
      <c r="SON3382" s="383"/>
      <c r="SOO3382" s="383"/>
      <c r="SOP3382" s="383"/>
      <c r="SOQ3382" s="383"/>
      <c r="SOR3382" s="383"/>
      <c r="SOS3382" s="383"/>
      <c r="SOT3382" s="383"/>
      <c r="SOU3382" s="383"/>
      <c r="SOV3382" s="383"/>
      <c r="SOW3382" s="383"/>
      <c r="SOX3382" s="383"/>
      <c r="SOY3382" s="383"/>
      <c r="SOZ3382" s="383"/>
      <c r="SPA3382" s="383"/>
      <c r="SPB3382" s="383"/>
      <c r="SPC3382" s="383"/>
      <c r="SPD3382" s="383"/>
      <c r="SPE3382" s="383"/>
      <c r="SPF3382" s="383"/>
      <c r="SPG3382" s="383"/>
      <c r="SPH3382" s="383"/>
      <c r="SPI3382" s="383"/>
      <c r="SPJ3382" s="383"/>
      <c r="SPK3382" s="383"/>
      <c r="SPL3382" s="383"/>
      <c r="SPM3382" s="383"/>
      <c r="SPN3382" s="383"/>
      <c r="SPO3382" s="383"/>
      <c r="SPP3382" s="383"/>
      <c r="SPQ3382" s="383"/>
      <c r="SPR3382" s="383"/>
      <c r="SPS3382" s="383"/>
      <c r="SPT3382" s="383"/>
      <c r="SPU3382" s="383"/>
      <c r="SPV3382" s="383"/>
      <c r="SPW3382" s="383"/>
      <c r="SPX3382" s="383"/>
      <c r="SPY3382" s="383"/>
      <c r="SPZ3382" s="383"/>
      <c r="SQA3382" s="383"/>
      <c r="SQB3382" s="383"/>
      <c r="SQC3382" s="383"/>
      <c r="SQD3382" s="383"/>
      <c r="SQE3382" s="383"/>
      <c r="SQF3382" s="383"/>
      <c r="SQG3382" s="383"/>
      <c r="SQH3382" s="383"/>
      <c r="SQI3382" s="383"/>
      <c r="SQJ3382" s="383"/>
      <c r="SQK3382" s="383"/>
      <c r="SQL3382" s="383"/>
      <c r="SQM3382" s="383"/>
      <c r="SQN3382" s="383"/>
      <c r="SQO3382" s="383"/>
      <c r="SQP3382" s="383"/>
      <c r="SQQ3382" s="383"/>
      <c r="SQR3382" s="383"/>
      <c r="SQS3382" s="383"/>
      <c r="SQT3382" s="383"/>
      <c r="SQU3382" s="383"/>
      <c r="SQV3382" s="383"/>
      <c r="SQW3382" s="383"/>
      <c r="SQX3382" s="383"/>
      <c r="SQY3382" s="383"/>
      <c r="SQZ3382" s="383"/>
      <c r="SRA3382" s="383"/>
      <c r="SRB3382" s="383"/>
      <c r="SRC3382" s="383"/>
      <c r="SRD3382" s="383"/>
      <c r="SRE3382" s="383"/>
      <c r="SRF3382" s="383"/>
      <c r="SRG3382" s="383"/>
      <c r="SRH3382" s="383"/>
      <c r="SRI3382" s="383"/>
      <c r="SRJ3382" s="383"/>
      <c r="SRK3382" s="383"/>
      <c r="SRL3382" s="383"/>
      <c r="SRM3382" s="383"/>
      <c r="SRN3382" s="383"/>
      <c r="SRO3382" s="383"/>
      <c r="SRP3382" s="383"/>
      <c r="SRQ3382" s="383"/>
      <c r="SRR3382" s="383"/>
      <c r="SRS3382" s="383"/>
      <c r="SRT3382" s="383"/>
      <c r="SRU3382" s="383"/>
      <c r="SRV3382" s="383"/>
      <c r="SRW3382" s="383"/>
      <c r="SRX3382" s="383"/>
      <c r="SRY3382" s="383"/>
      <c r="SRZ3382" s="383"/>
      <c r="SSA3382" s="383"/>
      <c r="SSB3382" s="383"/>
      <c r="SSC3382" s="383"/>
      <c r="SSD3382" s="383"/>
      <c r="SSE3382" s="383"/>
      <c r="SSF3382" s="383"/>
      <c r="SSG3382" s="383"/>
      <c r="SSH3382" s="383"/>
      <c r="SSI3382" s="383"/>
      <c r="SSJ3382" s="383"/>
      <c r="SSK3382" s="383"/>
      <c r="SSL3382" s="383"/>
      <c r="SSM3382" s="383"/>
      <c r="SSN3382" s="383"/>
      <c r="SSO3382" s="383"/>
      <c r="SSP3382" s="383"/>
      <c r="SSQ3382" s="383"/>
      <c r="SSR3382" s="383"/>
      <c r="SSS3382" s="383"/>
      <c r="SST3382" s="383"/>
      <c r="SSU3382" s="383"/>
      <c r="SSV3382" s="383"/>
      <c r="SSW3382" s="383"/>
      <c r="SSX3382" s="383"/>
      <c r="SSY3382" s="383"/>
      <c r="SSZ3382" s="383"/>
      <c r="STA3382" s="383"/>
      <c r="STB3382" s="383"/>
      <c r="STC3382" s="383"/>
      <c r="STD3382" s="383"/>
      <c r="STE3382" s="383"/>
      <c r="STF3382" s="383"/>
      <c r="STG3382" s="383"/>
      <c r="STH3382" s="383"/>
      <c r="STI3382" s="383"/>
      <c r="STJ3382" s="383"/>
      <c r="STK3382" s="383"/>
      <c r="STL3382" s="383"/>
      <c r="STM3382" s="383"/>
      <c r="STN3382" s="383"/>
      <c r="STO3382" s="383"/>
      <c r="STP3382" s="383"/>
      <c r="STQ3382" s="383"/>
      <c r="STR3382" s="383"/>
      <c r="STS3382" s="383"/>
      <c r="STT3382" s="383"/>
      <c r="STU3382" s="383"/>
      <c r="STV3382" s="383"/>
      <c r="STW3382" s="383"/>
      <c r="STX3382" s="383"/>
      <c r="STY3382" s="383"/>
      <c r="STZ3382" s="383"/>
      <c r="SUA3382" s="383"/>
      <c r="SUB3382" s="383"/>
      <c r="SUC3382" s="383"/>
      <c r="SUD3382" s="383"/>
      <c r="SUE3382" s="383"/>
      <c r="SUF3382" s="383"/>
      <c r="SUG3382" s="383"/>
      <c r="SUH3382" s="383"/>
      <c r="SUI3382" s="383"/>
      <c r="SUJ3382" s="383"/>
      <c r="SUK3382" s="383"/>
      <c r="SUL3382" s="383"/>
      <c r="SUM3382" s="383"/>
      <c r="SUN3382" s="383"/>
      <c r="SUO3382" s="383"/>
      <c r="SUP3382" s="383"/>
      <c r="SUQ3382" s="383"/>
      <c r="SUR3382" s="383"/>
      <c r="SUS3382" s="383"/>
      <c r="SUT3382" s="383"/>
      <c r="SUU3382" s="383"/>
      <c r="SUV3382" s="383"/>
      <c r="SUW3382" s="383"/>
      <c r="SUX3382" s="383"/>
      <c r="SUY3382" s="383"/>
      <c r="SUZ3382" s="383"/>
      <c r="SVA3382" s="383"/>
      <c r="SVB3382" s="383"/>
      <c r="SVC3382" s="383"/>
      <c r="SVD3382" s="383"/>
      <c r="SVE3382" s="383"/>
      <c r="SVF3382" s="383"/>
      <c r="SVG3382" s="383"/>
      <c r="SVH3382" s="383"/>
      <c r="SVI3382" s="383"/>
      <c r="SVJ3382" s="383"/>
      <c r="SVK3382" s="383"/>
      <c r="SVL3382" s="383"/>
      <c r="SVM3382" s="383"/>
      <c r="SVN3382" s="383"/>
      <c r="SVO3382" s="383"/>
      <c r="SVP3382" s="383"/>
      <c r="SVQ3382" s="383"/>
      <c r="SVR3382" s="383"/>
      <c r="SVS3382" s="383"/>
      <c r="SVT3382" s="383"/>
      <c r="SVU3382" s="383"/>
      <c r="SVV3382" s="383"/>
      <c r="SVW3382" s="383"/>
      <c r="SVX3382" s="383"/>
      <c r="SVY3382" s="383"/>
      <c r="SVZ3382" s="383"/>
      <c r="SWA3382" s="383"/>
      <c r="SWB3382" s="383"/>
      <c r="SWC3382" s="383"/>
      <c r="SWD3382" s="383"/>
      <c r="SWE3382" s="383"/>
      <c r="SWF3382" s="383"/>
      <c r="SWG3382" s="383"/>
      <c r="SWH3382" s="383"/>
      <c r="SWI3382" s="383"/>
      <c r="SWJ3382" s="383"/>
      <c r="SWK3382" s="383"/>
      <c r="SWL3382" s="383"/>
      <c r="SWM3382" s="383"/>
      <c r="SWN3382" s="383"/>
      <c r="SWO3382" s="383"/>
      <c r="SWP3382" s="383"/>
      <c r="SWQ3382" s="383"/>
      <c r="SWR3382" s="383"/>
      <c r="SWS3382" s="383"/>
      <c r="SWT3382" s="383"/>
      <c r="SWU3382" s="383"/>
      <c r="SWV3382" s="383"/>
      <c r="SWW3382" s="383"/>
      <c r="SWX3382" s="383"/>
      <c r="SWY3382" s="383"/>
      <c r="SWZ3382" s="383"/>
      <c r="SXA3382" s="383"/>
      <c r="SXB3382" s="383"/>
      <c r="SXC3382" s="383"/>
      <c r="SXD3382" s="383"/>
      <c r="SXE3382" s="383"/>
      <c r="SXF3382" s="383"/>
      <c r="SXG3382" s="383"/>
      <c r="SXH3382" s="383"/>
      <c r="SXI3382" s="383"/>
      <c r="SXJ3382" s="383"/>
      <c r="SXK3382" s="383"/>
      <c r="SXL3382" s="383"/>
      <c r="SXM3382" s="383"/>
      <c r="SXN3382" s="383"/>
      <c r="SXO3382" s="383"/>
      <c r="SXP3382" s="383"/>
      <c r="SXQ3382" s="383"/>
      <c r="SXR3382" s="383"/>
      <c r="SXS3382" s="383"/>
      <c r="SXT3382" s="383"/>
      <c r="SXU3382" s="383"/>
      <c r="SXV3382" s="383"/>
      <c r="SXW3382" s="383"/>
      <c r="SXX3382" s="383"/>
      <c r="SXY3382" s="383"/>
      <c r="SXZ3382" s="383"/>
      <c r="SYA3382" s="383"/>
      <c r="SYB3382" s="383"/>
      <c r="SYC3382" s="383"/>
      <c r="SYD3382" s="383"/>
      <c r="SYE3382" s="383"/>
      <c r="SYF3382" s="383"/>
      <c r="SYG3382" s="383"/>
      <c r="SYH3382" s="383"/>
      <c r="SYI3382" s="383"/>
      <c r="SYJ3382" s="383"/>
      <c r="SYK3382" s="383"/>
      <c r="SYL3382" s="383"/>
      <c r="SYM3382" s="383"/>
      <c r="SYN3382" s="383"/>
      <c r="SYO3382" s="383"/>
      <c r="SYP3382" s="383"/>
      <c r="SYQ3382" s="383"/>
      <c r="SYR3382" s="383"/>
      <c r="SYS3382" s="383"/>
      <c r="SYT3382" s="383"/>
      <c r="SYU3382" s="383"/>
      <c r="SYV3382" s="383"/>
      <c r="SYW3382" s="383"/>
      <c r="SYX3382" s="383"/>
      <c r="SYY3382" s="383"/>
      <c r="SYZ3382" s="383"/>
      <c r="SZA3382" s="383"/>
      <c r="SZB3382" s="383"/>
      <c r="SZC3382" s="383"/>
      <c r="SZD3382" s="383"/>
      <c r="SZE3382" s="383"/>
      <c r="SZF3382" s="383"/>
      <c r="SZG3382" s="383"/>
      <c r="SZH3382" s="383"/>
      <c r="SZI3382" s="383"/>
      <c r="SZJ3382" s="383"/>
      <c r="SZK3382" s="383"/>
      <c r="SZL3382" s="383"/>
      <c r="SZM3382" s="383"/>
      <c r="SZN3382" s="383"/>
      <c r="SZO3382" s="383"/>
      <c r="SZP3382" s="383"/>
      <c r="SZQ3382" s="383"/>
      <c r="SZR3382" s="383"/>
      <c r="SZS3382" s="383"/>
      <c r="SZT3382" s="383"/>
      <c r="SZU3382" s="383"/>
      <c r="SZV3382" s="383"/>
      <c r="SZW3382" s="383"/>
      <c r="SZX3382" s="383"/>
      <c r="SZY3382" s="383"/>
      <c r="SZZ3382" s="383"/>
      <c r="TAA3382" s="383"/>
      <c r="TAB3382" s="383"/>
      <c r="TAC3382" s="383"/>
      <c r="TAD3382" s="383"/>
      <c r="TAE3382" s="383"/>
      <c r="TAF3382" s="383"/>
      <c r="TAG3382" s="383"/>
      <c r="TAH3382" s="383"/>
      <c r="TAI3382" s="383"/>
      <c r="TAJ3382" s="383"/>
      <c r="TAK3382" s="383"/>
      <c r="TAL3382" s="383"/>
      <c r="TAM3382" s="383"/>
      <c r="TAN3382" s="383"/>
      <c r="TAO3382" s="383"/>
      <c r="TAP3382" s="383"/>
      <c r="TAQ3382" s="383"/>
      <c r="TAR3382" s="383"/>
      <c r="TAS3382" s="383"/>
      <c r="TAT3382" s="383"/>
      <c r="TAU3382" s="383"/>
      <c r="TAV3382" s="383"/>
      <c r="TAW3382" s="383"/>
      <c r="TAX3382" s="383"/>
      <c r="TAY3382" s="383"/>
      <c r="TAZ3382" s="383"/>
      <c r="TBA3382" s="383"/>
      <c r="TBB3382" s="383"/>
      <c r="TBC3382" s="383"/>
      <c r="TBD3382" s="383"/>
      <c r="TBE3382" s="383"/>
      <c r="TBF3382" s="383"/>
      <c r="TBG3382" s="383"/>
      <c r="TBH3382" s="383"/>
      <c r="TBI3382" s="383"/>
      <c r="TBJ3382" s="383"/>
      <c r="TBK3382" s="383"/>
      <c r="TBL3382" s="383"/>
      <c r="TBM3382" s="383"/>
      <c r="TBN3382" s="383"/>
      <c r="TBO3382" s="383"/>
      <c r="TBP3382" s="383"/>
      <c r="TBQ3382" s="383"/>
      <c r="TBR3382" s="383"/>
      <c r="TBS3382" s="383"/>
      <c r="TBT3382" s="383"/>
      <c r="TBU3382" s="383"/>
      <c r="TBV3382" s="383"/>
      <c r="TBW3382" s="383"/>
      <c r="TBX3382" s="383"/>
      <c r="TBY3382" s="383"/>
      <c r="TBZ3382" s="383"/>
      <c r="TCA3382" s="383"/>
      <c r="TCB3382" s="383"/>
      <c r="TCC3382" s="383"/>
      <c r="TCD3382" s="383"/>
      <c r="TCE3382" s="383"/>
      <c r="TCF3382" s="383"/>
      <c r="TCG3382" s="383"/>
      <c r="TCH3382" s="383"/>
      <c r="TCI3382" s="383"/>
      <c r="TCJ3382" s="383"/>
      <c r="TCK3382" s="383"/>
      <c r="TCL3382" s="383"/>
      <c r="TCM3382" s="383"/>
      <c r="TCN3382" s="383"/>
      <c r="TCO3382" s="383"/>
      <c r="TCP3382" s="383"/>
      <c r="TCQ3382" s="383"/>
      <c r="TCR3382" s="383"/>
      <c r="TCS3382" s="383"/>
      <c r="TCT3382" s="383"/>
      <c r="TCU3382" s="383"/>
      <c r="TCV3382" s="383"/>
      <c r="TCW3382" s="383"/>
      <c r="TCX3382" s="383"/>
      <c r="TCY3382" s="383"/>
      <c r="TCZ3382" s="383"/>
      <c r="TDA3382" s="383"/>
      <c r="TDB3382" s="383"/>
      <c r="TDC3382" s="383"/>
      <c r="TDD3382" s="383"/>
      <c r="TDE3382" s="383"/>
      <c r="TDF3382" s="383"/>
      <c r="TDG3382" s="383"/>
      <c r="TDH3382" s="383"/>
      <c r="TDI3382" s="383"/>
      <c r="TDJ3382" s="383"/>
      <c r="TDK3382" s="383"/>
      <c r="TDL3382" s="383"/>
      <c r="TDM3382" s="383"/>
      <c r="TDN3382" s="383"/>
      <c r="TDO3382" s="383"/>
      <c r="TDP3382" s="383"/>
      <c r="TDQ3382" s="383"/>
      <c r="TDR3382" s="383"/>
      <c r="TDS3382" s="383"/>
      <c r="TDT3382" s="383"/>
      <c r="TDU3382" s="383"/>
      <c r="TDV3382" s="383"/>
      <c r="TDW3382" s="383"/>
      <c r="TDX3382" s="383"/>
      <c r="TDY3382" s="383"/>
      <c r="TDZ3382" s="383"/>
      <c r="TEA3382" s="383"/>
      <c r="TEB3382" s="383"/>
      <c r="TEC3382" s="383"/>
      <c r="TED3382" s="383"/>
      <c r="TEE3382" s="383"/>
      <c r="TEF3382" s="383"/>
      <c r="TEG3382" s="383"/>
      <c r="TEH3382" s="383"/>
      <c r="TEI3382" s="383"/>
      <c r="TEJ3382" s="383"/>
      <c r="TEK3382" s="383"/>
      <c r="TEL3382" s="383"/>
      <c r="TEM3382" s="383"/>
      <c r="TEN3382" s="383"/>
      <c r="TEO3382" s="383"/>
      <c r="TEP3382" s="383"/>
      <c r="TEQ3382" s="383"/>
      <c r="TER3382" s="383"/>
      <c r="TES3382" s="383"/>
      <c r="TET3382" s="383"/>
      <c r="TEU3382" s="383"/>
      <c r="TEV3382" s="383"/>
      <c r="TEW3382" s="383"/>
      <c r="TEX3382" s="383"/>
      <c r="TEY3382" s="383"/>
      <c r="TEZ3382" s="383"/>
      <c r="TFA3382" s="383"/>
      <c r="TFB3382" s="383"/>
      <c r="TFC3382" s="383"/>
      <c r="TFD3382" s="383"/>
      <c r="TFE3382" s="383"/>
      <c r="TFF3382" s="383"/>
      <c r="TFG3382" s="383"/>
      <c r="TFH3382" s="383"/>
      <c r="TFI3382" s="383"/>
      <c r="TFJ3382" s="383"/>
      <c r="TFK3382" s="383"/>
      <c r="TFL3382" s="383"/>
      <c r="TFM3382" s="383"/>
      <c r="TFN3382" s="383"/>
      <c r="TFO3382" s="383"/>
      <c r="TFP3382" s="383"/>
      <c r="TFQ3382" s="383"/>
      <c r="TFR3382" s="383"/>
      <c r="TFS3382" s="383"/>
      <c r="TFT3382" s="383"/>
      <c r="TFU3382" s="383"/>
      <c r="TFV3382" s="383"/>
      <c r="TFW3382" s="383"/>
      <c r="TFX3382" s="383"/>
      <c r="TFY3382" s="383"/>
      <c r="TFZ3382" s="383"/>
      <c r="TGA3382" s="383"/>
      <c r="TGB3382" s="383"/>
      <c r="TGC3382" s="383"/>
      <c r="TGD3382" s="383"/>
      <c r="TGE3382" s="383"/>
      <c r="TGF3382" s="383"/>
      <c r="TGG3382" s="383"/>
      <c r="TGH3382" s="383"/>
      <c r="TGI3382" s="383"/>
      <c r="TGJ3382" s="383"/>
      <c r="TGK3382" s="383"/>
      <c r="TGL3382" s="383"/>
      <c r="TGM3382" s="383"/>
      <c r="TGN3382" s="383"/>
      <c r="TGO3382" s="383"/>
      <c r="TGP3382" s="383"/>
      <c r="TGQ3382" s="383"/>
      <c r="TGR3382" s="383"/>
      <c r="TGS3382" s="383"/>
      <c r="TGT3382" s="383"/>
      <c r="TGU3382" s="383"/>
      <c r="TGV3382" s="383"/>
      <c r="TGW3382" s="383"/>
      <c r="TGX3382" s="383"/>
      <c r="TGY3382" s="383"/>
      <c r="TGZ3382" s="383"/>
      <c r="THA3382" s="383"/>
      <c r="THB3382" s="383"/>
      <c r="THC3382" s="383"/>
      <c r="THD3382" s="383"/>
      <c r="THE3382" s="383"/>
      <c r="THF3382" s="383"/>
      <c r="THG3382" s="383"/>
      <c r="THH3382" s="383"/>
      <c r="THI3382" s="383"/>
      <c r="THJ3382" s="383"/>
      <c r="THK3382" s="383"/>
      <c r="THL3382" s="383"/>
      <c r="THM3382" s="383"/>
      <c r="THN3382" s="383"/>
      <c r="THO3382" s="383"/>
      <c r="THP3382" s="383"/>
      <c r="THQ3382" s="383"/>
      <c r="THR3382" s="383"/>
      <c r="THS3382" s="383"/>
      <c r="THT3382" s="383"/>
      <c r="THU3382" s="383"/>
      <c r="THV3382" s="383"/>
      <c r="THW3382" s="383"/>
      <c r="THX3382" s="383"/>
      <c r="THY3382" s="383"/>
      <c r="THZ3382" s="383"/>
      <c r="TIA3382" s="383"/>
      <c r="TIB3382" s="383"/>
      <c r="TIC3382" s="383"/>
      <c r="TID3382" s="383"/>
      <c r="TIE3382" s="383"/>
      <c r="TIF3382" s="383"/>
      <c r="TIG3382" s="383"/>
      <c r="TIH3382" s="383"/>
      <c r="TII3382" s="383"/>
      <c r="TIJ3382" s="383"/>
      <c r="TIK3382" s="383"/>
      <c r="TIL3382" s="383"/>
      <c r="TIM3382" s="383"/>
      <c r="TIN3382" s="383"/>
      <c r="TIO3382" s="383"/>
      <c r="TIP3382" s="383"/>
      <c r="TIQ3382" s="383"/>
      <c r="TIR3382" s="383"/>
      <c r="TIS3382" s="383"/>
      <c r="TIT3382" s="383"/>
      <c r="TIU3382" s="383"/>
      <c r="TIV3382" s="383"/>
      <c r="TIW3382" s="383"/>
      <c r="TIX3382" s="383"/>
      <c r="TIY3382" s="383"/>
      <c r="TIZ3382" s="383"/>
      <c r="TJA3382" s="383"/>
      <c r="TJB3382" s="383"/>
      <c r="TJC3382" s="383"/>
      <c r="TJD3382" s="383"/>
      <c r="TJE3382" s="383"/>
      <c r="TJF3382" s="383"/>
      <c r="TJG3382" s="383"/>
      <c r="TJH3382" s="383"/>
      <c r="TJI3382" s="383"/>
      <c r="TJJ3382" s="383"/>
      <c r="TJK3382" s="383"/>
      <c r="TJL3382" s="383"/>
      <c r="TJM3382" s="383"/>
      <c r="TJN3382" s="383"/>
      <c r="TJO3382" s="383"/>
      <c r="TJP3382" s="383"/>
      <c r="TJQ3382" s="383"/>
      <c r="TJR3382" s="383"/>
      <c r="TJS3382" s="383"/>
      <c r="TJT3382" s="383"/>
      <c r="TJU3382" s="383"/>
      <c r="TJV3382" s="383"/>
      <c r="TJW3382" s="383"/>
      <c r="TJX3382" s="383"/>
      <c r="TJY3382" s="383"/>
      <c r="TJZ3382" s="383"/>
      <c r="TKA3382" s="383"/>
      <c r="TKB3382" s="383"/>
      <c r="TKC3382" s="383"/>
      <c r="TKD3382" s="383"/>
      <c r="TKE3382" s="383"/>
      <c r="TKF3382" s="383"/>
      <c r="TKG3382" s="383"/>
      <c r="TKH3382" s="383"/>
      <c r="TKI3382" s="383"/>
      <c r="TKJ3382" s="383"/>
      <c r="TKK3382" s="383"/>
      <c r="TKL3382" s="383"/>
      <c r="TKM3382" s="383"/>
      <c r="TKN3382" s="383"/>
      <c r="TKO3382" s="383"/>
      <c r="TKP3382" s="383"/>
      <c r="TKQ3382" s="383"/>
      <c r="TKR3382" s="383"/>
      <c r="TKS3382" s="383"/>
      <c r="TKT3382" s="383"/>
      <c r="TKU3382" s="383"/>
      <c r="TKV3382" s="383"/>
      <c r="TKW3382" s="383"/>
      <c r="TKX3382" s="383"/>
      <c r="TKY3382" s="383"/>
      <c r="TKZ3382" s="383"/>
      <c r="TLA3382" s="383"/>
      <c r="TLB3382" s="383"/>
      <c r="TLC3382" s="383"/>
      <c r="TLD3382" s="383"/>
      <c r="TLE3382" s="383"/>
      <c r="TLF3382" s="383"/>
      <c r="TLG3382" s="383"/>
      <c r="TLH3382" s="383"/>
      <c r="TLI3382" s="383"/>
      <c r="TLJ3382" s="383"/>
      <c r="TLK3382" s="383"/>
      <c r="TLL3382" s="383"/>
      <c r="TLM3382" s="383"/>
      <c r="TLN3382" s="383"/>
      <c r="TLO3382" s="383"/>
      <c r="TLP3382" s="383"/>
      <c r="TLQ3382" s="383"/>
      <c r="TLR3382" s="383"/>
      <c r="TLS3382" s="383"/>
      <c r="TLT3382" s="383"/>
      <c r="TLU3382" s="383"/>
      <c r="TLV3382" s="383"/>
      <c r="TLW3382" s="383"/>
      <c r="TLX3382" s="383"/>
      <c r="TLY3382" s="383"/>
      <c r="TLZ3382" s="383"/>
      <c r="TMA3382" s="383"/>
      <c r="TMB3382" s="383"/>
      <c r="TMC3382" s="383"/>
      <c r="TMD3382" s="383"/>
      <c r="TME3382" s="383"/>
      <c r="TMF3382" s="383"/>
      <c r="TMG3382" s="383"/>
      <c r="TMH3382" s="383"/>
      <c r="TMI3382" s="383"/>
      <c r="TMJ3382" s="383"/>
      <c r="TMK3382" s="383"/>
      <c r="TML3382" s="383"/>
      <c r="TMM3382" s="383"/>
      <c r="TMN3382" s="383"/>
      <c r="TMO3382" s="383"/>
      <c r="TMP3382" s="383"/>
      <c r="TMQ3382" s="383"/>
      <c r="TMR3382" s="383"/>
      <c r="TMS3382" s="383"/>
      <c r="TMT3382" s="383"/>
      <c r="TMU3382" s="383"/>
      <c r="TMV3382" s="383"/>
      <c r="TMW3382" s="383"/>
      <c r="TMX3382" s="383"/>
      <c r="TMY3382" s="383"/>
      <c r="TMZ3382" s="383"/>
      <c r="TNA3382" s="383"/>
      <c r="TNB3382" s="383"/>
      <c r="TNC3382" s="383"/>
      <c r="TND3382" s="383"/>
      <c r="TNE3382" s="383"/>
      <c r="TNF3382" s="383"/>
      <c r="TNG3382" s="383"/>
      <c r="TNH3382" s="383"/>
      <c r="TNI3382" s="383"/>
      <c r="TNJ3382" s="383"/>
      <c r="TNK3382" s="383"/>
      <c r="TNL3382" s="383"/>
      <c r="TNM3382" s="383"/>
      <c r="TNN3382" s="383"/>
      <c r="TNO3382" s="383"/>
      <c r="TNP3382" s="383"/>
      <c r="TNQ3382" s="383"/>
      <c r="TNR3382" s="383"/>
      <c r="TNS3382" s="383"/>
      <c r="TNT3382" s="383"/>
      <c r="TNU3382" s="383"/>
      <c r="TNV3382" s="383"/>
      <c r="TNW3382" s="383"/>
      <c r="TNX3382" s="383"/>
      <c r="TNY3382" s="383"/>
      <c r="TNZ3382" s="383"/>
      <c r="TOA3382" s="383"/>
      <c r="TOB3382" s="383"/>
      <c r="TOC3382" s="383"/>
      <c r="TOD3382" s="383"/>
      <c r="TOE3382" s="383"/>
      <c r="TOF3382" s="383"/>
      <c r="TOG3382" s="383"/>
      <c r="TOH3382" s="383"/>
      <c r="TOI3382" s="383"/>
      <c r="TOJ3382" s="383"/>
      <c r="TOK3382" s="383"/>
      <c r="TOL3382" s="383"/>
      <c r="TOM3382" s="383"/>
      <c r="TON3382" s="383"/>
      <c r="TOO3382" s="383"/>
      <c r="TOP3382" s="383"/>
      <c r="TOQ3382" s="383"/>
      <c r="TOR3382" s="383"/>
      <c r="TOS3382" s="383"/>
      <c r="TOT3382" s="383"/>
      <c r="TOU3382" s="383"/>
      <c r="TOV3382" s="383"/>
      <c r="TOW3382" s="383"/>
      <c r="TOX3382" s="383"/>
      <c r="TOY3382" s="383"/>
      <c r="TOZ3382" s="383"/>
      <c r="TPA3382" s="383"/>
      <c r="TPB3382" s="383"/>
      <c r="TPC3382" s="383"/>
      <c r="TPD3382" s="383"/>
      <c r="TPE3382" s="383"/>
      <c r="TPF3382" s="383"/>
      <c r="TPG3382" s="383"/>
      <c r="TPH3382" s="383"/>
      <c r="TPI3382" s="383"/>
      <c r="TPJ3382" s="383"/>
      <c r="TPK3382" s="383"/>
      <c r="TPL3382" s="383"/>
      <c r="TPM3382" s="383"/>
      <c r="TPN3382" s="383"/>
      <c r="TPO3382" s="383"/>
      <c r="TPP3382" s="383"/>
      <c r="TPQ3382" s="383"/>
      <c r="TPR3382" s="383"/>
      <c r="TPS3382" s="383"/>
      <c r="TPT3382" s="383"/>
      <c r="TPU3382" s="383"/>
      <c r="TPV3382" s="383"/>
      <c r="TPW3382" s="383"/>
      <c r="TPX3382" s="383"/>
      <c r="TPY3382" s="383"/>
      <c r="TPZ3382" s="383"/>
      <c r="TQA3382" s="383"/>
      <c r="TQB3382" s="383"/>
      <c r="TQC3382" s="383"/>
      <c r="TQD3382" s="383"/>
      <c r="TQE3382" s="383"/>
      <c r="TQF3382" s="383"/>
      <c r="TQG3382" s="383"/>
      <c r="TQH3382" s="383"/>
      <c r="TQI3382" s="383"/>
      <c r="TQJ3382" s="383"/>
      <c r="TQK3382" s="383"/>
      <c r="TQL3382" s="383"/>
      <c r="TQM3382" s="383"/>
      <c r="TQN3382" s="383"/>
      <c r="TQO3382" s="383"/>
      <c r="TQP3382" s="383"/>
      <c r="TQQ3382" s="383"/>
      <c r="TQR3382" s="383"/>
      <c r="TQS3382" s="383"/>
      <c r="TQT3382" s="383"/>
      <c r="TQU3382" s="383"/>
      <c r="TQV3382" s="383"/>
      <c r="TQW3382" s="383"/>
      <c r="TQX3382" s="383"/>
      <c r="TQY3382" s="383"/>
      <c r="TQZ3382" s="383"/>
      <c r="TRA3382" s="383"/>
      <c r="TRB3382" s="383"/>
      <c r="TRC3382" s="383"/>
      <c r="TRD3382" s="383"/>
      <c r="TRE3382" s="383"/>
      <c r="TRF3382" s="383"/>
      <c r="TRG3382" s="383"/>
      <c r="TRH3382" s="383"/>
      <c r="TRI3382" s="383"/>
      <c r="TRJ3382" s="383"/>
      <c r="TRK3382" s="383"/>
      <c r="TRL3382" s="383"/>
      <c r="TRM3382" s="383"/>
      <c r="TRN3382" s="383"/>
      <c r="TRO3382" s="383"/>
      <c r="TRP3382" s="383"/>
      <c r="TRQ3382" s="383"/>
      <c r="TRR3382" s="383"/>
      <c r="TRS3382" s="383"/>
      <c r="TRT3382" s="383"/>
      <c r="TRU3382" s="383"/>
      <c r="TRV3382" s="383"/>
      <c r="TRW3382" s="383"/>
      <c r="TRX3382" s="383"/>
      <c r="TRY3382" s="383"/>
      <c r="TRZ3382" s="383"/>
      <c r="TSA3382" s="383"/>
      <c r="TSB3382" s="383"/>
      <c r="TSC3382" s="383"/>
      <c r="TSD3382" s="383"/>
      <c r="TSE3382" s="383"/>
      <c r="TSF3382" s="383"/>
      <c r="TSG3382" s="383"/>
      <c r="TSH3382" s="383"/>
      <c r="TSI3382" s="383"/>
      <c r="TSJ3382" s="383"/>
      <c r="TSK3382" s="383"/>
      <c r="TSL3382" s="383"/>
      <c r="TSM3382" s="383"/>
      <c r="TSN3382" s="383"/>
      <c r="TSO3382" s="383"/>
      <c r="TSP3382" s="383"/>
      <c r="TSQ3382" s="383"/>
      <c r="TSR3382" s="383"/>
      <c r="TSS3382" s="383"/>
      <c r="TST3382" s="383"/>
      <c r="TSU3382" s="383"/>
      <c r="TSV3382" s="383"/>
      <c r="TSW3382" s="383"/>
      <c r="TSX3382" s="383"/>
      <c r="TSY3382" s="383"/>
      <c r="TSZ3382" s="383"/>
      <c r="TTA3382" s="383"/>
      <c r="TTB3382" s="383"/>
      <c r="TTC3382" s="383"/>
      <c r="TTD3382" s="383"/>
      <c r="TTE3382" s="383"/>
      <c r="TTF3382" s="383"/>
      <c r="TTG3382" s="383"/>
      <c r="TTH3382" s="383"/>
      <c r="TTI3382" s="383"/>
      <c r="TTJ3382" s="383"/>
      <c r="TTK3382" s="383"/>
      <c r="TTL3382" s="383"/>
      <c r="TTM3382" s="383"/>
      <c r="TTN3382" s="383"/>
      <c r="TTO3382" s="383"/>
      <c r="TTP3382" s="383"/>
      <c r="TTQ3382" s="383"/>
      <c r="TTR3382" s="383"/>
      <c r="TTS3382" s="383"/>
      <c r="TTT3382" s="383"/>
      <c r="TTU3382" s="383"/>
      <c r="TTV3382" s="383"/>
      <c r="TTW3382" s="383"/>
      <c r="TTX3382" s="383"/>
      <c r="TTY3382" s="383"/>
      <c r="TTZ3382" s="383"/>
      <c r="TUA3382" s="383"/>
      <c r="TUB3382" s="383"/>
      <c r="TUC3382" s="383"/>
      <c r="TUD3382" s="383"/>
      <c r="TUE3382" s="383"/>
      <c r="TUF3382" s="383"/>
      <c r="TUG3382" s="383"/>
      <c r="TUH3382" s="383"/>
      <c r="TUI3382" s="383"/>
      <c r="TUJ3382" s="383"/>
      <c r="TUK3382" s="383"/>
      <c r="TUL3382" s="383"/>
      <c r="TUM3382" s="383"/>
      <c r="TUN3382" s="383"/>
      <c r="TUO3382" s="383"/>
      <c r="TUP3382" s="383"/>
      <c r="TUQ3382" s="383"/>
      <c r="TUR3382" s="383"/>
      <c r="TUS3382" s="383"/>
      <c r="TUT3382" s="383"/>
      <c r="TUU3382" s="383"/>
      <c r="TUV3382" s="383"/>
      <c r="TUW3382" s="383"/>
      <c r="TUX3382" s="383"/>
      <c r="TUY3382" s="383"/>
      <c r="TUZ3382" s="383"/>
      <c r="TVA3382" s="383"/>
      <c r="TVB3382" s="383"/>
      <c r="TVC3382" s="383"/>
      <c r="TVD3382" s="383"/>
      <c r="TVE3382" s="383"/>
      <c r="TVF3382" s="383"/>
      <c r="TVG3382" s="383"/>
      <c r="TVH3382" s="383"/>
      <c r="TVI3382" s="383"/>
      <c r="TVJ3382" s="383"/>
      <c r="TVK3382" s="383"/>
      <c r="TVL3382" s="383"/>
      <c r="TVM3382" s="383"/>
      <c r="TVN3382" s="383"/>
      <c r="TVO3382" s="383"/>
      <c r="TVP3382" s="383"/>
      <c r="TVQ3382" s="383"/>
      <c r="TVR3382" s="383"/>
      <c r="TVS3382" s="383"/>
      <c r="TVT3382" s="383"/>
      <c r="TVU3382" s="383"/>
      <c r="TVV3382" s="383"/>
      <c r="TVW3382" s="383"/>
      <c r="TVX3382" s="383"/>
      <c r="TVY3382" s="383"/>
      <c r="TVZ3382" s="383"/>
      <c r="TWA3382" s="383"/>
      <c r="TWB3382" s="383"/>
      <c r="TWC3382" s="383"/>
      <c r="TWD3382" s="383"/>
      <c r="TWE3382" s="383"/>
      <c r="TWF3382" s="383"/>
      <c r="TWG3382" s="383"/>
      <c r="TWH3382" s="383"/>
      <c r="TWI3382" s="383"/>
      <c r="TWJ3382" s="383"/>
      <c r="TWK3382" s="383"/>
      <c r="TWL3382" s="383"/>
      <c r="TWM3382" s="383"/>
      <c r="TWN3382" s="383"/>
      <c r="TWO3382" s="383"/>
      <c r="TWP3382" s="383"/>
      <c r="TWQ3382" s="383"/>
      <c r="TWR3382" s="383"/>
      <c r="TWS3382" s="383"/>
      <c r="TWT3382" s="383"/>
      <c r="TWU3382" s="383"/>
      <c r="TWV3382" s="383"/>
      <c r="TWW3382" s="383"/>
      <c r="TWX3382" s="383"/>
      <c r="TWY3382" s="383"/>
      <c r="TWZ3382" s="383"/>
      <c r="TXA3382" s="383"/>
      <c r="TXB3382" s="383"/>
      <c r="TXC3382" s="383"/>
      <c r="TXD3382" s="383"/>
      <c r="TXE3382" s="383"/>
      <c r="TXF3382" s="383"/>
      <c r="TXG3382" s="383"/>
      <c r="TXH3382" s="383"/>
      <c r="TXI3382" s="383"/>
      <c r="TXJ3382" s="383"/>
      <c r="TXK3382" s="383"/>
      <c r="TXL3382" s="383"/>
      <c r="TXM3382" s="383"/>
      <c r="TXN3382" s="383"/>
      <c r="TXO3382" s="383"/>
      <c r="TXP3382" s="383"/>
      <c r="TXQ3382" s="383"/>
      <c r="TXR3382" s="383"/>
      <c r="TXS3382" s="383"/>
      <c r="TXT3382" s="383"/>
      <c r="TXU3382" s="383"/>
      <c r="TXV3382" s="383"/>
      <c r="TXW3382" s="383"/>
      <c r="TXX3382" s="383"/>
      <c r="TXY3382" s="383"/>
      <c r="TXZ3382" s="383"/>
      <c r="TYA3382" s="383"/>
      <c r="TYB3382" s="383"/>
      <c r="TYC3382" s="383"/>
      <c r="TYD3382" s="383"/>
      <c r="TYE3382" s="383"/>
      <c r="TYF3382" s="383"/>
      <c r="TYG3382" s="383"/>
      <c r="TYH3382" s="383"/>
      <c r="TYI3382" s="383"/>
      <c r="TYJ3382" s="383"/>
      <c r="TYK3382" s="383"/>
      <c r="TYL3382" s="383"/>
      <c r="TYM3382" s="383"/>
      <c r="TYN3382" s="383"/>
      <c r="TYO3382" s="383"/>
      <c r="TYP3382" s="383"/>
      <c r="TYQ3382" s="383"/>
      <c r="TYR3382" s="383"/>
      <c r="TYS3382" s="383"/>
      <c r="TYT3382" s="383"/>
      <c r="TYU3382" s="383"/>
      <c r="TYV3382" s="383"/>
      <c r="TYW3382" s="383"/>
      <c r="TYX3382" s="383"/>
      <c r="TYY3382" s="383"/>
      <c r="TYZ3382" s="383"/>
      <c r="TZA3382" s="383"/>
      <c r="TZB3382" s="383"/>
      <c r="TZC3382" s="383"/>
      <c r="TZD3382" s="383"/>
      <c r="TZE3382" s="383"/>
      <c r="TZF3382" s="383"/>
      <c r="TZG3382" s="383"/>
      <c r="TZH3382" s="383"/>
      <c r="TZI3382" s="383"/>
      <c r="TZJ3382" s="383"/>
      <c r="TZK3382" s="383"/>
      <c r="TZL3382" s="383"/>
      <c r="TZM3382" s="383"/>
      <c r="TZN3382" s="383"/>
      <c r="TZO3382" s="383"/>
      <c r="TZP3382" s="383"/>
      <c r="TZQ3382" s="383"/>
      <c r="TZR3382" s="383"/>
      <c r="TZS3382" s="383"/>
      <c r="TZT3382" s="383"/>
      <c r="TZU3382" s="383"/>
      <c r="TZV3382" s="383"/>
      <c r="TZW3382" s="383"/>
      <c r="TZX3382" s="383"/>
      <c r="TZY3382" s="383"/>
      <c r="TZZ3382" s="383"/>
      <c r="UAA3382" s="383"/>
      <c r="UAB3382" s="383"/>
      <c r="UAC3382" s="383"/>
      <c r="UAD3382" s="383"/>
      <c r="UAE3382" s="383"/>
      <c r="UAF3382" s="383"/>
      <c r="UAG3382" s="383"/>
      <c r="UAH3382" s="383"/>
      <c r="UAI3382" s="383"/>
      <c r="UAJ3382" s="383"/>
      <c r="UAK3382" s="383"/>
      <c r="UAL3382" s="383"/>
      <c r="UAM3382" s="383"/>
      <c r="UAN3382" s="383"/>
      <c r="UAO3382" s="383"/>
      <c r="UAP3382" s="383"/>
      <c r="UAQ3382" s="383"/>
      <c r="UAR3382" s="383"/>
      <c r="UAS3382" s="383"/>
      <c r="UAT3382" s="383"/>
      <c r="UAU3382" s="383"/>
      <c r="UAV3382" s="383"/>
      <c r="UAW3382" s="383"/>
      <c r="UAX3382" s="383"/>
      <c r="UAY3382" s="383"/>
      <c r="UAZ3382" s="383"/>
      <c r="UBA3382" s="383"/>
      <c r="UBB3382" s="383"/>
      <c r="UBC3382" s="383"/>
      <c r="UBD3382" s="383"/>
      <c r="UBE3382" s="383"/>
      <c r="UBF3382" s="383"/>
      <c r="UBG3382" s="383"/>
      <c r="UBH3382" s="383"/>
      <c r="UBI3382" s="383"/>
      <c r="UBJ3382" s="383"/>
      <c r="UBK3382" s="383"/>
      <c r="UBL3382" s="383"/>
      <c r="UBM3382" s="383"/>
      <c r="UBN3382" s="383"/>
      <c r="UBO3382" s="383"/>
      <c r="UBP3382" s="383"/>
      <c r="UBQ3382" s="383"/>
      <c r="UBR3382" s="383"/>
      <c r="UBS3382" s="383"/>
      <c r="UBT3382" s="383"/>
      <c r="UBU3382" s="383"/>
      <c r="UBV3382" s="383"/>
      <c r="UBW3382" s="383"/>
      <c r="UBX3382" s="383"/>
      <c r="UBY3382" s="383"/>
      <c r="UBZ3382" s="383"/>
      <c r="UCA3382" s="383"/>
      <c r="UCB3382" s="383"/>
      <c r="UCC3382" s="383"/>
      <c r="UCD3382" s="383"/>
      <c r="UCE3382" s="383"/>
      <c r="UCF3382" s="383"/>
      <c r="UCG3382" s="383"/>
      <c r="UCH3382" s="383"/>
      <c r="UCI3382" s="383"/>
      <c r="UCJ3382" s="383"/>
      <c r="UCK3382" s="383"/>
      <c r="UCL3382" s="383"/>
      <c r="UCM3382" s="383"/>
      <c r="UCN3382" s="383"/>
      <c r="UCO3382" s="383"/>
      <c r="UCP3382" s="383"/>
      <c r="UCQ3382" s="383"/>
      <c r="UCR3382" s="383"/>
      <c r="UCS3382" s="383"/>
      <c r="UCT3382" s="383"/>
      <c r="UCU3382" s="383"/>
      <c r="UCV3382" s="383"/>
      <c r="UCW3382" s="383"/>
      <c r="UCX3382" s="383"/>
      <c r="UCY3382" s="383"/>
      <c r="UCZ3382" s="383"/>
      <c r="UDA3382" s="383"/>
      <c r="UDB3382" s="383"/>
      <c r="UDC3382" s="383"/>
      <c r="UDD3382" s="383"/>
      <c r="UDE3382" s="383"/>
      <c r="UDF3382" s="383"/>
      <c r="UDG3382" s="383"/>
      <c r="UDH3382" s="383"/>
      <c r="UDI3382" s="383"/>
      <c r="UDJ3382" s="383"/>
      <c r="UDK3382" s="383"/>
      <c r="UDL3382" s="383"/>
      <c r="UDM3382" s="383"/>
      <c r="UDN3382" s="383"/>
      <c r="UDO3382" s="383"/>
      <c r="UDP3382" s="383"/>
      <c r="UDQ3382" s="383"/>
      <c r="UDR3382" s="383"/>
      <c r="UDS3382" s="383"/>
      <c r="UDT3382" s="383"/>
      <c r="UDU3382" s="383"/>
      <c r="UDV3382" s="383"/>
      <c r="UDW3382" s="383"/>
      <c r="UDX3382" s="383"/>
      <c r="UDY3382" s="383"/>
      <c r="UDZ3382" s="383"/>
      <c r="UEA3382" s="383"/>
      <c r="UEB3382" s="383"/>
      <c r="UEC3382" s="383"/>
      <c r="UED3382" s="383"/>
      <c r="UEE3382" s="383"/>
      <c r="UEF3382" s="383"/>
      <c r="UEG3382" s="383"/>
      <c r="UEH3382" s="383"/>
      <c r="UEI3382" s="383"/>
      <c r="UEJ3382" s="383"/>
      <c r="UEK3382" s="383"/>
      <c r="UEL3382" s="383"/>
      <c r="UEM3382" s="383"/>
      <c r="UEN3382" s="383"/>
      <c r="UEO3382" s="383"/>
      <c r="UEP3382" s="383"/>
      <c r="UEQ3382" s="383"/>
      <c r="UER3382" s="383"/>
      <c r="UES3382" s="383"/>
      <c r="UET3382" s="383"/>
      <c r="UEU3382" s="383"/>
      <c r="UEV3382" s="383"/>
      <c r="UEW3382" s="383"/>
      <c r="UEX3382" s="383"/>
      <c r="UEY3382" s="383"/>
      <c r="UEZ3382" s="383"/>
      <c r="UFA3382" s="383"/>
      <c r="UFB3382" s="383"/>
      <c r="UFC3382" s="383"/>
      <c r="UFD3382" s="383"/>
      <c r="UFE3382" s="383"/>
      <c r="UFF3382" s="383"/>
      <c r="UFG3382" s="383"/>
      <c r="UFH3382" s="383"/>
      <c r="UFI3382" s="383"/>
      <c r="UFJ3382" s="383"/>
      <c r="UFK3382" s="383"/>
      <c r="UFL3382" s="383"/>
      <c r="UFM3382" s="383"/>
      <c r="UFN3382" s="383"/>
      <c r="UFO3382" s="383"/>
      <c r="UFP3382" s="383"/>
      <c r="UFQ3382" s="383"/>
      <c r="UFR3382" s="383"/>
      <c r="UFS3382" s="383"/>
      <c r="UFT3382" s="383"/>
      <c r="UFU3382" s="383"/>
      <c r="UFV3382" s="383"/>
      <c r="UFW3382" s="383"/>
      <c r="UFX3382" s="383"/>
      <c r="UFY3382" s="383"/>
      <c r="UFZ3382" s="383"/>
      <c r="UGA3382" s="383"/>
      <c r="UGB3382" s="383"/>
      <c r="UGC3382" s="383"/>
      <c r="UGD3382" s="383"/>
      <c r="UGE3382" s="383"/>
      <c r="UGF3382" s="383"/>
      <c r="UGG3382" s="383"/>
      <c r="UGH3382" s="383"/>
      <c r="UGI3382" s="383"/>
      <c r="UGJ3382" s="383"/>
      <c r="UGK3382" s="383"/>
      <c r="UGL3382" s="383"/>
      <c r="UGM3382" s="383"/>
      <c r="UGN3382" s="383"/>
      <c r="UGO3382" s="383"/>
      <c r="UGP3382" s="383"/>
      <c r="UGQ3382" s="383"/>
      <c r="UGR3382" s="383"/>
      <c r="UGS3382" s="383"/>
      <c r="UGT3382" s="383"/>
      <c r="UGU3382" s="383"/>
      <c r="UGV3382" s="383"/>
      <c r="UGW3382" s="383"/>
      <c r="UGX3382" s="383"/>
      <c r="UGY3382" s="383"/>
      <c r="UGZ3382" s="383"/>
      <c r="UHA3382" s="383"/>
      <c r="UHB3382" s="383"/>
      <c r="UHC3382" s="383"/>
      <c r="UHD3382" s="383"/>
      <c r="UHE3382" s="383"/>
      <c r="UHF3382" s="383"/>
      <c r="UHG3382" s="383"/>
      <c r="UHH3382" s="383"/>
      <c r="UHI3382" s="383"/>
      <c r="UHJ3382" s="383"/>
      <c r="UHK3382" s="383"/>
      <c r="UHL3382" s="383"/>
      <c r="UHM3382" s="383"/>
      <c r="UHN3382" s="383"/>
      <c r="UHO3382" s="383"/>
      <c r="UHP3382" s="383"/>
      <c r="UHQ3382" s="383"/>
      <c r="UHR3382" s="383"/>
      <c r="UHS3382" s="383"/>
      <c r="UHT3382" s="383"/>
      <c r="UHU3382" s="383"/>
      <c r="UHV3382" s="383"/>
      <c r="UHW3382" s="383"/>
      <c r="UHX3382" s="383"/>
      <c r="UHY3382" s="383"/>
      <c r="UHZ3382" s="383"/>
      <c r="UIA3382" s="383"/>
      <c r="UIB3382" s="383"/>
      <c r="UIC3382" s="383"/>
      <c r="UID3382" s="383"/>
      <c r="UIE3382" s="383"/>
      <c r="UIF3382" s="383"/>
      <c r="UIG3382" s="383"/>
      <c r="UIH3382" s="383"/>
      <c r="UII3382" s="383"/>
      <c r="UIJ3382" s="383"/>
      <c r="UIK3382" s="383"/>
      <c r="UIL3382" s="383"/>
      <c r="UIM3382" s="383"/>
      <c r="UIN3382" s="383"/>
      <c r="UIO3382" s="383"/>
      <c r="UIP3382" s="383"/>
      <c r="UIQ3382" s="383"/>
      <c r="UIR3382" s="383"/>
      <c r="UIS3382" s="383"/>
      <c r="UIT3382" s="383"/>
      <c r="UIU3382" s="383"/>
      <c r="UIV3382" s="383"/>
      <c r="UIW3382" s="383"/>
      <c r="UIX3382" s="383"/>
      <c r="UIY3382" s="383"/>
      <c r="UIZ3382" s="383"/>
      <c r="UJA3382" s="383"/>
      <c r="UJB3382" s="383"/>
      <c r="UJC3382" s="383"/>
      <c r="UJD3382" s="383"/>
      <c r="UJE3382" s="383"/>
      <c r="UJF3382" s="383"/>
      <c r="UJG3382" s="383"/>
      <c r="UJH3382" s="383"/>
      <c r="UJI3382" s="383"/>
      <c r="UJJ3382" s="383"/>
      <c r="UJK3382" s="383"/>
      <c r="UJL3382" s="383"/>
      <c r="UJM3382" s="383"/>
      <c r="UJN3382" s="383"/>
      <c r="UJO3382" s="383"/>
      <c r="UJP3382" s="383"/>
      <c r="UJQ3382" s="383"/>
      <c r="UJR3382" s="383"/>
      <c r="UJS3382" s="383"/>
      <c r="UJT3382" s="383"/>
      <c r="UJU3382" s="383"/>
      <c r="UJV3382" s="383"/>
      <c r="UJW3382" s="383"/>
      <c r="UJX3382" s="383"/>
      <c r="UJY3382" s="383"/>
      <c r="UJZ3382" s="383"/>
      <c r="UKA3382" s="383"/>
      <c r="UKB3382" s="383"/>
      <c r="UKC3382" s="383"/>
      <c r="UKD3382" s="383"/>
      <c r="UKE3382" s="383"/>
      <c r="UKF3382" s="383"/>
      <c r="UKG3382" s="383"/>
      <c r="UKH3382" s="383"/>
      <c r="UKI3382" s="383"/>
      <c r="UKJ3382" s="383"/>
      <c r="UKK3382" s="383"/>
      <c r="UKL3382" s="383"/>
      <c r="UKM3382" s="383"/>
      <c r="UKN3382" s="383"/>
      <c r="UKO3382" s="383"/>
      <c r="UKP3382" s="383"/>
      <c r="UKQ3382" s="383"/>
      <c r="UKR3382" s="383"/>
      <c r="UKS3382" s="383"/>
      <c r="UKT3382" s="383"/>
      <c r="UKU3382" s="383"/>
      <c r="UKV3382" s="383"/>
      <c r="UKW3382" s="383"/>
      <c r="UKX3382" s="383"/>
      <c r="UKY3382" s="383"/>
      <c r="UKZ3382" s="383"/>
      <c r="ULA3382" s="383"/>
      <c r="ULB3382" s="383"/>
      <c r="ULC3382" s="383"/>
      <c r="ULD3382" s="383"/>
      <c r="ULE3382" s="383"/>
      <c r="ULF3382" s="383"/>
      <c r="ULG3382" s="383"/>
      <c r="ULH3382" s="383"/>
      <c r="ULI3382" s="383"/>
      <c r="ULJ3382" s="383"/>
      <c r="ULK3382" s="383"/>
      <c r="ULL3382" s="383"/>
      <c r="ULM3382" s="383"/>
      <c r="ULN3382" s="383"/>
      <c r="ULO3382" s="383"/>
      <c r="ULP3382" s="383"/>
      <c r="ULQ3382" s="383"/>
      <c r="ULR3382" s="383"/>
      <c r="ULS3382" s="383"/>
      <c r="ULT3382" s="383"/>
      <c r="ULU3382" s="383"/>
      <c r="ULV3382" s="383"/>
      <c r="ULW3382" s="383"/>
      <c r="ULX3382" s="383"/>
      <c r="ULY3382" s="383"/>
      <c r="ULZ3382" s="383"/>
      <c r="UMA3382" s="383"/>
      <c r="UMB3382" s="383"/>
      <c r="UMC3382" s="383"/>
      <c r="UMD3382" s="383"/>
      <c r="UME3382" s="383"/>
      <c r="UMF3382" s="383"/>
      <c r="UMG3382" s="383"/>
      <c r="UMH3382" s="383"/>
      <c r="UMI3382" s="383"/>
      <c r="UMJ3382" s="383"/>
      <c r="UMK3382" s="383"/>
      <c r="UML3382" s="383"/>
      <c r="UMM3382" s="383"/>
      <c r="UMN3382" s="383"/>
      <c r="UMO3382" s="383"/>
      <c r="UMP3382" s="383"/>
      <c r="UMQ3382" s="383"/>
      <c r="UMR3382" s="383"/>
      <c r="UMS3382" s="383"/>
      <c r="UMT3382" s="383"/>
      <c r="UMU3382" s="383"/>
      <c r="UMV3382" s="383"/>
      <c r="UMW3382" s="383"/>
      <c r="UMX3382" s="383"/>
      <c r="UMY3382" s="383"/>
      <c r="UMZ3382" s="383"/>
      <c r="UNA3382" s="383"/>
      <c r="UNB3382" s="383"/>
      <c r="UNC3382" s="383"/>
      <c r="UND3382" s="383"/>
      <c r="UNE3382" s="383"/>
      <c r="UNF3382" s="383"/>
      <c r="UNG3382" s="383"/>
      <c r="UNH3382" s="383"/>
      <c r="UNI3382" s="383"/>
      <c r="UNJ3382" s="383"/>
      <c r="UNK3382" s="383"/>
      <c r="UNL3382" s="383"/>
      <c r="UNM3382" s="383"/>
      <c r="UNN3382" s="383"/>
      <c r="UNO3382" s="383"/>
      <c r="UNP3382" s="383"/>
      <c r="UNQ3382" s="383"/>
      <c r="UNR3382" s="383"/>
      <c r="UNS3382" s="383"/>
      <c r="UNT3382" s="383"/>
      <c r="UNU3382" s="383"/>
      <c r="UNV3382" s="383"/>
      <c r="UNW3382" s="383"/>
      <c r="UNX3382" s="383"/>
      <c r="UNY3382" s="383"/>
      <c r="UNZ3382" s="383"/>
      <c r="UOA3382" s="383"/>
      <c r="UOB3382" s="383"/>
      <c r="UOC3382" s="383"/>
      <c r="UOD3382" s="383"/>
      <c r="UOE3382" s="383"/>
      <c r="UOF3382" s="383"/>
      <c r="UOG3382" s="383"/>
      <c r="UOH3382" s="383"/>
      <c r="UOI3382" s="383"/>
      <c r="UOJ3382" s="383"/>
      <c r="UOK3382" s="383"/>
      <c r="UOL3382" s="383"/>
      <c r="UOM3382" s="383"/>
      <c r="UON3382" s="383"/>
      <c r="UOO3382" s="383"/>
      <c r="UOP3382" s="383"/>
      <c r="UOQ3382" s="383"/>
      <c r="UOR3382" s="383"/>
      <c r="UOS3382" s="383"/>
      <c r="UOT3382" s="383"/>
      <c r="UOU3382" s="383"/>
      <c r="UOV3382" s="383"/>
      <c r="UOW3382" s="383"/>
      <c r="UOX3382" s="383"/>
      <c r="UOY3382" s="383"/>
      <c r="UOZ3382" s="383"/>
      <c r="UPA3382" s="383"/>
      <c r="UPB3382" s="383"/>
      <c r="UPC3382" s="383"/>
      <c r="UPD3382" s="383"/>
      <c r="UPE3382" s="383"/>
      <c r="UPF3382" s="383"/>
      <c r="UPG3382" s="383"/>
      <c r="UPH3382" s="383"/>
      <c r="UPI3382" s="383"/>
      <c r="UPJ3382" s="383"/>
      <c r="UPK3382" s="383"/>
      <c r="UPL3382" s="383"/>
      <c r="UPM3382" s="383"/>
      <c r="UPN3382" s="383"/>
      <c r="UPO3382" s="383"/>
      <c r="UPP3382" s="383"/>
      <c r="UPQ3382" s="383"/>
      <c r="UPR3382" s="383"/>
      <c r="UPS3382" s="383"/>
      <c r="UPT3382" s="383"/>
      <c r="UPU3382" s="383"/>
      <c r="UPV3382" s="383"/>
      <c r="UPW3382" s="383"/>
      <c r="UPX3382" s="383"/>
      <c r="UPY3382" s="383"/>
      <c r="UPZ3382" s="383"/>
      <c r="UQA3382" s="383"/>
      <c r="UQB3382" s="383"/>
      <c r="UQC3382" s="383"/>
      <c r="UQD3382" s="383"/>
      <c r="UQE3382" s="383"/>
      <c r="UQF3382" s="383"/>
      <c r="UQG3382" s="383"/>
      <c r="UQH3382" s="383"/>
      <c r="UQI3382" s="383"/>
      <c r="UQJ3382" s="383"/>
      <c r="UQK3382" s="383"/>
      <c r="UQL3382" s="383"/>
      <c r="UQM3382" s="383"/>
      <c r="UQN3382" s="383"/>
      <c r="UQO3382" s="383"/>
      <c r="UQP3382" s="383"/>
      <c r="UQQ3382" s="383"/>
      <c r="UQR3382" s="383"/>
      <c r="UQS3382" s="383"/>
      <c r="UQT3382" s="383"/>
      <c r="UQU3382" s="383"/>
      <c r="UQV3382" s="383"/>
      <c r="UQW3382" s="383"/>
      <c r="UQX3382" s="383"/>
      <c r="UQY3382" s="383"/>
      <c r="UQZ3382" s="383"/>
      <c r="URA3382" s="383"/>
      <c r="URB3382" s="383"/>
      <c r="URC3382" s="383"/>
      <c r="URD3382" s="383"/>
      <c r="URE3382" s="383"/>
      <c r="URF3382" s="383"/>
      <c r="URG3382" s="383"/>
      <c r="URH3382" s="383"/>
      <c r="URI3382" s="383"/>
      <c r="URJ3382" s="383"/>
      <c r="URK3382" s="383"/>
      <c r="URL3382" s="383"/>
      <c r="URM3382" s="383"/>
      <c r="URN3382" s="383"/>
      <c r="URO3382" s="383"/>
      <c r="URP3382" s="383"/>
      <c r="URQ3382" s="383"/>
      <c r="URR3382" s="383"/>
      <c r="URS3382" s="383"/>
      <c r="URT3382" s="383"/>
      <c r="URU3382" s="383"/>
      <c r="URV3382" s="383"/>
      <c r="URW3382" s="383"/>
      <c r="URX3382" s="383"/>
      <c r="URY3382" s="383"/>
      <c r="URZ3382" s="383"/>
      <c r="USA3382" s="383"/>
      <c r="USB3382" s="383"/>
      <c r="USC3382" s="383"/>
      <c r="USD3382" s="383"/>
      <c r="USE3382" s="383"/>
      <c r="USF3382" s="383"/>
      <c r="USG3382" s="383"/>
      <c r="USH3382" s="383"/>
      <c r="USI3382" s="383"/>
      <c r="USJ3382" s="383"/>
      <c r="USK3382" s="383"/>
      <c r="USL3382" s="383"/>
      <c r="USM3382" s="383"/>
      <c r="USN3382" s="383"/>
      <c r="USO3382" s="383"/>
      <c r="USP3382" s="383"/>
      <c r="USQ3382" s="383"/>
      <c r="USR3382" s="383"/>
      <c r="USS3382" s="383"/>
      <c r="UST3382" s="383"/>
      <c r="USU3382" s="383"/>
      <c r="USV3382" s="383"/>
      <c r="USW3382" s="383"/>
      <c r="USX3382" s="383"/>
      <c r="USY3382" s="383"/>
      <c r="USZ3382" s="383"/>
      <c r="UTA3382" s="383"/>
      <c r="UTB3382" s="383"/>
      <c r="UTC3382" s="383"/>
      <c r="UTD3382" s="383"/>
      <c r="UTE3382" s="383"/>
      <c r="UTF3382" s="383"/>
      <c r="UTG3382" s="383"/>
      <c r="UTH3382" s="383"/>
      <c r="UTI3382" s="383"/>
      <c r="UTJ3382" s="383"/>
      <c r="UTK3382" s="383"/>
      <c r="UTL3382" s="383"/>
      <c r="UTM3382" s="383"/>
      <c r="UTN3382" s="383"/>
      <c r="UTO3382" s="383"/>
      <c r="UTP3382" s="383"/>
      <c r="UTQ3382" s="383"/>
      <c r="UTR3382" s="383"/>
      <c r="UTS3382" s="383"/>
      <c r="UTT3382" s="383"/>
      <c r="UTU3382" s="383"/>
      <c r="UTV3382" s="383"/>
      <c r="UTW3382" s="383"/>
      <c r="UTX3382" s="383"/>
      <c r="UTY3382" s="383"/>
      <c r="UTZ3382" s="383"/>
      <c r="UUA3382" s="383"/>
      <c r="UUB3382" s="383"/>
      <c r="UUC3382" s="383"/>
      <c r="UUD3382" s="383"/>
      <c r="UUE3382" s="383"/>
      <c r="UUF3382" s="383"/>
      <c r="UUG3382" s="383"/>
      <c r="UUH3382" s="383"/>
      <c r="UUI3382" s="383"/>
      <c r="UUJ3382" s="383"/>
      <c r="UUK3382" s="383"/>
      <c r="UUL3382" s="383"/>
      <c r="UUM3382" s="383"/>
      <c r="UUN3382" s="383"/>
      <c r="UUO3382" s="383"/>
      <c r="UUP3382" s="383"/>
      <c r="UUQ3382" s="383"/>
      <c r="UUR3382" s="383"/>
      <c r="UUS3382" s="383"/>
      <c r="UUT3382" s="383"/>
      <c r="UUU3382" s="383"/>
      <c r="UUV3382" s="383"/>
      <c r="UUW3382" s="383"/>
      <c r="UUX3382" s="383"/>
      <c r="UUY3382" s="383"/>
      <c r="UUZ3382" s="383"/>
      <c r="UVA3382" s="383"/>
      <c r="UVB3382" s="383"/>
      <c r="UVC3382" s="383"/>
      <c r="UVD3382" s="383"/>
      <c r="UVE3382" s="383"/>
      <c r="UVF3382" s="383"/>
      <c r="UVG3382" s="383"/>
      <c r="UVH3382" s="383"/>
      <c r="UVI3382" s="383"/>
      <c r="UVJ3382" s="383"/>
      <c r="UVK3382" s="383"/>
      <c r="UVL3382" s="383"/>
      <c r="UVM3382" s="383"/>
      <c r="UVN3382" s="383"/>
      <c r="UVO3382" s="383"/>
      <c r="UVP3382" s="383"/>
      <c r="UVQ3382" s="383"/>
      <c r="UVR3382" s="383"/>
      <c r="UVS3382" s="383"/>
      <c r="UVT3382" s="383"/>
      <c r="UVU3382" s="383"/>
      <c r="UVV3382" s="383"/>
      <c r="UVW3382" s="383"/>
      <c r="UVX3382" s="383"/>
      <c r="UVY3382" s="383"/>
      <c r="UVZ3382" s="383"/>
      <c r="UWA3382" s="383"/>
      <c r="UWB3382" s="383"/>
      <c r="UWC3382" s="383"/>
      <c r="UWD3382" s="383"/>
      <c r="UWE3382" s="383"/>
      <c r="UWF3382" s="383"/>
      <c r="UWG3382" s="383"/>
      <c r="UWH3382" s="383"/>
      <c r="UWI3382" s="383"/>
      <c r="UWJ3382" s="383"/>
      <c r="UWK3382" s="383"/>
      <c r="UWL3382" s="383"/>
      <c r="UWM3382" s="383"/>
      <c r="UWN3382" s="383"/>
      <c r="UWO3382" s="383"/>
      <c r="UWP3382" s="383"/>
      <c r="UWQ3382" s="383"/>
      <c r="UWR3382" s="383"/>
      <c r="UWS3382" s="383"/>
      <c r="UWT3382" s="383"/>
      <c r="UWU3382" s="383"/>
      <c r="UWV3382" s="383"/>
      <c r="UWW3382" s="383"/>
      <c r="UWX3382" s="383"/>
      <c r="UWY3382" s="383"/>
      <c r="UWZ3382" s="383"/>
      <c r="UXA3382" s="383"/>
      <c r="UXB3382" s="383"/>
      <c r="UXC3382" s="383"/>
      <c r="UXD3382" s="383"/>
      <c r="UXE3382" s="383"/>
      <c r="UXF3382" s="383"/>
      <c r="UXG3382" s="383"/>
      <c r="UXH3382" s="383"/>
      <c r="UXI3382" s="383"/>
      <c r="UXJ3382" s="383"/>
      <c r="UXK3382" s="383"/>
      <c r="UXL3382" s="383"/>
      <c r="UXM3382" s="383"/>
      <c r="UXN3382" s="383"/>
      <c r="UXO3382" s="383"/>
      <c r="UXP3382" s="383"/>
      <c r="UXQ3382" s="383"/>
      <c r="UXR3382" s="383"/>
      <c r="UXS3382" s="383"/>
      <c r="UXT3382" s="383"/>
      <c r="UXU3382" s="383"/>
      <c r="UXV3382" s="383"/>
      <c r="UXW3382" s="383"/>
      <c r="UXX3382" s="383"/>
      <c r="UXY3382" s="383"/>
      <c r="UXZ3382" s="383"/>
      <c r="UYA3382" s="383"/>
      <c r="UYB3382" s="383"/>
      <c r="UYC3382" s="383"/>
      <c r="UYD3382" s="383"/>
      <c r="UYE3382" s="383"/>
      <c r="UYF3382" s="383"/>
      <c r="UYG3382" s="383"/>
      <c r="UYH3382" s="383"/>
      <c r="UYI3382" s="383"/>
      <c r="UYJ3382" s="383"/>
      <c r="UYK3382" s="383"/>
      <c r="UYL3382" s="383"/>
      <c r="UYM3382" s="383"/>
      <c r="UYN3382" s="383"/>
      <c r="UYO3382" s="383"/>
      <c r="UYP3382" s="383"/>
      <c r="UYQ3382" s="383"/>
      <c r="UYR3382" s="383"/>
      <c r="UYS3382" s="383"/>
      <c r="UYT3382" s="383"/>
      <c r="UYU3382" s="383"/>
      <c r="UYV3382" s="383"/>
      <c r="UYW3382" s="383"/>
      <c r="UYX3382" s="383"/>
      <c r="UYY3382" s="383"/>
      <c r="UYZ3382" s="383"/>
      <c r="UZA3382" s="383"/>
      <c r="UZB3382" s="383"/>
      <c r="UZC3382" s="383"/>
      <c r="UZD3382" s="383"/>
      <c r="UZE3382" s="383"/>
      <c r="UZF3382" s="383"/>
      <c r="UZG3382" s="383"/>
      <c r="UZH3382" s="383"/>
      <c r="UZI3382" s="383"/>
      <c r="UZJ3382" s="383"/>
      <c r="UZK3382" s="383"/>
      <c r="UZL3382" s="383"/>
      <c r="UZM3382" s="383"/>
      <c r="UZN3382" s="383"/>
      <c r="UZO3382" s="383"/>
      <c r="UZP3382" s="383"/>
      <c r="UZQ3382" s="383"/>
      <c r="UZR3382" s="383"/>
      <c r="UZS3382" s="383"/>
      <c r="UZT3382" s="383"/>
      <c r="UZU3382" s="383"/>
      <c r="UZV3382" s="383"/>
      <c r="UZW3382" s="383"/>
      <c r="UZX3382" s="383"/>
      <c r="UZY3382" s="383"/>
      <c r="UZZ3382" s="383"/>
      <c r="VAA3382" s="383"/>
      <c r="VAB3382" s="383"/>
      <c r="VAC3382" s="383"/>
      <c r="VAD3382" s="383"/>
      <c r="VAE3382" s="383"/>
      <c r="VAF3382" s="383"/>
      <c r="VAG3382" s="383"/>
      <c r="VAH3382" s="383"/>
      <c r="VAI3382" s="383"/>
      <c r="VAJ3382" s="383"/>
      <c r="VAK3382" s="383"/>
      <c r="VAL3382" s="383"/>
      <c r="VAM3382" s="383"/>
      <c r="VAN3382" s="383"/>
      <c r="VAO3382" s="383"/>
      <c r="VAP3382" s="383"/>
      <c r="VAQ3382" s="383"/>
      <c r="VAR3382" s="383"/>
      <c r="VAS3382" s="383"/>
      <c r="VAT3382" s="383"/>
      <c r="VAU3382" s="383"/>
      <c r="VAV3382" s="383"/>
      <c r="VAW3382" s="383"/>
      <c r="VAX3382" s="383"/>
      <c r="VAY3382" s="383"/>
      <c r="VAZ3382" s="383"/>
      <c r="VBA3382" s="383"/>
      <c r="VBB3382" s="383"/>
      <c r="VBC3382" s="383"/>
      <c r="VBD3382" s="383"/>
      <c r="VBE3382" s="383"/>
      <c r="VBF3382" s="383"/>
      <c r="VBG3382" s="383"/>
      <c r="VBH3382" s="383"/>
      <c r="VBI3382" s="383"/>
      <c r="VBJ3382" s="383"/>
      <c r="VBK3382" s="383"/>
      <c r="VBL3382" s="383"/>
      <c r="VBM3382" s="383"/>
      <c r="VBN3382" s="383"/>
      <c r="VBO3382" s="383"/>
      <c r="VBP3382" s="383"/>
      <c r="VBQ3382" s="383"/>
      <c r="VBR3382" s="383"/>
      <c r="VBS3382" s="383"/>
      <c r="VBT3382" s="383"/>
      <c r="VBU3382" s="383"/>
      <c r="VBV3382" s="383"/>
      <c r="VBW3382" s="383"/>
      <c r="VBX3382" s="383"/>
      <c r="VBY3382" s="383"/>
      <c r="VBZ3382" s="383"/>
      <c r="VCA3382" s="383"/>
      <c r="VCB3382" s="383"/>
      <c r="VCC3382" s="383"/>
      <c r="VCD3382" s="383"/>
      <c r="VCE3382" s="383"/>
      <c r="VCF3382" s="383"/>
      <c r="VCG3382" s="383"/>
      <c r="VCH3382" s="383"/>
      <c r="VCI3382" s="383"/>
      <c r="VCJ3382" s="383"/>
      <c r="VCK3382" s="383"/>
      <c r="VCL3382" s="383"/>
      <c r="VCM3382" s="383"/>
      <c r="VCN3382" s="383"/>
      <c r="VCO3382" s="383"/>
      <c r="VCP3382" s="383"/>
      <c r="VCQ3382" s="383"/>
      <c r="VCR3382" s="383"/>
      <c r="VCS3382" s="383"/>
      <c r="VCT3382" s="383"/>
      <c r="VCU3382" s="383"/>
      <c r="VCV3382" s="383"/>
      <c r="VCW3382" s="383"/>
      <c r="VCX3382" s="383"/>
      <c r="VCY3382" s="383"/>
      <c r="VCZ3382" s="383"/>
      <c r="VDA3382" s="383"/>
      <c r="VDB3382" s="383"/>
      <c r="VDC3382" s="383"/>
      <c r="VDD3382" s="383"/>
      <c r="VDE3382" s="383"/>
      <c r="VDF3382" s="383"/>
      <c r="VDG3382" s="383"/>
      <c r="VDH3382" s="383"/>
      <c r="VDI3382" s="383"/>
      <c r="VDJ3382" s="383"/>
      <c r="VDK3382" s="383"/>
      <c r="VDL3382" s="383"/>
      <c r="VDM3382" s="383"/>
      <c r="VDN3382" s="383"/>
      <c r="VDO3382" s="383"/>
      <c r="VDP3382" s="383"/>
      <c r="VDQ3382" s="383"/>
      <c r="VDR3382" s="383"/>
      <c r="VDS3382" s="383"/>
      <c r="VDT3382" s="383"/>
      <c r="VDU3382" s="383"/>
      <c r="VDV3382" s="383"/>
      <c r="VDW3382" s="383"/>
      <c r="VDX3382" s="383"/>
      <c r="VDY3382" s="383"/>
      <c r="VDZ3382" s="383"/>
      <c r="VEA3382" s="383"/>
      <c r="VEB3382" s="383"/>
      <c r="VEC3382" s="383"/>
      <c r="VED3382" s="383"/>
      <c r="VEE3382" s="383"/>
      <c r="VEF3382" s="383"/>
      <c r="VEG3382" s="383"/>
      <c r="VEH3382" s="383"/>
      <c r="VEI3382" s="383"/>
      <c r="VEJ3382" s="383"/>
      <c r="VEK3382" s="383"/>
      <c r="VEL3382" s="383"/>
      <c r="VEM3382" s="383"/>
      <c r="VEN3382" s="383"/>
      <c r="VEO3382" s="383"/>
      <c r="VEP3382" s="383"/>
      <c r="VEQ3382" s="383"/>
      <c r="VER3382" s="383"/>
      <c r="VES3382" s="383"/>
      <c r="VET3382" s="383"/>
      <c r="VEU3382" s="383"/>
      <c r="VEV3382" s="383"/>
      <c r="VEW3382" s="383"/>
      <c r="VEX3382" s="383"/>
      <c r="VEY3382" s="383"/>
      <c r="VEZ3382" s="383"/>
      <c r="VFA3382" s="383"/>
      <c r="VFB3382" s="383"/>
      <c r="VFC3382" s="383"/>
      <c r="VFD3382" s="383"/>
      <c r="VFE3382" s="383"/>
      <c r="VFF3382" s="383"/>
      <c r="VFG3382" s="383"/>
      <c r="VFH3382" s="383"/>
      <c r="VFI3382" s="383"/>
      <c r="VFJ3382" s="383"/>
      <c r="VFK3382" s="383"/>
      <c r="VFL3382" s="383"/>
      <c r="VFM3382" s="383"/>
      <c r="VFN3382" s="383"/>
      <c r="VFO3382" s="383"/>
      <c r="VFP3382" s="383"/>
      <c r="VFQ3382" s="383"/>
      <c r="VFR3382" s="383"/>
      <c r="VFS3382" s="383"/>
      <c r="VFT3382" s="383"/>
      <c r="VFU3382" s="383"/>
      <c r="VFV3382" s="383"/>
      <c r="VFW3382" s="383"/>
      <c r="VFX3382" s="383"/>
      <c r="VFY3382" s="383"/>
      <c r="VFZ3382" s="383"/>
      <c r="VGA3382" s="383"/>
      <c r="VGB3382" s="383"/>
      <c r="VGC3382" s="383"/>
      <c r="VGD3382" s="383"/>
      <c r="VGE3382" s="383"/>
      <c r="VGF3382" s="383"/>
      <c r="VGG3382" s="383"/>
      <c r="VGH3382" s="383"/>
      <c r="VGI3382" s="383"/>
      <c r="VGJ3382" s="383"/>
      <c r="VGK3382" s="383"/>
      <c r="VGL3382" s="383"/>
      <c r="VGM3382" s="383"/>
      <c r="VGN3382" s="383"/>
      <c r="VGO3382" s="383"/>
      <c r="VGP3382" s="383"/>
      <c r="VGQ3382" s="383"/>
      <c r="VGR3382" s="383"/>
      <c r="VGS3382" s="383"/>
      <c r="VGT3382" s="383"/>
      <c r="VGU3382" s="383"/>
      <c r="VGV3382" s="383"/>
      <c r="VGW3382" s="383"/>
      <c r="VGX3382" s="383"/>
      <c r="VGY3382" s="383"/>
      <c r="VGZ3382" s="383"/>
      <c r="VHA3382" s="383"/>
      <c r="VHB3382" s="383"/>
      <c r="VHC3382" s="383"/>
      <c r="VHD3382" s="383"/>
      <c r="VHE3382" s="383"/>
      <c r="VHF3382" s="383"/>
      <c r="VHG3382" s="383"/>
      <c r="VHH3382" s="383"/>
      <c r="VHI3382" s="383"/>
      <c r="VHJ3382" s="383"/>
      <c r="VHK3382" s="383"/>
      <c r="VHL3382" s="383"/>
      <c r="VHM3382" s="383"/>
      <c r="VHN3382" s="383"/>
      <c r="VHO3382" s="383"/>
      <c r="VHP3382" s="383"/>
      <c r="VHQ3382" s="383"/>
      <c r="VHR3382" s="383"/>
      <c r="VHS3382" s="383"/>
      <c r="VHT3382" s="383"/>
      <c r="VHU3382" s="383"/>
      <c r="VHV3382" s="383"/>
      <c r="VHW3382" s="383"/>
      <c r="VHX3382" s="383"/>
      <c r="VHY3382" s="383"/>
      <c r="VHZ3382" s="383"/>
      <c r="VIA3382" s="383"/>
      <c r="VIB3382" s="383"/>
      <c r="VIC3382" s="383"/>
      <c r="VID3382" s="383"/>
      <c r="VIE3382" s="383"/>
      <c r="VIF3382" s="383"/>
      <c r="VIG3382" s="383"/>
      <c r="VIH3382" s="383"/>
      <c r="VII3382" s="383"/>
      <c r="VIJ3382" s="383"/>
      <c r="VIK3382" s="383"/>
      <c r="VIL3382" s="383"/>
      <c r="VIM3382" s="383"/>
      <c r="VIN3382" s="383"/>
      <c r="VIO3382" s="383"/>
      <c r="VIP3382" s="383"/>
      <c r="VIQ3382" s="383"/>
      <c r="VIR3382" s="383"/>
      <c r="VIS3382" s="383"/>
      <c r="VIT3382" s="383"/>
      <c r="VIU3382" s="383"/>
      <c r="VIV3382" s="383"/>
      <c r="VIW3382" s="383"/>
      <c r="VIX3382" s="383"/>
      <c r="VIY3382" s="383"/>
      <c r="VIZ3382" s="383"/>
      <c r="VJA3382" s="383"/>
      <c r="VJB3382" s="383"/>
      <c r="VJC3382" s="383"/>
      <c r="VJD3382" s="383"/>
      <c r="VJE3382" s="383"/>
      <c r="VJF3382" s="383"/>
      <c r="VJG3382" s="383"/>
      <c r="VJH3382" s="383"/>
      <c r="VJI3382" s="383"/>
      <c r="VJJ3382" s="383"/>
      <c r="VJK3382" s="383"/>
      <c r="VJL3382" s="383"/>
      <c r="VJM3382" s="383"/>
      <c r="VJN3382" s="383"/>
      <c r="VJO3382" s="383"/>
      <c r="VJP3382" s="383"/>
      <c r="VJQ3382" s="383"/>
      <c r="VJR3382" s="383"/>
      <c r="VJS3382" s="383"/>
      <c r="VJT3382" s="383"/>
      <c r="VJU3382" s="383"/>
      <c r="VJV3382" s="383"/>
      <c r="VJW3382" s="383"/>
      <c r="VJX3382" s="383"/>
      <c r="VJY3382" s="383"/>
      <c r="VJZ3382" s="383"/>
      <c r="VKA3382" s="383"/>
      <c r="VKB3382" s="383"/>
      <c r="VKC3382" s="383"/>
      <c r="VKD3382" s="383"/>
      <c r="VKE3382" s="383"/>
      <c r="VKF3382" s="383"/>
      <c r="VKG3382" s="383"/>
      <c r="VKH3382" s="383"/>
      <c r="VKI3382" s="383"/>
      <c r="VKJ3382" s="383"/>
      <c r="VKK3382" s="383"/>
      <c r="VKL3382" s="383"/>
      <c r="VKM3382" s="383"/>
      <c r="VKN3382" s="383"/>
      <c r="VKO3382" s="383"/>
      <c r="VKP3382" s="383"/>
      <c r="VKQ3382" s="383"/>
      <c r="VKR3382" s="383"/>
      <c r="VKS3382" s="383"/>
      <c r="VKT3382" s="383"/>
      <c r="VKU3382" s="383"/>
      <c r="VKV3382" s="383"/>
      <c r="VKW3382" s="383"/>
      <c r="VKX3382" s="383"/>
      <c r="VKY3382" s="383"/>
      <c r="VKZ3382" s="383"/>
      <c r="VLA3382" s="383"/>
      <c r="VLB3382" s="383"/>
      <c r="VLC3382" s="383"/>
      <c r="VLD3382" s="383"/>
      <c r="VLE3382" s="383"/>
      <c r="VLF3382" s="383"/>
      <c r="VLG3382" s="383"/>
      <c r="VLH3382" s="383"/>
      <c r="VLI3382" s="383"/>
      <c r="VLJ3382" s="383"/>
      <c r="VLK3382" s="383"/>
      <c r="VLL3382" s="383"/>
      <c r="VLM3382" s="383"/>
      <c r="VLN3382" s="383"/>
      <c r="VLO3382" s="383"/>
      <c r="VLP3382" s="383"/>
      <c r="VLQ3382" s="383"/>
      <c r="VLR3382" s="383"/>
      <c r="VLS3382" s="383"/>
      <c r="VLT3382" s="383"/>
      <c r="VLU3382" s="383"/>
      <c r="VLV3382" s="383"/>
      <c r="VLW3382" s="383"/>
      <c r="VLX3382" s="383"/>
      <c r="VLY3382" s="383"/>
      <c r="VLZ3382" s="383"/>
      <c r="VMA3382" s="383"/>
      <c r="VMB3382" s="383"/>
      <c r="VMC3382" s="383"/>
      <c r="VMD3382" s="383"/>
      <c r="VME3382" s="383"/>
      <c r="VMF3382" s="383"/>
      <c r="VMG3382" s="383"/>
      <c r="VMH3382" s="383"/>
      <c r="VMI3382" s="383"/>
      <c r="VMJ3382" s="383"/>
      <c r="VMK3382" s="383"/>
      <c r="VML3382" s="383"/>
      <c r="VMM3382" s="383"/>
      <c r="VMN3382" s="383"/>
      <c r="VMO3382" s="383"/>
      <c r="VMP3382" s="383"/>
      <c r="VMQ3382" s="383"/>
      <c r="VMR3382" s="383"/>
      <c r="VMS3382" s="383"/>
      <c r="VMT3382" s="383"/>
      <c r="VMU3382" s="383"/>
      <c r="VMV3382" s="383"/>
      <c r="VMW3382" s="383"/>
      <c r="VMX3382" s="383"/>
      <c r="VMY3382" s="383"/>
      <c r="VMZ3382" s="383"/>
      <c r="VNA3382" s="383"/>
      <c r="VNB3382" s="383"/>
      <c r="VNC3382" s="383"/>
      <c r="VND3382" s="383"/>
      <c r="VNE3382" s="383"/>
      <c r="VNF3382" s="383"/>
      <c r="VNG3382" s="383"/>
      <c r="VNH3382" s="383"/>
      <c r="VNI3382" s="383"/>
      <c r="VNJ3382" s="383"/>
      <c r="VNK3382" s="383"/>
      <c r="VNL3382" s="383"/>
      <c r="VNM3382" s="383"/>
      <c r="VNN3382" s="383"/>
      <c r="VNO3382" s="383"/>
      <c r="VNP3382" s="383"/>
      <c r="VNQ3382" s="383"/>
      <c r="VNR3382" s="383"/>
      <c r="VNS3382" s="383"/>
      <c r="VNT3382" s="383"/>
      <c r="VNU3382" s="383"/>
      <c r="VNV3382" s="383"/>
      <c r="VNW3382" s="383"/>
      <c r="VNX3382" s="383"/>
      <c r="VNY3382" s="383"/>
      <c r="VNZ3382" s="383"/>
      <c r="VOA3382" s="383"/>
      <c r="VOB3382" s="383"/>
      <c r="VOC3382" s="383"/>
      <c r="VOD3382" s="383"/>
      <c r="VOE3382" s="383"/>
      <c r="VOF3382" s="383"/>
      <c r="VOG3382" s="383"/>
      <c r="VOH3382" s="383"/>
      <c r="VOI3382" s="383"/>
      <c r="VOJ3382" s="383"/>
      <c r="VOK3382" s="383"/>
      <c r="VOL3382" s="383"/>
      <c r="VOM3382" s="383"/>
      <c r="VON3382" s="383"/>
      <c r="VOO3382" s="383"/>
      <c r="VOP3382" s="383"/>
      <c r="VOQ3382" s="383"/>
      <c r="VOR3382" s="383"/>
      <c r="VOS3382" s="383"/>
      <c r="VOT3382" s="383"/>
      <c r="VOU3382" s="383"/>
      <c r="VOV3382" s="383"/>
      <c r="VOW3382" s="383"/>
      <c r="VOX3382" s="383"/>
      <c r="VOY3382" s="383"/>
      <c r="VOZ3382" s="383"/>
      <c r="VPA3382" s="383"/>
      <c r="VPB3382" s="383"/>
      <c r="VPC3382" s="383"/>
      <c r="VPD3382" s="383"/>
      <c r="VPE3382" s="383"/>
      <c r="VPF3382" s="383"/>
      <c r="VPG3382" s="383"/>
      <c r="VPH3382" s="383"/>
      <c r="VPI3382" s="383"/>
      <c r="VPJ3382" s="383"/>
      <c r="VPK3382" s="383"/>
      <c r="VPL3382" s="383"/>
      <c r="VPM3382" s="383"/>
      <c r="VPN3382" s="383"/>
      <c r="VPO3382" s="383"/>
      <c r="VPP3382" s="383"/>
      <c r="VPQ3382" s="383"/>
      <c r="VPR3382" s="383"/>
      <c r="VPS3382" s="383"/>
      <c r="VPT3382" s="383"/>
      <c r="VPU3382" s="383"/>
      <c r="VPV3382" s="383"/>
      <c r="VPW3382" s="383"/>
      <c r="VPX3382" s="383"/>
      <c r="VPY3382" s="383"/>
      <c r="VPZ3382" s="383"/>
      <c r="VQA3382" s="383"/>
      <c r="VQB3382" s="383"/>
      <c r="VQC3382" s="383"/>
      <c r="VQD3382" s="383"/>
      <c r="VQE3382" s="383"/>
      <c r="VQF3382" s="383"/>
      <c r="VQG3382" s="383"/>
      <c r="VQH3382" s="383"/>
      <c r="VQI3382" s="383"/>
      <c r="VQJ3382" s="383"/>
      <c r="VQK3382" s="383"/>
      <c r="VQL3382" s="383"/>
      <c r="VQM3382" s="383"/>
      <c r="VQN3382" s="383"/>
      <c r="VQO3382" s="383"/>
      <c r="VQP3382" s="383"/>
      <c r="VQQ3382" s="383"/>
      <c r="VQR3382" s="383"/>
      <c r="VQS3382" s="383"/>
      <c r="VQT3382" s="383"/>
      <c r="VQU3382" s="383"/>
      <c r="VQV3382" s="383"/>
      <c r="VQW3382" s="383"/>
      <c r="VQX3382" s="383"/>
      <c r="VQY3382" s="383"/>
      <c r="VQZ3382" s="383"/>
      <c r="VRA3382" s="383"/>
      <c r="VRB3382" s="383"/>
      <c r="VRC3382" s="383"/>
      <c r="VRD3382" s="383"/>
      <c r="VRE3382" s="383"/>
      <c r="VRF3382" s="383"/>
      <c r="VRG3382" s="383"/>
      <c r="VRH3382" s="383"/>
      <c r="VRI3382" s="383"/>
      <c r="VRJ3382" s="383"/>
      <c r="VRK3382" s="383"/>
      <c r="VRL3382" s="383"/>
      <c r="VRM3382" s="383"/>
      <c r="VRN3382" s="383"/>
      <c r="VRO3382" s="383"/>
      <c r="VRP3382" s="383"/>
      <c r="VRQ3382" s="383"/>
      <c r="VRR3382" s="383"/>
      <c r="VRS3382" s="383"/>
      <c r="VRT3382" s="383"/>
      <c r="VRU3382" s="383"/>
      <c r="VRV3382" s="383"/>
      <c r="VRW3382" s="383"/>
      <c r="VRX3382" s="383"/>
      <c r="VRY3382" s="383"/>
      <c r="VRZ3382" s="383"/>
      <c r="VSA3382" s="383"/>
      <c r="VSB3382" s="383"/>
      <c r="VSC3382" s="383"/>
      <c r="VSD3382" s="383"/>
      <c r="VSE3382" s="383"/>
      <c r="VSF3382" s="383"/>
      <c r="VSG3382" s="383"/>
      <c r="VSH3382" s="383"/>
      <c r="VSI3382" s="383"/>
      <c r="VSJ3382" s="383"/>
      <c r="VSK3382" s="383"/>
      <c r="VSL3382" s="383"/>
      <c r="VSM3382" s="383"/>
      <c r="VSN3382" s="383"/>
      <c r="VSO3382" s="383"/>
      <c r="VSP3382" s="383"/>
      <c r="VSQ3382" s="383"/>
      <c r="VSR3382" s="383"/>
      <c r="VSS3382" s="383"/>
      <c r="VST3382" s="383"/>
      <c r="VSU3382" s="383"/>
      <c r="VSV3382" s="383"/>
      <c r="VSW3382" s="383"/>
      <c r="VSX3382" s="383"/>
      <c r="VSY3382" s="383"/>
      <c r="VSZ3382" s="383"/>
      <c r="VTA3382" s="383"/>
      <c r="VTB3382" s="383"/>
      <c r="VTC3382" s="383"/>
      <c r="VTD3382" s="383"/>
      <c r="VTE3382" s="383"/>
      <c r="VTF3382" s="383"/>
      <c r="VTG3382" s="383"/>
      <c r="VTH3382" s="383"/>
      <c r="VTI3382" s="383"/>
      <c r="VTJ3382" s="383"/>
      <c r="VTK3382" s="383"/>
      <c r="VTL3382" s="383"/>
      <c r="VTM3382" s="383"/>
      <c r="VTN3382" s="383"/>
      <c r="VTO3382" s="383"/>
      <c r="VTP3382" s="383"/>
      <c r="VTQ3382" s="383"/>
      <c r="VTR3382" s="383"/>
      <c r="VTS3382" s="383"/>
      <c r="VTT3382" s="383"/>
      <c r="VTU3382" s="383"/>
      <c r="VTV3382" s="383"/>
      <c r="VTW3382" s="383"/>
      <c r="VTX3382" s="383"/>
      <c r="VTY3382" s="383"/>
      <c r="VTZ3382" s="383"/>
      <c r="VUA3382" s="383"/>
      <c r="VUB3382" s="383"/>
      <c r="VUC3382" s="383"/>
      <c r="VUD3382" s="383"/>
      <c r="VUE3382" s="383"/>
      <c r="VUF3382" s="383"/>
      <c r="VUG3382" s="383"/>
      <c r="VUH3382" s="383"/>
      <c r="VUI3382" s="383"/>
      <c r="VUJ3382" s="383"/>
      <c r="VUK3382" s="383"/>
      <c r="VUL3382" s="383"/>
      <c r="VUM3382" s="383"/>
      <c r="VUN3382" s="383"/>
      <c r="VUO3382" s="383"/>
      <c r="VUP3382" s="383"/>
      <c r="VUQ3382" s="383"/>
      <c r="VUR3382" s="383"/>
      <c r="VUS3382" s="383"/>
      <c r="VUT3382" s="383"/>
      <c r="VUU3382" s="383"/>
      <c r="VUV3382" s="383"/>
      <c r="VUW3382" s="383"/>
      <c r="VUX3382" s="383"/>
      <c r="VUY3382" s="383"/>
      <c r="VUZ3382" s="383"/>
      <c r="VVA3382" s="383"/>
      <c r="VVB3382" s="383"/>
      <c r="VVC3382" s="383"/>
      <c r="VVD3382" s="383"/>
      <c r="VVE3382" s="383"/>
      <c r="VVF3382" s="383"/>
      <c r="VVG3382" s="383"/>
      <c r="VVH3382" s="383"/>
      <c r="VVI3382" s="383"/>
      <c r="VVJ3382" s="383"/>
      <c r="VVK3382" s="383"/>
      <c r="VVL3382" s="383"/>
      <c r="VVM3382" s="383"/>
      <c r="VVN3382" s="383"/>
      <c r="VVO3382" s="383"/>
      <c r="VVP3382" s="383"/>
      <c r="VVQ3382" s="383"/>
      <c r="VVR3382" s="383"/>
      <c r="VVS3382" s="383"/>
      <c r="VVT3382" s="383"/>
      <c r="VVU3382" s="383"/>
      <c r="VVV3382" s="383"/>
      <c r="VVW3382" s="383"/>
      <c r="VVX3382" s="383"/>
      <c r="VVY3382" s="383"/>
      <c r="VVZ3382" s="383"/>
      <c r="VWA3382" s="383"/>
      <c r="VWB3382" s="383"/>
      <c r="VWC3382" s="383"/>
      <c r="VWD3382" s="383"/>
      <c r="VWE3382" s="383"/>
      <c r="VWF3382" s="383"/>
      <c r="VWG3382" s="383"/>
      <c r="VWH3382" s="383"/>
      <c r="VWI3382" s="383"/>
      <c r="VWJ3382" s="383"/>
      <c r="VWK3382" s="383"/>
      <c r="VWL3382" s="383"/>
      <c r="VWM3382" s="383"/>
      <c r="VWN3382" s="383"/>
      <c r="VWO3382" s="383"/>
      <c r="VWP3382" s="383"/>
      <c r="VWQ3382" s="383"/>
      <c r="VWR3382" s="383"/>
      <c r="VWS3382" s="383"/>
      <c r="VWT3382" s="383"/>
      <c r="VWU3382" s="383"/>
      <c r="VWV3382" s="383"/>
      <c r="VWW3382" s="383"/>
      <c r="VWX3382" s="383"/>
      <c r="VWY3382" s="383"/>
      <c r="VWZ3382" s="383"/>
      <c r="VXA3382" s="383"/>
      <c r="VXB3382" s="383"/>
      <c r="VXC3382" s="383"/>
      <c r="VXD3382" s="383"/>
      <c r="VXE3382" s="383"/>
      <c r="VXF3382" s="383"/>
      <c r="VXG3382" s="383"/>
      <c r="VXH3382" s="383"/>
      <c r="VXI3382" s="383"/>
      <c r="VXJ3382" s="383"/>
      <c r="VXK3382" s="383"/>
      <c r="VXL3382" s="383"/>
      <c r="VXM3382" s="383"/>
      <c r="VXN3382" s="383"/>
      <c r="VXO3382" s="383"/>
      <c r="VXP3382" s="383"/>
      <c r="VXQ3382" s="383"/>
      <c r="VXR3382" s="383"/>
      <c r="VXS3382" s="383"/>
      <c r="VXT3382" s="383"/>
      <c r="VXU3382" s="383"/>
      <c r="VXV3382" s="383"/>
      <c r="VXW3382" s="383"/>
      <c r="VXX3382" s="383"/>
      <c r="VXY3382" s="383"/>
      <c r="VXZ3382" s="383"/>
      <c r="VYA3382" s="383"/>
      <c r="VYB3382" s="383"/>
      <c r="VYC3382" s="383"/>
      <c r="VYD3382" s="383"/>
      <c r="VYE3382" s="383"/>
      <c r="VYF3382" s="383"/>
      <c r="VYG3382" s="383"/>
      <c r="VYH3382" s="383"/>
      <c r="VYI3382" s="383"/>
      <c r="VYJ3382" s="383"/>
      <c r="VYK3382" s="383"/>
      <c r="VYL3382" s="383"/>
      <c r="VYM3382" s="383"/>
      <c r="VYN3382" s="383"/>
      <c r="VYO3382" s="383"/>
      <c r="VYP3382" s="383"/>
      <c r="VYQ3382" s="383"/>
      <c r="VYR3382" s="383"/>
      <c r="VYS3382" s="383"/>
      <c r="VYT3382" s="383"/>
      <c r="VYU3382" s="383"/>
      <c r="VYV3382" s="383"/>
      <c r="VYW3382" s="383"/>
      <c r="VYX3382" s="383"/>
      <c r="VYY3382" s="383"/>
      <c r="VYZ3382" s="383"/>
      <c r="VZA3382" s="383"/>
      <c r="VZB3382" s="383"/>
      <c r="VZC3382" s="383"/>
      <c r="VZD3382" s="383"/>
      <c r="VZE3382" s="383"/>
      <c r="VZF3382" s="383"/>
      <c r="VZG3382" s="383"/>
      <c r="VZH3382" s="383"/>
      <c r="VZI3382" s="383"/>
      <c r="VZJ3382" s="383"/>
      <c r="VZK3382" s="383"/>
      <c r="VZL3382" s="383"/>
      <c r="VZM3382" s="383"/>
      <c r="VZN3382" s="383"/>
      <c r="VZO3382" s="383"/>
      <c r="VZP3382" s="383"/>
      <c r="VZQ3382" s="383"/>
      <c r="VZR3382" s="383"/>
      <c r="VZS3382" s="383"/>
      <c r="VZT3382" s="383"/>
      <c r="VZU3382" s="383"/>
      <c r="VZV3382" s="383"/>
      <c r="VZW3382" s="383"/>
      <c r="VZX3382" s="383"/>
      <c r="VZY3382" s="383"/>
      <c r="VZZ3382" s="383"/>
      <c r="WAA3382" s="383"/>
      <c r="WAB3382" s="383"/>
      <c r="WAC3382" s="383"/>
      <c r="WAD3382" s="383"/>
      <c r="WAE3382" s="383"/>
      <c r="WAF3382" s="383"/>
      <c r="WAG3382" s="383"/>
      <c r="WAH3382" s="383"/>
      <c r="WAI3382" s="383"/>
      <c r="WAJ3382" s="383"/>
      <c r="WAK3382" s="383"/>
      <c r="WAL3382" s="383"/>
      <c r="WAM3382" s="383"/>
      <c r="WAN3382" s="383"/>
      <c r="WAO3382" s="383"/>
      <c r="WAP3382" s="383"/>
      <c r="WAQ3382" s="383"/>
      <c r="WAR3382" s="383"/>
      <c r="WAS3382" s="383"/>
      <c r="WAT3382" s="383"/>
      <c r="WAU3382" s="383"/>
      <c r="WAV3382" s="383"/>
      <c r="WAW3382" s="383"/>
      <c r="WAX3382" s="383"/>
      <c r="WAY3382" s="383"/>
      <c r="WAZ3382" s="383"/>
      <c r="WBA3382" s="383"/>
      <c r="WBB3382" s="383"/>
      <c r="WBC3382" s="383"/>
      <c r="WBD3382" s="383"/>
      <c r="WBE3382" s="383"/>
      <c r="WBF3382" s="383"/>
      <c r="WBG3382" s="383"/>
      <c r="WBH3382" s="383"/>
      <c r="WBI3382" s="383"/>
      <c r="WBJ3382" s="383"/>
      <c r="WBK3382" s="383"/>
      <c r="WBL3382" s="383"/>
      <c r="WBM3382" s="383"/>
      <c r="WBN3382" s="383"/>
      <c r="WBO3382" s="383"/>
      <c r="WBP3382" s="383"/>
      <c r="WBQ3382" s="383"/>
      <c r="WBR3382" s="383"/>
      <c r="WBS3382" s="383"/>
      <c r="WBT3382" s="383"/>
      <c r="WBU3382" s="383"/>
      <c r="WBV3382" s="383"/>
      <c r="WBW3382" s="383"/>
      <c r="WBX3382" s="383"/>
      <c r="WBY3382" s="383"/>
      <c r="WBZ3382" s="383"/>
      <c r="WCA3382" s="383"/>
      <c r="WCB3382" s="383"/>
      <c r="WCC3382" s="383"/>
      <c r="WCD3382" s="383"/>
      <c r="WCE3382" s="383"/>
      <c r="WCF3382" s="383"/>
      <c r="WCG3382" s="383"/>
      <c r="WCH3382" s="383"/>
      <c r="WCI3382" s="383"/>
      <c r="WCJ3382" s="383"/>
      <c r="WCK3382" s="383"/>
      <c r="WCL3382" s="383"/>
      <c r="WCM3382" s="383"/>
      <c r="WCN3382" s="383"/>
      <c r="WCO3382" s="383"/>
      <c r="WCP3382" s="383"/>
      <c r="WCQ3382" s="383"/>
      <c r="WCR3382" s="383"/>
      <c r="WCS3382" s="383"/>
      <c r="WCT3382" s="383"/>
      <c r="WCU3382" s="383"/>
      <c r="WCV3382" s="383"/>
      <c r="WCW3382" s="383"/>
      <c r="WCX3382" s="383"/>
      <c r="WCY3382" s="383"/>
      <c r="WCZ3382" s="383"/>
      <c r="WDA3382" s="383"/>
      <c r="WDB3382" s="383"/>
      <c r="WDC3382" s="383"/>
      <c r="WDD3382" s="383"/>
      <c r="WDE3382" s="383"/>
      <c r="WDF3382" s="383"/>
      <c r="WDG3382" s="383"/>
      <c r="WDH3382" s="383"/>
      <c r="WDI3382" s="383"/>
      <c r="WDJ3382" s="383"/>
      <c r="WDK3382" s="383"/>
      <c r="WDL3382" s="383"/>
      <c r="WDM3382" s="383"/>
      <c r="WDN3382" s="383"/>
      <c r="WDO3382" s="383"/>
      <c r="WDP3382" s="383"/>
      <c r="WDQ3382" s="383"/>
      <c r="WDR3382" s="383"/>
      <c r="WDS3382" s="383"/>
      <c r="WDT3382" s="383"/>
      <c r="WDU3382" s="383"/>
      <c r="WDV3382" s="383"/>
      <c r="WDW3382" s="383"/>
      <c r="WDX3382" s="383"/>
      <c r="WDY3382" s="383"/>
      <c r="WDZ3382" s="383"/>
      <c r="WEA3382" s="383"/>
      <c r="WEB3382" s="383"/>
      <c r="WEC3382" s="383"/>
      <c r="WED3382" s="383"/>
      <c r="WEE3382" s="383"/>
      <c r="WEF3382" s="383"/>
      <c r="WEG3382" s="383"/>
      <c r="WEH3382" s="383"/>
      <c r="WEI3382" s="383"/>
      <c r="WEJ3382" s="383"/>
      <c r="WEK3382" s="383"/>
      <c r="WEL3382" s="383"/>
      <c r="WEM3382" s="383"/>
      <c r="WEN3382" s="383"/>
      <c r="WEO3382" s="383"/>
      <c r="WEP3382" s="383"/>
      <c r="WEQ3382" s="383"/>
      <c r="WER3382" s="383"/>
      <c r="WES3382" s="383"/>
      <c r="WET3382" s="383"/>
      <c r="WEU3382" s="383"/>
      <c r="WEV3382" s="383"/>
      <c r="WEW3382" s="383"/>
      <c r="WEX3382" s="383"/>
      <c r="WEY3382" s="383"/>
      <c r="WEZ3382" s="383"/>
      <c r="WFA3382" s="383"/>
      <c r="WFB3382" s="383"/>
      <c r="WFC3382" s="383"/>
      <c r="WFD3382" s="383"/>
      <c r="WFE3382" s="383"/>
      <c r="WFF3382" s="383"/>
      <c r="WFG3382" s="383"/>
      <c r="WFH3382" s="383"/>
      <c r="WFI3382" s="383"/>
      <c r="WFJ3382" s="383"/>
      <c r="WFK3382" s="383"/>
      <c r="WFL3382" s="383"/>
      <c r="WFM3382" s="383"/>
      <c r="WFN3382" s="383"/>
      <c r="WFO3382" s="383"/>
      <c r="WFP3382" s="383"/>
      <c r="WFQ3382" s="383"/>
      <c r="WFR3382" s="383"/>
      <c r="WFS3382" s="383"/>
      <c r="WFT3382" s="383"/>
      <c r="WFU3382" s="383"/>
      <c r="WFV3382" s="383"/>
      <c r="WFW3382" s="383"/>
      <c r="WFX3382" s="383"/>
      <c r="WFY3382" s="383"/>
      <c r="WFZ3382" s="383"/>
      <c r="WGA3382" s="383"/>
      <c r="WGB3382" s="383"/>
      <c r="WGC3382" s="383"/>
      <c r="WGD3382" s="383"/>
      <c r="WGE3382" s="383"/>
      <c r="WGF3382" s="383"/>
      <c r="WGG3382" s="383"/>
      <c r="WGH3382" s="383"/>
      <c r="WGI3382" s="383"/>
      <c r="WGJ3382" s="383"/>
      <c r="WGK3382" s="383"/>
      <c r="WGL3382" s="383"/>
      <c r="WGM3382" s="383"/>
      <c r="WGN3382" s="383"/>
      <c r="WGO3382" s="383"/>
      <c r="WGP3382" s="383"/>
      <c r="WGQ3382" s="383"/>
      <c r="WGR3382" s="383"/>
      <c r="WGS3382" s="383"/>
      <c r="WGT3382" s="383"/>
      <c r="WGU3382" s="383"/>
      <c r="WGV3382" s="383"/>
      <c r="WGW3382" s="383"/>
      <c r="WGX3382" s="383"/>
      <c r="WGY3382" s="383"/>
      <c r="WGZ3382" s="383"/>
      <c r="WHA3382" s="383"/>
      <c r="WHB3382" s="383"/>
      <c r="WHC3382" s="383"/>
      <c r="WHD3382" s="383"/>
      <c r="WHE3382" s="383"/>
      <c r="WHF3382" s="383"/>
      <c r="WHG3382" s="383"/>
      <c r="WHH3382" s="383"/>
      <c r="WHI3382" s="383"/>
      <c r="WHJ3382" s="383"/>
      <c r="WHK3382" s="383"/>
      <c r="WHL3382" s="383"/>
      <c r="WHM3382" s="383"/>
      <c r="WHN3382" s="383"/>
      <c r="WHO3382" s="383"/>
      <c r="WHP3382" s="383"/>
      <c r="WHQ3382" s="383"/>
      <c r="WHR3382" s="383"/>
      <c r="WHS3382" s="383"/>
      <c r="WHT3382" s="383"/>
      <c r="WHU3382" s="383"/>
      <c r="WHV3382" s="383"/>
      <c r="WHW3382" s="383"/>
      <c r="WHX3382" s="383"/>
      <c r="WHY3382" s="383"/>
      <c r="WHZ3382" s="383"/>
      <c r="WIA3382" s="383"/>
      <c r="WIB3382" s="383"/>
      <c r="WIC3382" s="383"/>
      <c r="WID3382" s="383"/>
      <c r="WIE3382" s="383"/>
      <c r="WIF3382" s="383"/>
      <c r="WIG3382" s="383"/>
      <c r="WIH3382" s="383"/>
      <c r="WII3382" s="383"/>
      <c r="WIJ3382" s="383"/>
      <c r="WIK3382" s="383"/>
      <c r="WIL3382" s="383"/>
      <c r="WIM3382" s="383"/>
      <c r="WIN3382" s="383"/>
      <c r="WIO3382" s="383"/>
      <c r="WIP3382" s="383"/>
      <c r="WIQ3382" s="383"/>
      <c r="WIR3382" s="383"/>
      <c r="WIS3382" s="383"/>
      <c r="WIT3382" s="383"/>
      <c r="WIU3382" s="383"/>
      <c r="WIV3382" s="383"/>
      <c r="WIW3382" s="383"/>
      <c r="WIX3382" s="383"/>
      <c r="WIY3382" s="383"/>
      <c r="WIZ3382" s="383"/>
      <c r="WJA3382" s="383"/>
      <c r="WJB3382" s="383"/>
      <c r="WJC3382" s="383"/>
      <c r="WJD3382" s="383"/>
      <c r="WJE3382" s="383"/>
      <c r="WJF3382" s="383"/>
      <c r="WJG3382" s="383"/>
      <c r="WJH3382" s="383"/>
      <c r="WJI3382" s="383"/>
      <c r="WJJ3382" s="383"/>
      <c r="WJK3382" s="383"/>
      <c r="WJL3382" s="383"/>
      <c r="WJM3382" s="383"/>
      <c r="WJN3382" s="383"/>
      <c r="WJO3382" s="383"/>
      <c r="WJP3382" s="383"/>
      <c r="WJQ3382" s="383"/>
      <c r="WJR3382" s="383"/>
      <c r="WJS3382" s="383"/>
      <c r="WJT3382" s="383"/>
      <c r="WJU3382" s="383"/>
      <c r="WJV3382" s="383"/>
      <c r="WJW3382" s="383"/>
      <c r="WJX3382" s="383"/>
      <c r="WJY3382" s="383"/>
      <c r="WJZ3382" s="383"/>
      <c r="WKA3382" s="383"/>
      <c r="WKB3382" s="383"/>
      <c r="WKC3382" s="383"/>
      <c r="WKD3382" s="383"/>
      <c r="WKE3382" s="383"/>
      <c r="WKF3382" s="383"/>
      <c r="WKG3382" s="383"/>
      <c r="WKH3382" s="383"/>
      <c r="WKI3382" s="383"/>
      <c r="WKJ3382" s="383"/>
      <c r="WKK3382" s="383"/>
      <c r="WKL3382" s="383"/>
      <c r="WKM3382" s="383"/>
      <c r="WKN3382" s="383"/>
      <c r="WKO3382" s="383"/>
      <c r="WKP3382" s="383"/>
      <c r="WKQ3382" s="383"/>
      <c r="WKR3382" s="383"/>
      <c r="WKS3382" s="383"/>
      <c r="WKT3382" s="383"/>
      <c r="WKU3382" s="383"/>
      <c r="WKV3382" s="383"/>
      <c r="WKW3382" s="383"/>
      <c r="WKX3382" s="383"/>
      <c r="WKY3382" s="383"/>
      <c r="WKZ3382" s="383"/>
      <c r="WLA3382" s="383"/>
      <c r="WLB3382" s="383"/>
      <c r="WLC3382" s="383"/>
      <c r="WLD3382" s="383"/>
      <c r="WLE3382" s="383"/>
      <c r="WLF3382" s="383"/>
      <c r="WLG3382" s="383"/>
      <c r="WLH3382" s="383"/>
      <c r="WLI3382" s="383"/>
      <c r="WLJ3382" s="383"/>
      <c r="WLK3382" s="383"/>
      <c r="WLL3382" s="383"/>
      <c r="WLM3382" s="383"/>
      <c r="WLN3382" s="383"/>
      <c r="WLO3382" s="383"/>
      <c r="WLP3382" s="383"/>
      <c r="WLQ3382" s="383"/>
      <c r="WLR3382" s="383"/>
      <c r="WLS3382" s="383"/>
      <c r="WLT3382" s="383"/>
      <c r="WLU3382" s="383"/>
      <c r="WLV3382" s="383"/>
      <c r="WLW3382" s="383"/>
      <c r="WLX3382" s="383"/>
      <c r="WLY3382" s="383"/>
      <c r="WLZ3382" s="383"/>
      <c r="WMA3382" s="383"/>
      <c r="WMB3382" s="383"/>
      <c r="WMC3382" s="383"/>
      <c r="WMD3382" s="383"/>
      <c r="WME3382" s="383"/>
      <c r="WMF3382" s="383"/>
      <c r="WMG3382" s="383"/>
      <c r="WMH3382" s="383"/>
      <c r="WMI3382" s="383"/>
      <c r="WMJ3382" s="383"/>
      <c r="WMK3382" s="383"/>
      <c r="WML3382" s="383"/>
      <c r="WMM3382" s="383"/>
      <c r="WMN3382" s="383"/>
      <c r="WMO3382" s="383"/>
      <c r="WMP3382" s="383"/>
      <c r="WMQ3382" s="383"/>
      <c r="WMR3382" s="383"/>
      <c r="WMS3382" s="383"/>
      <c r="WMT3382" s="383"/>
      <c r="WMU3382" s="383"/>
      <c r="WMV3382" s="383"/>
      <c r="WMW3382" s="383"/>
      <c r="WMX3382" s="383"/>
      <c r="WMY3382" s="383"/>
      <c r="WMZ3382" s="383"/>
      <c r="WNA3382" s="383"/>
      <c r="WNB3382" s="383"/>
      <c r="WNC3382" s="383"/>
      <c r="WND3382" s="383"/>
      <c r="WNE3382" s="383"/>
      <c r="WNF3382" s="383"/>
      <c r="WNG3382" s="383"/>
      <c r="WNH3382" s="383"/>
      <c r="WNI3382" s="383"/>
      <c r="WNJ3382" s="383"/>
      <c r="WNK3382" s="383"/>
      <c r="WNL3382" s="383"/>
      <c r="WNM3382" s="383"/>
      <c r="WNN3382" s="383"/>
      <c r="WNO3382" s="383"/>
      <c r="WNP3382" s="383"/>
      <c r="WNQ3382" s="383"/>
      <c r="WNR3382" s="383"/>
      <c r="WNS3382" s="383"/>
      <c r="WNT3382" s="383"/>
      <c r="WNU3382" s="383"/>
      <c r="WNV3382" s="383"/>
      <c r="WNW3382" s="383"/>
      <c r="WNX3382" s="383"/>
      <c r="WNY3382" s="383"/>
      <c r="WNZ3382" s="383"/>
      <c r="WOA3382" s="383"/>
      <c r="WOB3382" s="383"/>
      <c r="WOC3382" s="383"/>
      <c r="WOD3382" s="383"/>
      <c r="WOE3382" s="383"/>
      <c r="WOF3382" s="383"/>
      <c r="WOG3382" s="383"/>
      <c r="WOH3382" s="383"/>
      <c r="WOI3382" s="383"/>
      <c r="WOJ3382" s="383"/>
      <c r="WOK3382" s="383"/>
      <c r="WOL3382" s="383"/>
      <c r="WOM3382" s="383"/>
      <c r="WON3382" s="383"/>
      <c r="WOO3382" s="383"/>
      <c r="WOP3382" s="383"/>
      <c r="WOQ3382" s="383"/>
      <c r="WOR3382" s="383"/>
      <c r="WOS3382" s="383"/>
      <c r="WOT3382" s="383"/>
      <c r="WOU3382" s="383"/>
      <c r="WOV3382" s="383"/>
      <c r="WOW3382" s="383"/>
      <c r="WOX3382" s="383"/>
      <c r="WOY3382" s="383"/>
      <c r="WOZ3382" s="383"/>
      <c r="WPA3382" s="383"/>
      <c r="WPB3382" s="383"/>
      <c r="WPC3382" s="383"/>
      <c r="WPD3382" s="383"/>
      <c r="WPE3382" s="383"/>
      <c r="WPF3382" s="383"/>
      <c r="WPG3382" s="383"/>
      <c r="WPH3382" s="383"/>
      <c r="WPI3382" s="383"/>
      <c r="WPJ3382" s="383"/>
      <c r="WPK3382" s="383"/>
      <c r="WPL3382" s="383"/>
      <c r="WPM3382" s="383"/>
      <c r="WPN3382" s="383"/>
      <c r="WPO3382" s="383"/>
      <c r="WPP3382" s="383"/>
      <c r="WPQ3382" s="383"/>
      <c r="WPR3382" s="383"/>
      <c r="WPS3382" s="383"/>
      <c r="WPT3382" s="383"/>
      <c r="WPU3382" s="383"/>
      <c r="WPV3382" s="383"/>
      <c r="WPW3382" s="383"/>
      <c r="WPX3382" s="383"/>
      <c r="WPY3382" s="383"/>
      <c r="WPZ3382" s="383"/>
      <c r="WQA3382" s="383"/>
      <c r="WQB3382" s="383"/>
      <c r="WQC3382" s="383"/>
      <c r="WQD3382" s="383"/>
      <c r="WQE3382" s="383"/>
      <c r="WQF3382" s="383"/>
      <c r="WQG3382" s="383"/>
      <c r="WQH3382" s="383"/>
      <c r="WQI3382" s="383"/>
      <c r="WQJ3382" s="383"/>
      <c r="WQK3382" s="383"/>
      <c r="WQL3382" s="383"/>
      <c r="WQM3382" s="383"/>
      <c r="WQN3382" s="383"/>
      <c r="WQO3382" s="383"/>
      <c r="WQP3382" s="383"/>
      <c r="WQQ3382" s="383"/>
      <c r="WQR3382" s="383"/>
      <c r="WQS3382" s="383"/>
      <c r="WQT3382" s="383"/>
      <c r="WQU3382" s="383"/>
      <c r="WQV3382" s="383"/>
      <c r="WQW3382" s="383"/>
      <c r="WQX3382" s="383"/>
      <c r="WQY3382" s="383"/>
      <c r="WQZ3382" s="383"/>
      <c r="WRA3382" s="383"/>
      <c r="WRB3382" s="383"/>
      <c r="WRC3382" s="383"/>
      <c r="WRD3382" s="383"/>
      <c r="WRE3382" s="383"/>
      <c r="WRF3382" s="383"/>
      <c r="WRG3382" s="383"/>
      <c r="WRH3382" s="383"/>
      <c r="WRI3382" s="383"/>
      <c r="WRJ3382" s="383"/>
      <c r="WRK3382" s="383"/>
      <c r="WRL3382" s="383"/>
      <c r="WRM3382" s="383"/>
      <c r="WRN3382" s="383"/>
      <c r="WRO3382" s="383"/>
      <c r="WRP3382" s="383"/>
      <c r="WRQ3382" s="383"/>
      <c r="WRR3382" s="383"/>
      <c r="WRS3382" s="383"/>
      <c r="WRT3382" s="383"/>
      <c r="WRU3382" s="383"/>
      <c r="WRV3382" s="383"/>
      <c r="WRW3382" s="383"/>
      <c r="WRX3382" s="383"/>
      <c r="WRY3382" s="383"/>
      <c r="WRZ3382" s="383"/>
      <c r="WSA3382" s="383"/>
      <c r="WSB3382" s="383"/>
      <c r="WSC3382" s="383"/>
      <c r="WSD3382" s="383"/>
      <c r="WSE3382" s="383"/>
      <c r="WSF3382" s="383"/>
      <c r="WSG3382" s="383"/>
      <c r="WSH3382" s="383"/>
      <c r="WSI3382" s="383"/>
      <c r="WSJ3382" s="383"/>
      <c r="WSK3382" s="383"/>
      <c r="WSL3382" s="383"/>
      <c r="WSM3382" s="383"/>
      <c r="WSN3382" s="383"/>
      <c r="WSO3382" s="383"/>
      <c r="WSP3382" s="383"/>
      <c r="WSQ3382" s="383"/>
      <c r="WSR3382" s="383"/>
      <c r="WSS3382" s="383"/>
      <c r="WST3382" s="383"/>
      <c r="WSU3382" s="383"/>
      <c r="WSV3382" s="383"/>
      <c r="WSW3382" s="383"/>
      <c r="WSX3382" s="383"/>
      <c r="WSY3382" s="383"/>
      <c r="WSZ3382" s="383"/>
      <c r="WTA3382" s="383"/>
      <c r="WTB3382" s="383"/>
      <c r="WTC3382" s="383"/>
      <c r="WTD3382" s="383"/>
      <c r="WTE3382" s="383"/>
      <c r="WTF3382" s="383"/>
      <c r="WTG3382" s="383"/>
      <c r="WTH3382" s="383"/>
      <c r="WTI3382" s="383"/>
      <c r="WTJ3382" s="383"/>
      <c r="WTK3382" s="383"/>
      <c r="WTL3382" s="383"/>
      <c r="WTM3382" s="383"/>
      <c r="WTN3382" s="383"/>
      <c r="WTO3382" s="383"/>
      <c r="WTP3382" s="383"/>
      <c r="WTQ3382" s="383"/>
      <c r="WTR3382" s="383"/>
      <c r="WTS3382" s="383"/>
      <c r="WTT3382" s="383"/>
      <c r="WTU3382" s="383"/>
      <c r="WTV3382" s="383"/>
      <c r="WTW3382" s="383"/>
      <c r="WTX3382" s="383"/>
      <c r="WTY3382" s="383"/>
      <c r="WTZ3382" s="383"/>
      <c r="WUA3382" s="383"/>
      <c r="WUB3382" s="383"/>
      <c r="WUC3382" s="383"/>
      <c r="WUD3382" s="383"/>
      <c r="WUE3382" s="383"/>
      <c r="WUF3382" s="383"/>
      <c r="WUG3382" s="383"/>
      <c r="WUH3382" s="383"/>
      <c r="WUI3382" s="383"/>
      <c r="WUJ3382" s="383"/>
      <c r="WUK3382" s="383"/>
      <c r="WUL3382" s="383"/>
      <c r="WUM3382" s="383"/>
      <c r="WUN3382" s="383"/>
      <c r="WUO3382" s="383"/>
      <c r="WUP3382" s="383"/>
      <c r="WUQ3382" s="383"/>
      <c r="WUR3382" s="383"/>
      <c r="WUS3382" s="383"/>
      <c r="WUT3382" s="383"/>
      <c r="WUU3382" s="383"/>
      <c r="WUV3382" s="383"/>
      <c r="WUW3382" s="383"/>
      <c r="WUX3382" s="383"/>
      <c r="WUY3382" s="383"/>
      <c r="WUZ3382" s="383"/>
      <c r="WVA3382" s="383"/>
      <c r="WVB3382" s="383"/>
      <c r="WVC3382" s="383"/>
      <c r="WVD3382" s="383"/>
      <c r="WVE3382" s="383"/>
      <c r="WVF3382" s="383"/>
      <c r="WVG3382" s="383"/>
      <c r="WVH3382" s="383"/>
      <c r="WVI3382" s="383"/>
      <c r="WVJ3382" s="383"/>
      <c r="WVK3382" s="383"/>
      <c r="WVL3382" s="383"/>
      <c r="WVM3382" s="383"/>
      <c r="WVN3382" s="383"/>
      <c r="WVO3382" s="383"/>
      <c r="WVP3382" s="383"/>
      <c r="WVQ3382" s="383"/>
      <c r="WVR3382" s="383"/>
      <c r="WVS3382" s="383"/>
      <c r="WVT3382" s="383"/>
      <c r="WVU3382" s="383"/>
      <c r="WVV3382" s="383"/>
      <c r="WVW3382" s="383"/>
      <c r="WVX3382" s="383"/>
      <c r="WVY3382" s="383"/>
      <c r="WVZ3382" s="383"/>
      <c r="WWA3382" s="383"/>
      <c r="WWB3382" s="383"/>
      <c r="WWC3382" s="383"/>
      <c r="WWD3382" s="383"/>
      <c r="WWE3382" s="383"/>
      <c r="WWF3382" s="383"/>
      <c r="WWG3382" s="383"/>
      <c r="WWH3382" s="383"/>
      <c r="WWI3382" s="383"/>
      <c r="WWJ3382" s="383"/>
      <c r="WWK3382" s="383"/>
      <c r="WWL3382" s="383"/>
      <c r="WWM3382" s="383"/>
      <c r="WWN3382" s="383"/>
      <c r="WWO3382" s="383"/>
      <c r="WWP3382" s="383"/>
      <c r="WWQ3382" s="383"/>
      <c r="WWR3382" s="383"/>
      <c r="WWS3382" s="383"/>
      <c r="WWT3382" s="383"/>
      <c r="WWU3382" s="383"/>
      <c r="WWV3382" s="383"/>
      <c r="WWW3382" s="383"/>
      <c r="WWX3382" s="383"/>
      <c r="WWY3382" s="383"/>
      <c r="WWZ3382" s="383"/>
      <c r="WXA3382" s="383"/>
      <c r="WXB3382" s="383"/>
      <c r="WXC3382" s="383"/>
      <c r="WXD3382" s="383"/>
      <c r="WXE3382" s="383"/>
      <c r="WXF3382" s="383"/>
      <c r="WXG3382" s="383"/>
      <c r="WXH3382" s="383"/>
      <c r="WXI3382" s="383"/>
      <c r="WXJ3382" s="383"/>
      <c r="WXK3382" s="383"/>
      <c r="WXL3382" s="383"/>
      <c r="WXM3382" s="383"/>
      <c r="WXN3382" s="383"/>
      <c r="WXO3382" s="383"/>
      <c r="WXP3382" s="383"/>
      <c r="WXQ3382" s="383"/>
      <c r="WXR3382" s="383"/>
      <c r="WXS3382" s="383"/>
      <c r="WXT3382" s="383"/>
      <c r="WXU3382" s="383"/>
      <c r="WXV3382" s="383"/>
      <c r="WXW3382" s="383"/>
      <c r="WXX3382" s="383"/>
      <c r="WXY3382" s="383"/>
      <c r="WXZ3382" s="383"/>
      <c r="WYA3382" s="383"/>
      <c r="WYB3382" s="383"/>
      <c r="WYC3382" s="383"/>
      <c r="WYD3382" s="383"/>
      <c r="WYE3382" s="383"/>
      <c r="WYF3382" s="383"/>
      <c r="WYG3382" s="383"/>
      <c r="WYH3382" s="383"/>
      <c r="WYI3382" s="383"/>
      <c r="WYJ3382" s="383"/>
      <c r="WYK3382" s="383"/>
      <c r="WYL3382" s="383"/>
      <c r="WYM3382" s="383"/>
      <c r="WYN3382" s="383"/>
      <c r="WYO3382" s="383"/>
      <c r="WYP3382" s="383"/>
      <c r="WYQ3382" s="383"/>
      <c r="WYR3382" s="383"/>
      <c r="WYS3382" s="383"/>
      <c r="WYT3382" s="383"/>
      <c r="WYU3382" s="383"/>
      <c r="WYV3382" s="383"/>
      <c r="WYW3382" s="383"/>
      <c r="WYX3382" s="383"/>
      <c r="WYY3382" s="383"/>
      <c r="WYZ3382" s="383"/>
      <c r="WZA3382" s="383"/>
      <c r="WZB3382" s="383"/>
      <c r="WZC3382" s="383"/>
      <c r="WZD3382" s="383"/>
      <c r="WZE3382" s="383"/>
      <c r="WZF3382" s="383"/>
      <c r="WZG3382" s="383"/>
      <c r="WZH3382" s="383"/>
      <c r="WZI3382" s="383"/>
      <c r="WZJ3382" s="383"/>
      <c r="WZK3382" s="383"/>
      <c r="WZL3382" s="383"/>
      <c r="WZM3382" s="383"/>
      <c r="WZN3382" s="383"/>
      <c r="WZO3382" s="383"/>
      <c r="WZP3382" s="383"/>
      <c r="WZQ3382" s="383"/>
      <c r="WZR3382" s="383"/>
      <c r="WZS3382" s="383"/>
      <c r="WZT3382" s="383"/>
      <c r="WZU3382" s="383"/>
      <c r="WZV3382" s="383"/>
      <c r="WZW3382" s="383"/>
      <c r="WZX3382" s="383"/>
      <c r="WZY3382" s="383"/>
      <c r="WZZ3382" s="383"/>
      <c r="XAA3382" s="383"/>
      <c r="XAB3382" s="383"/>
      <c r="XAC3382" s="383"/>
      <c r="XAD3382" s="383"/>
      <c r="XAE3382" s="383"/>
      <c r="XAF3382" s="383"/>
      <c r="XAG3382" s="383"/>
      <c r="XAH3382" s="383"/>
      <c r="XAI3382" s="383"/>
      <c r="XAJ3382" s="383"/>
      <c r="XAK3382" s="383"/>
      <c r="XAL3382" s="383"/>
      <c r="XAM3382" s="383"/>
      <c r="XAN3382" s="383"/>
      <c r="XAO3382" s="383"/>
      <c r="XAP3382" s="383"/>
      <c r="XAQ3382" s="383"/>
      <c r="XAR3382" s="383"/>
      <c r="XAS3382" s="383"/>
      <c r="XAT3382" s="383"/>
      <c r="XAU3382" s="383"/>
      <c r="XAV3382" s="383"/>
      <c r="XAW3382" s="383"/>
      <c r="XAX3382" s="383"/>
      <c r="XAY3382" s="383"/>
      <c r="XAZ3382" s="383"/>
      <c r="XBA3382" s="383"/>
      <c r="XBB3382" s="383"/>
      <c r="XBC3382" s="383"/>
      <c r="XBD3382" s="383"/>
      <c r="XBE3382" s="383"/>
      <c r="XBF3382" s="383"/>
      <c r="XBG3382" s="383"/>
      <c r="XBH3382" s="383"/>
      <c r="XBI3382" s="383"/>
      <c r="XBJ3382" s="383"/>
      <c r="XBK3382" s="383"/>
      <c r="XBL3382" s="383"/>
      <c r="XBM3382" s="383"/>
      <c r="XBN3382" s="383"/>
      <c r="XBO3382" s="383"/>
      <c r="XBP3382" s="383"/>
      <c r="XBQ3382" s="383"/>
      <c r="XBR3382" s="383"/>
      <c r="XBS3382" s="383"/>
      <c r="XBT3382" s="383"/>
      <c r="XBU3382" s="383"/>
      <c r="XBV3382" s="383"/>
      <c r="XBW3382" s="383"/>
      <c r="XBX3382" s="383"/>
      <c r="XBY3382" s="383"/>
      <c r="XBZ3382" s="383"/>
      <c r="XCA3382" s="383"/>
      <c r="XCB3382" s="383"/>
      <c r="XCC3382" s="383"/>
      <c r="XCD3382" s="383"/>
      <c r="XCE3382" s="383"/>
      <c r="XCF3382" s="383"/>
      <c r="XCG3382" s="383"/>
      <c r="XCH3382" s="383"/>
      <c r="XCI3382" s="383"/>
      <c r="XCJ3382" s="383"/>
      <c r="XCK3382" s="383"/>
      <c r="XCL3382" s="383"/>
      <c r="XCM3382" s="383"/>
      <c r="XCN3382" s="383"/>
      <c r="XCO3382" s="383"/>
      <c r="XCP3382" s="383"/>
      <c r="XCQ3382" s="383"/>
      <c r="XCR3382" s="383"/>
      <c r="XCS3382" s="383"/>
      <c r="XCT3382" s="383"/>
      <c r="XCU3382" s="383"/>
      <c r="XCV3382" s="383"/>
      <c r="XCW3382" s="383"/>
      <c r="XCX3382" s="383"/>
      <c r="XCY3382" s="383"/>
      <c r="XCZ3382" s="383"/>
      <c r="XDA3382" s="383"/>
      <c r="XDB3382" s="383"/>
      <c r="XDC3382" s="383"/>
      <c r="XDD3382" s="383"/>
      <c r="XDE3382" s="383"/>
      <c r="XDF3382" s="383"/>
      <c r="XDG3382" s="383"/>
      <c r="XDH3382" s="383"/>
      <c r="XDI3382" s="383"/>
      <c r="XDJ3382" s="383"/>
      <c r="XDK3382" s="383"/>
      <c r="XDL3382" s="383"/>
      <c r="XDM3382" s="383"/>
      <c r="XDN3382" s="383"/>
      <c r="XDO3382" s="383"/>
      <c r="XDP3382" s="383"/>
      <c r="XDQ3382" s="383"/>
      <c r="XDR3382" s="383"/>
      <c r="XDS3382" s="383"/>
      <c r="XDT3382" s="383"/>
      <c r="XDU3382" s="383"/>
      <c r="XDV3382" s="383"/>
      <c r="XDW3382" s="383"/>
      <c r="XDX3382" s="383"/>
      <c r="XDY3382" s="383"/>
      <c r="XDZ3382" s="383"/>
      <c r="XEA3382" s="383"/>
      <c r="XEB3382" s="383"/>
      <c r="XEC3382" s="383"/>
      <c r="XED3382" s="383"/>
      <c r="XEE3382" s="383"/>
      <c r="XEF3382" s="383"/>
      <c r="XEG3382" s="383"/>
      <c r="XEH3382" s="383"/>
      <c r="XEI3382" s="383"/>
      <c r="XEJ3382" s="383"/>
      <c r="XEK3382" s="383"/>
      <c r="XEL3382" s="383"/>
      <c r="XEM3382" s="383"/>
      <c r="XEN3382" s="383"/>
      <c r="XEO3382" s="383"/>
      <c r="XEP3382" s="383"/>
      <c r="XEQ3382" s="383"/>
      <c r="XER3382" s="383"/>
      <c r="XES3382" s="383"/>
      <c r="XET3382" s="383"/>
      <c r="XEU3382" s="383"/>
      <c r="XEV3382" s="383"/>
      <c r="XEW3382" s="383"/>
      <c r="XEX3382" s="383"/>
      <c r="XEY3382" s="383"/>
      <c r="XEZ3382" s="383"/>
      <c r="XFA3382" s="383"/>
      <c r="XFB3382" s="383"/>
      <c r="XFC3382" s="383"/>
      <c r="XFD3382" s="383"/>
    </row>
    <row r="3383" spans="1:16384" x14ac:dyDescent="0.25">
      <c r="A3383" s="384">
        <v>5129</v>
      </c>
      <c r="B3383" s="384" t="s">
        <v>3867</v>
      </c>
      <c r="C3383" s="384" t="s">
        <v>1853</v>
      </c>
      <c r="D3383" s="384" t="s">
        <v>256</v>
      </c>
      <c r="E3383" s="384" t="s">
        <v>10</v>
      </c>
      <c r="F3383" s="384">
        <v>1300000</v>
      </c>
      <c r="G3383" s="384">
        <f t="shared" si="61"/>
        <v>1300000</v>
      </c>
      <c r="H3383" s="12">
        <v>1</v>
      </c>
      <c r="J3383" s="5"/>
      <c r="K3383" s="5"/>
      <c r="L3383" s="5"/>
      <c r="M3383" s="5"/>
      <c r="N3383" s="5"/>
      <c r="O3383" s="5"/>
      <c r="Y3383" s="5"/>
      <c r="Z3383" s="5"/>
      <c r="AA3383" s="5"/>
      <c r="AB3383" s="5"/>
      <c r="AC3383" s="5"/>
      <c r="AD3383" s="5"/>
      <c r="AE3383" s="5"/>
      <c r="AF3383" s="5"/>
      <c r="AG3383" s="5"/>
      <c r="AH3383" s="5"/>
      <c r="AI3383" s="5"/>
      <c r="AJ3383" s="5"/>
      <c r="AK3383" s="5"/>
      <c r="AL3383" s="5"/>
      <c r="AM3383" s="5"/>
      <c r="AN3383" s="5"/>
      <c r="AO3383" s="5"/>
      <c r="AP3383" s="5"/>
      <c r="AQ3383" s="5"/>
      <c r="AR3383" s="5"/>
      <c r="AS3383" s="5"/>
      <c r="AT3383" s="5"/>
      <c r="AU3383" s="5"/>
      <c r="AV3383" s="5"/>
    </row>
    <row r="3384" spans="1:16384" ht="15" customHeight="1" x14ac:dyDescent="0.25">
      <c r="A3384" s="515" t="s">
        <v>200</v>
      </c>
      <c r="B3384" s="516"/>
      <c r="C3384" s="516"/>
      <c r="D3384" s="516"/>
      <c r="E3384" s="516"/>
      <c r="F3384" s="516"/>
      <c r="G3384" s="516"/>
      <c r="H3384" s="517"/>
      <c r="I3384" s="23"/>
    </row>
    <row r="3385" spans="1:16384" ht="15" customHeight="1" x14ac:dyDescent="0.25">
      <c r="A3385" s="518" t="s">
        <v>12</v>
      </c>
      <c r="B3385" s="519"/>
      <c r="C3385" s="519"/>
      <c r="D3385" s="519"/>
      <c r="E3385" s="519"/>
      <c r="F3385" s="519"/>
      <c r="G3385" s="519"/>
      <c r="H3385" s="520"/>
      <c r="I3385" s="23"/>
    </row>
    <row r="3386" spans="1:16384" ht="54" x14ac:dyDescent="0.25">
      <c r="A3386" s="387">
        <v>4239</v>
      </c>
      <c r="B3386" s="387" t="s">
        <v>3907</v>
      </c>
      <c r="C3386" s="387" t="s">
        <v>3908</v>
      </c>
      <c r="D3386" s="387" t="s">
        <v>256</v>
      </c>
      <c r="E3386" s="387" t="s">
        <v>14</v>
      </c>
      <c r="F3386" s="387">
        <v>200000</v>
      </c>
      <c r="G3386" s="387">
        <v>200000</v>
      </c>
      <c r="H3386" s="387">
        <v>1</v>
      </c>
      <c r="I3386" s="23"/>
    </row>
    <row r="3387" spans="1:16384" ht="54" x14ac:dyDescent="0.25">
      <c r="A3387" s="387">
        <v>4239</v>
      </c>
      <c r="B3387" s="387" t="s">
        <v>3909</v>
      </c>
      <c r="C3387" s="387" t="s">
        <v>3908</v>
      </c>
      <c r="D3387" s="387" t="s">
        <v>256</v>
      </c>
      <c r="E3387" s="387" t="s">
        <v>14</v>
      </c>
      <c r="F3387" s="387">
        <v>300000</v>
      </c>
      <c r="G3387" s="387">
        <v>300000</v>
      </c>
      <c r="H3387" s="387">
        <v>1</v>
      </c>
      <c r="I3387" s="23"/>
    </row>
    <row r="3388" spans="1:16384" ht="15" customHeight="1" x14ac:dyDescent="0.25">
      <c r="A3388" s="515" t="s">
        <v>82</v>
      </c>
      <c r="B3388" s="516"/>
      <c r="C3388" s="516"/>
      <c r="D3388" s="516"/>
      <c r="E3388" s="516"/>
      <c r="F3388" s="516"/>
      <c r="G3388" s="516"/>
      <c r="H3388" s="517"/>
      <c r="I3388" s="23"/>
    </row>
    <row r="3389" spans="1:16384" ht="15" customHeight="1" x14ac:dyDescent="0.25">
      <c r="A3389" s="518" t="s">
        <v>12</v>
      </c>
      <c r="B3389" s="519"/>
      <c r="C3389" s="519"/>
      <c r="D3389" s="519"/>
      <c r="E3389" s="519"/>
      <c r="F3389" s="519"/>
      <c r="G3389" s="519"/>
      <c r="H3389" s="520"/>
      <c r="I3389" s="23"/>
    </row>
    <row r="3390" spans="1:16384" ht="27" x14ac:dyDescent="0.25">
      <c r="A3390" s="13">
        <v>4251</v>
      </c>
      <c r="B3390" s="13" t="s">
        <v>2851</v>
      </c>
      <c r="C3390" s="13" t="s">
        <v>2852</v>
      </c>
      <c r="D3390" s="13" t="s">
        <v>389</v>
      </c>
      <c r="E3390" s="13" t="s">
        <v>14</v>
      </c>
      <c r="F3390" s="13">
        <v>3000000</v>
      </c>
      <c r="G3390" s="13">
        <v>3000000</v>
      </c>
      <c r="H3390" s="13">
        <v>1</v>
      </c>
      <c r="I3390" s="23"/>
    </row>
    <row r="3391" spans="1:16384" ht="15" customHeight="1" x14ac:dyDescent="0.25">
      <c r="A3391" s="515" t="s">
        <v>129</v>
      </c>
      <c r="B3391" s="516"/>
      <c r="C3391" s="516"/>
      <c r="D3391" s="516"/>
      <c r="E3391" s="516"/>
      <c r="F3391" s="516"/>
      <c r="G3391" s="516"/>
      <c r="H3391" s="517"/>
      <c r="I3391" s="23"/>
    </row>
    <row r="3392" spans="1:16384" ht="15" customHeight="1" x14ac:dyDescent="0.25">
      <c r="A3392" s="518" t="s">
        <v>12</v>
      </c>
      <c r="B3392" s="519"/>
      <c r="C3392" s="519"/>
      <c r="D3392" s="519"/>
      <c r="E3392" s="519"/>
      <c r="F3392" s="519"/>
      <c r="G3392" s="519"/>
      <c r="H3392" s="520"/>
      <c r="I3392" s="23"/>
    </row>
    <row r="3393" spans="1:9" ht="40.5" x14ac:dyDescent="0.25">
      <c r="A3393" s="187">
        <v>4239</v>
      </c>
      <c r="B3393" s="187" t="s">
        <v>441</v>
      </c>
      <c r="C3393" s="187" t="s">
        <v>442</v>
      </c>
      <c r="D3393" s="187" t="s">
        <v>9</v>
      </c>
      <c r="E3393" s="187" t="s">
        <v>14</v>
      </c>
      <c r="F3393" s="187">
        <v>479888</v>
      </c>
      <c r="G3393" s="187">
        <v>479888</v>
      </c>
      <c r="H3393" s="187">
        <v>1</v>
      </c>
      <c r="I3393" s="23"/>
    </row>
    <row r="3394" spans="1:9" ht="40.5" x14ac:dyDescent="0.25">
      <c r="A3394" s="187">
        <v>4239</v>
      </c>
      <c r="B3394" s="187" t="s">
        <v>443</v>
      </c>
      <c r="C3394" s="187" t="s">
        <v>442</v>
      </c>
      <c r="D3394" s="187" t="s">
        <v>9</v>
      </c>
      <c r="E3394" s="187" t="s">
        <v>14</v>
      </c>
      <c r="F3394" s="187">
        <v>948888</v>
      </c>
      <c r="G3394" s="187">
        <v>948888</v>
      </c>
      <c r="H3394" s="187">
        <v>1</v>
      </c>
      <c r="I3394" s="23"/>
    </row>
    <row r="3395" spans="1:9" ht="40.5" x14ac:dyDescent="0.25">
      <c r="A3395" s="187">
        <v>4239</v>
      </c>
      <c r="B3395" s="187" t="s">
        <v>444</v>
      </c>
      <c r="C3395" s="187" t="s">
        <v>442</v>
      </c>
      <c r="D3395" s="187" t="s">
        <v>9</v>
      </c>
      <c r="E3395" s="187" t="s">
        <v>14</v>
      </c>
      <c r="F3395" s="187">
        <v>439888</v>
      </c>
      <c r="G3395" s="187">
        <v>439888</v>
      </c>
      <c r="H3395" s="187">
        <v>1</v>
      </c>
      <c r="I3395" s="23"/>
    </row>
    <row r="3396" spans="1:9" ht="40.5" x14ac:dyDescent="0.25">
      <c r="A3396" s="187">
        <v>4239</v>
      </c>
      <c r="B3396" s="187" t="s">
        <v>445</v>
      </c>
      <c r="C3396" s="187" t="s">
        <v>442</v>
      </c>
      <c r="D3396" s="187" t="s">
        <v>9</v>
      </c>
      <c r="E3396" s="187" t="s">
        <v>14</v>
      </c>
      <c r="F3396" s="187">
        <v>247888</v>
      </c>
      <c r="G3396" s="187">
        <v>247888</v>
      </c>
      <c r="H3396" s="187">
        <v>1</v>
      </c>
      <c r="I3396" s="23"/>
    </row>
    <row r="3397" spans="1:9" ht="40.5" x14ac:dyDescent="0.25">
      <c r="A3397" s="187">
        <v>4239</v>
      </c>
      <c r="B3397" s="187" t="s">
        <v>446</v>
      </c>
      <c r="C3397" s="187" t="s">
        <v>442</v>
      </c>
      <c r="D3397" s="187" t="s">
        <v>9</v>
      </c>
      <c r="E3397" s="187" t="s">
        <v>14</v>
      </c>
      <c r="F3397" s="187">
        <v>391888</v>
      </c>
      <c r="G3397" s="187">
        <v>391888</v>
      </c>
      <c r="H3397" s="187">
        <v>1</v>
      </c>
      <c r="I3397" s="23"/>
    </row>
    <row r="3398" spans="1:9" ht="40.5" x14ac:dyDescent="0.25">
      <c r="A3398" s="187">
        <v>4239</v>
      </c>
      <c r="B3398" s="187" t="s">
        <v>447</v>
      </c>
      <c r="C3398" s="187" t="s">
        <v>442</v>
      </c>
      <c r="D3398" s="187" t="s">
        <v>9</v>
      </c>
      <c r="E3398" s="187" t="s">
        <v>14</v>
      </c>
      <c r="F3398" s="187">
        <v>314000</v>
      </c>
      <c r="G3398" s="187">
        <v>314000</v>
      </c>
      <c r="H3398" s="187">
        <v>1</v>
      </c>
      <c r="I3398" s="23"/>
    </row>
    <row r="3399" spans="1:9" ht="40.5" x14ac:dyDescent="0.25">
      <c r="A3399" s="187">
        <v>4239</v>
      </c>
      <c r="B3399" s="187" t="s">
        <v>448</v>
      </c>
      <c r="C3399" s="187" t="s">
        <v>442</v>
      </c>
      <c r="D3399" s="187" t="s">
        <v>9</v>
      </c>
      <c r="E3399" s="187" t="s">
        <v>14</v>
      </c>
      <c r="F3399" s="187">
        <v>698000</v>
      </c>
      <c r="G3399" s="187">
        <v>698000</v>
      </c>
      <c r="H3399" s="187">
        <v>1</v>
      </c>
      <c r="I3399" s="23"/>
    </row>
    <row r="3400" spans="1:9" ht="40.5" x14ac:dyDescent="0.25">
      <c r="A3400" s="187">
        <v>4239</v>
      </c>
      <c r="B3400" s="187" t="s">
        <v>449</v>
      </c>
      <c r="C3400" s="187" t="s">
        <v>442</v>
      </c>
      <c r="D3400" s="187" t="s">
        <v>9</v>
      </c>
      <c r="E3400" s="187" t="s">
        <v>14</v>
      </c>
      <c r="F3400" s="187">
        <v>148000</v>
      </c>
      <c r="G3400" s="187">
        <v>148000</v>
      </c>
      <c r="H3400" s="187">
        <v>1</v>
      </c>
      <c r="I3400" s="23"/>
    </row>
    <row r="3401" spans="1:9" ht="40.5" x14ac:dyDescent="0.25">
      <c r="A3401" s="187">
        <v>4239</v>
      </c>
      <c r="B3401" s="187" t="s">
        <v>450</v>
      </c>
      <c r="C3401" s="187" t="s">
        <v>442</v>
      </c>
      <c r="D3401" s="187" t="s">
        <v>9</v>
      </c>
      <c r="E3401" s="187" t="s">
        <v>14</v>
      </c>
      <c r="F3401" s="187">
        <v>798000</v>
      </c>
      <c r="G3401" s="187">
        <v>798000</v>
      </c>
      <c r="H3401" s="187">
        <v>1</v>
      </c>
      <c r="I3401" s="23"/>
    </row>
    <row r="3402" spans="1:9" ht="15" customHeight="1" x14ac:dyDescent="0.25">
      <c r="A3402" s="551" t="s">
        <v>4938</v>
      </c>
      <c r="B3402" s="552"/>
      <c r="C3402" s="552"/>
      <c r="D3402" s="552"/>
      <c r="E3402" s="552"/>
      <c r="F3402" s="552"/>
      <c r="G3402" s="552"/>
      <c r="H3402" s="553"/>
      <c r="I3402" s="23"/>
    </row>
    <row r="3403" spans="1:9" x14ac:dyDescent="0.25">
      <c r="A3403" s="518" t="s">
        <v>8</v>
      </c>
      <c r="B3403" s="519"/>
      <c r="C3403" s="519"/>
      <c r="D3403" s="519"/>
      <c r="E3403" s="519"/>
      <c r="F3403" s="519"/>
      <c r="G3403" s="519"/>
      <c r="H3403" s="520"/>
      <c r="I3403" s="23"/>
    </row>
    <row r="3404" spans="1:9" x14ac:dyDescent="0.25">
      <c r="A3404" s="379">
        <v>4269</v>
      </c>
      <c r="B3404" s="379" t="s">
        <v>3654</v>
      </c>
      <c r="C3404" s="379" t="s">
        <v>3079</v>
      </c>
      <c r="D3404" s="379" t="s">
        <v>9</v>
      </c>
      <c r="E3404" s="379" t="s">
        <v>10</v>
      </c>
      <c r="F3404" s="379">
        <v>17500</v>
      </c>
      <c r="G3404" s="379">
        <f>+F3404*H3404</f>
        <v>3500000</v>
      </c>
      <c r="H3404" s="379">
        <v>200</v>
      </c>
      <c r="I3404" s="23"/>
    </row>
    <row r="3405" spans="1:9" x14ac:dyDescent="0.25">
      <c r="A3405" s="379">
        <v>4269</v>
      </c>
      <c r="B3405" s="379" t="s">
        <v>3657</v>
      </c>
      <c r="C3405" s="379" t="s">
        <v>1834</v>
      </c>
      <c r="D3405" s="379" t="s">
        <v>9</v>
      </c>
      <c r="E3405" s="379" t="s">
        <v>862</v>
      </c>
      <c r="F3405" s="379">
        <v>3500</v>
      </c>
      <c r="G3405" s="379">
        <f>+F3405*H3405</f>
        <v>8334900</v>
      </c>
      <c r="H3405" s="379">
        <v>2381.4</v>
      </c>
      <c r="I3405" s="23"/>
    </row>
    <row r="3406" spans="1:9" x14ac:dyDescent="0.25">
      <c r="A3406" s="379">
        <v>4269</v>
      </c>
      <c r="B3406" s="379" t="s">
        <v>3658</v>
      </c>
      <c r="C3406" s="379" t="s">
        <v>1834</v>
      </c>
      <c r="D3406" s="379" t="s">
        <v>9</v>
      </c>
      <c r="E3406" s="379" t="s">
        <v>862</v>
      </c>
      <c r="F3406" s="379">
        <v>3300</v>
      </c>
      <c r="G3406" s="379">
        <f>+F3406*H3406</f>
        <v>1658250</v>
      </c>
      <c r="H3406" s="379">
        <v>502.5</v>
      </c>
      <c r="I3406" s="23"/>
    </row>
    <row r="3407" spans="1:9" ht="27" x14ac:dyDescent="0.25">
      <c r="A3407" s="379">
        <v>4261</v>
      </c>
      <c r="B3407" s="379" t="s">
        <v>3655</v>
      </c>
      <c r="C3407" s="379" t="s">
        <v>3656</v>
      </c>
      <c r="D3407" s="379" t="s">
        <v>9</v>
      </c>
      <c r="E3407" s="379" t="s">
        <v>10</v>
      </c>
      <c r="F3407" s="379">
        <v>17500</v>
      </c>
      <c r="G3407" s="379">
        <f>+F3407*H3407</f>
        <v>3500000</v>
      </c>
      <c r="H3407" s="379">
        <v>200</v>
      </c>
      <c r="I3407" s="23"/>
    </row>
    <row r="3408" spans="1:9" ht="15" customHeight="1" x14ac:dyDescent="0.25">
      <c r="A3408" s="551" t="s">
        <v>73</v>
      </c>
      <c r="B3408" s="552"/>
      <c r="C3408" s="552"/>
      <c r="D3408" s="552"/>
      <c r="E3408" s="552"/>
      <c r="F3408" s="552"/>
      <c r="G3408" s="552"/>
      <c r="H3408" s="553"/>
      <c r="I3408" s="23"/>
    </row>
    <row r="3409" spans="1:9" ht="15" customHeight="1" x14ac:dyDescent="0.25">
      <c r="A3409" s="518" t="s">
        <v>8</v>
      </c>
      <c r="B3409" s="519"/>
      <c r="C3409" s="519"/>
      <c r="D3409" s="519"/>
      <c r="E3409" s="519"/>
      <c r="F3409" s="519"/>
      <c r="G3409" s="519"/>
      <c r="H3409" s="520"/>
      <c r="I3409" s="23"/>
    </row>
    <row r="3410" spans="1:9" ht="15" customHeight="1" x14ac:dyDescent="0.25">
      <c r="A3410" s="184"/>
      <c r="B3410" s="185"/>
      <c r="C3410" s="185"/>
      <c r="D3410" s="185"/>
      <c r="E3410" s="185"/>
      <c r="F3410" s="185"/>
      <c r="G3410" s="185"/>
      <c r="H3410" s="185"/>
      <c r="I3410" s="23"/>
    </row>
    <row r="3411" spans="1:9" x14ac:dyDescent="0.25">
      <c r="A3411" s="173"/>
      <c r="B3411" s="173"/>
      <c r="C3411" s="173"/>
      <c r="D3411" s="173"/>
      <c r="E3411" s="173"/>
      <c r="F3411" s="173"/>
      <c r="G3411" s="173"/>
      <c r="H3411" s="173"/>
      <c r="I3411" s="23"/>
    </row>
    <row r="3412" spans="1:9" ht="15" customHeight="1" x14ac:dyDescent="0.25">
      <c r="A3412" s="518" t="s">
        <v>12</v>
      </c>
      <c r="B3412" s="519"/>
      <c r="C3412" s="519"/>
      <c r="D3412" s="519"/>
      <c r="E3412" s="519"/>
      <c r="F3412" s="519"/>
      <c r="G3412" s="519"/>
      <c r="H3412" s="520"/>
      <c r="I3412" s="23"/>
    </row>
    <row r="3413" spans="1:9" ht="40.5" x14ac:dyDescent="0.25">
      <c r="A3413" s="379">
        <v>4239</v>
      </c>
      <c r="B3413" s="379" t="s">
        <v>3659</v>
      </c>
      <c r="C3413" s="379" t="s">
        <v>505</v>
      </c>
      <c r="D3413" s="379" t="s">
        <v>9</v>
      </c>
      <c r="E3413" s="379" t="s">
        <v>14</v>
      </c>
      <c r="F3413" s="379">
        <v>400000</v>
      </c>
      <c r="G3413" s="379">
        <v>400000</v>
      </c>
      <c r="H3413" s="379">
        <v>1</v>
      </c>
      <c r="I3413" s="23"/>
    </row>
    <row r="3414" spans="1:9" ht="40.5" x14ac:dyDescent="0.25">
      <c r="A3414" s="347">
        <v>4239</v>
      </c>
      <c r="B3414" s="379" t="s">
        <v>3022</v>
      </c>
      <c r="C3414" s="379" t="s">
        <v>505</v>
      </c>
      <c r="D3414" s="379" t="s">
        <v>9</v>
      </c>
      <c r="E3414" s="379" t="s">
        <v>14</v>
      </c>
      <c r="F3414" s="379">
        <v>500000</v>
      </c>
      <c r="G3414" s="379">
        <v>500000</v>
      </c>
      <c r="H3414" s="379">
        <v>1</v>
      </c>
      <c r="I3414" s="23"/>
    </row>
    <row r="3415" spans="1:9" ht="40.5" x14ac:dyDescent="0.25">
      <c r="A3415" s="347">
        <v>4239</v>
      </c>
      <c r="B3415" s="347" t="s">
        <v>3023</v>
      </c>
      <c r="C3415" s="347" t="s">
        <v>505</v>
      </c>
      <c r="D3415" s="347" t="s">
        <v>9</v>
      </c>
      <c r="E3415" s="347" t="s">
        <v>14</v>
      </c>
      <c r="F3415" s="347">
        <v>800000</v>
      </c>
      <c r="G3415" s="347">
        <v>800000</v>
      </c>
      <c r="H3415" s="347">
        <v>2</v>
      </c>
      <c r="I3415" s="23"/>
    </row>
    <row r="3416" spans="1:9" ht="40.5" x14ac:dyDescent="0.25">
      <c r="A3416" s="347">
        <v>4239</v>
      </c>
      <c r="B3416" s="347" t="s">
        <v>3024</v>
      </c>
      <c r="C3416" s="347" t="s">
        <v>505</v>
      </c>
      <c r="D3416" s="347" t="s">
        <v>9</v>
      </c>
      <c r="E3416" s="347" t="s">
        <v>14</v>
      </c>
      <c r="F3416" s="347">
        <v>800000</v>
      </c>
      <c r="G3416" s="347">
        <v>800000</v>
      </c>
      <c r="H3416" s="347">
        <v>3</v>
      </c>
      <c r="I3416" s="23"/>
    </row>
    <row r="3417" spans="1:9" ht="40.5" x14ac:dyDescent="0.25">
      <c r="A3417" s="347">
        <v>4239</v>
      </c>
      <c r="B3417" s="347" t="s">
        <v>3025</v>
      </c>
      <c r="C3417" s="347" t="s">
        <v>505</v>
      </c>
      <c r="D3417" s="347" t="s">
        <v>9</v>
      </c>
      <c r="E3417" s="347" t="s">
        <v>14</v>
      </c>
      <c r="F3417" s="347">
        <v>400000</v>
      </c>
      <c r="G3417" s="347">
        <v>400000</v>
      </c>
      <c r="H3417" s="347">
        <v>4</v>
      </c>
      <c r="I3417" s="23"/>
    </row>
    <row r="3418" spans="1:9" ht="40.5" x14ac:dyDescent="0.25">
      <c r="A3418" s="347">
        <v>4239</v>
      </c>
      <c r="B3418" s="347" t="s">
        <v>3026</v>
      </c>
      <c r="C3418" s="347" t="s">
        <v>505</v>
      </c>
      <c r="D3418" s="347" t="s">
        <v>9</v>
      </c>
      <c r="E3418" s="347" t="s">
        <v>14</v>
      </c>
      <c r="F3418" s="347">
        <v>800000</v>
      </c>
      <c r="G3418" s="347">
        <v>800000</v>
      </c>
      <c r="H3418" s="347">
        <v>5</v>
      </c>
      <c r="I3418" s="23"/>
    </row>
    <row r="3419" spans="1:9" ht="40.5" x14ac:dyDescent="0.25">
      <c r="A3419" s="347">
        <v>4239</v>
      </c>
      <c r="B3419" s="347" t="s">
        <v>3027</v>
      </c>
      <c r="C3419" s="347" t="s">
        <v>505</v>
      </c>
      <c r="D3419" s="347" t="s">
        <v>9</v>
      </c>
      <c r="E3419" s="347" t="s">
        <v>14</v>
      </c>
      <c r="F3419" s="347">
        <v>400000</v>
      </c>
      <c r="G3419" s="347">
        <v>400000</v>
      </c>
      <c r="H3419" s="347">
        <v>6</v>
      </c>
      <c r="I3419" s="23"/>
    </row>
    <row r="3420" spans="1:9" ht="40.5" x14ac:dyDescent="0.25">
      <c r="A3420" s="347">
        <v>4239</v>
      </c>
      <c r="B3420" s="347" t="s">
        <v>3028</v>
      </c>
      <c r="C3420" s="347" t="s">
        <v>505</v>
      </c>
      <c r="D3420" s="347" t="s">
        <v>9</v>
      </c>
      <c r="E3420" s="347" t="s">
        <v>14</v>
      </c>
      <c r="F3420" s="347">
        <v>800000</v>
      </c>
      <c r="G3420" s="347">
        <v>800000</v>
      </c>
      <c r="H3420" s="347">
        <v>7</v>
      </c>
      <c r="I3420" s="23"/>
    </row>
    <row r="3421" spans="1:9" ht="40.5" x14ac:dyDescent="0.25">
      <c r="A3421" s="347">
        <v>4239</v>
      </c>
      <c r="B3421" s="347" t="s">
        <v>3029</v>
      </c>
      <c r="C3421" s="347" t="s">
        <v>505</v>
      </c>
      <c r="D3421" s="347" t="s">
        <v>9</v>
      </c>
      <c r="E3421" s="347" t="s">
        <v>14</v>
      </c>
      <c r="F3421" s="347">
        <v>800000</v>
      </c>
      <c r="G3421" s="347">
        <v>800000</v>
      </c>
      <c r="H3421" s="347">
        <v>8</v>
      </c>
      <c r="I3421" s="23"/>
    </row>
    <row r="3422" spans="1:9" ht="67.5" x14ac:dyDescent="0.25">
      <c r="A3422" s="347">
        <v>4239</v>
      </c>
      <c r="B3422" s="347" t="s">
        <v>434</v>
      </c>
      <c r="C3422" s="347" t="s">
        <v>435</v>
      </c>
      <c r="D3422" s="347" t="s">
        <v>9</v>
      </c>
      <c r="E3422" s="347" t="s">
        <v>14</v>
      </c>
      <c r="F3422" s="347">
        <v>644000</v>
      </c>
      <c r="G3422" s="347">
        <v>644000</v>
      </c>
      <c r="H3422" s="347">
        <v>1</v>
      </c>
      <c r="I3422" s="23"/>
    </row>
    <row r="3423" spans="1:9" ht="54" x14ac:dyDescent="0.25">
      <c r="A3423" s="347">
        <v>4239</v>
      </c>
      <c r="B3423" s="347" t="s">
        <v>436</v>
      </c>
      <c r="C3423" s="347" t="s">
        <v>437</v>
      </c>
      <c r="D3423" s="347" t="s">
        <v>9</v>
      </c>
      <c r="E3423" s="347" t="s">
        <v>14</v>
      </c>
      <c r="F3423" s="347">
        <v>344000</v>
      </c>
      <c r="G3423" s="347">
        <v>344000</v>
      </c>
      <c r="H3423" s="347">
        <v>1</v>
      </c>
      <c r="I3423" s="23"/>
    </row>
    <row r="3424" spans="1:9" ht="67.5" x14ac:dyDescent="0.25">
      <c r="A3424" s="347">
        <v>4239</v>
      </c>
      <c r="B3424" s="347" t="s">
        <v>438</v>
      </c>
      <c r="C3424" s="347" t="s">
        <v>435</v>
      </c>
      <c r="D3424" s="347" t="s">
        <v>9</v>
      </c>
      <c r="E3424" s="347" t="s">
        <v>14</v>
      </c>
      <c r="F3424" s="347">
        <v>1850000</v>
      </c>
      <c r="G3424" s="347">
        <v>1850000</v>
      </c>
      <c r="H3424" s="347">
        <v>1</v>
      </c>
      <c r="I3424" s="23"/>
    </row>
    <row r="3425" spans="1:24" ht="54" x14ac:dyDescent="0.25">
      <c r="A3425" s="347">
        <v>4239</v>
      </c>
      <c r="B3425" s="347" t="s">
        <v>439</v>
      </c>
      <c r="C3425" s="347" t="s">
        <v>437</v>
      </c>
      <c r="D3425" s="347" t="s">
        <v>9</v>
      </c>
      <c r="E3425" s="347" t="s">
        <v>14</v>
      </c>
      <c r="F3425" s="347">
        <v>679050</v>
      </c>
      <c r="G3425" s="347">
        <v>679050</v>
      </c>
      <c r="H3425" s="347">
        <v>1</v>
      </c>
      <c r="I3425" s="23"/>
    </row>
    <row r="3426" spans="1:24" ht="54" x14ac:dyDescent="0.25">
      <c r="A3426" s="347">
        <v>4239</v>
      </c>
      <c r="B3426" s="347" t="s">
        <v>440</v>
      </c>
      <c r="C3426" s="347" t="s">
        <v>437</v>
      </c>
      <c r="D3426" s="347" t="s">
        <v>9</v>
      </c>
      <c r="E3426" s="347" t="s">
        <v>14</v>
      </c>
      <c r="F3426" s="347">
        <v>444000</v>
      </c>
      <c r="G3426" s="347">
        <v>444000</v>
      </c>
      <c r="H3426" s="347">
        <v>1</v>
      </c>
      <c r="I3426" s="23"/>
    </row>
    <row r="3427" spans="1:24" ht="15" customHeight="1" x14ac:dyDescent="0.25">
      <c r="A3427" s="551" t="s">
        <v>171</v>
      </c>
      <c r="B3427" s="552"/>
      <c r="C3427" s="552"/>
      <c r="D3427" s="552"/>
      <c r="E3427" s="552"/>
      <c r="F3427" s="552"/>
      <c r="G3427" s="552"/>
      <c r="H3427" s="553"/>
      <c r="I3427" s="23"/>
    </row>
    <row r="3428" spans="1:24" ht="15" customHeight="1" x14ac:dyDescent="0.25">
      <c r="A3428" s="533" t="s">
        <v>16</v>
      </c>
      <c r="B3428" s="534"/>
      <c r="C3428" s="534"/>
      <c r="D3428" s="534"/>
      <c r="E3428" s="534"/>
      <c r="F3428" s="534"/>
      <c r="G3428" s="534"/>
      <c r="H3428" s="535"/>
      <c r="I3428" s="23"/>
    </row>
    <row r="3429" spans="1:24" s="446" customFormat="1" ht="27" x14ac:dyDescent="0.25">
      <c r="A3429" s="4">
        <v>5112</v>
      </c>
      <c r="B3429" s="4" t="s">
        <v>5484</v>
      </c>
      <c r="C3429" s="4" t="s">
        <v>1448</v>
      </c>
      <c r="D3429" s="4" t="s">
        <v>389</v>
      </c>
      <c r="E3429" s="4" t="s">
        <v>14</v>
      </c>
      <c r="F3429" s="4">
        <v>11139380</v>
      </c>
      <c r="G3429" s="4">
        <v>11139380</v>
      </c>
      <c r="H3429" s="4">
        <v>1</v>
      </c>
      <c r="I3429" s="449"/>
      <c r="P3429" s="447"/>
      <c r="Q3429" s="447"/>
      <c r="R3429" s="447"/>
      <c r="S3429" s="447"/>
      <c r="T3429" s="447"/>
      <c r="U3429" s="447"/>
      <c r="V3429" s="447"/>
      <c r="W3429" s="447"/>
      <c r="X3429" s="447"/>
    </row>
    <row r="3430" spans="1:24" ht="15" customHeight="1" x14ac:dyDescent="0.25">
      <c r="A3430" s="518" t="s">
        <v>12</v>
      </c>
      <c r="B3430" s="519"/>
      <c r="C3430" s="519"/>
      <c r="D3430" s="519"/>
      <c r="E3430" s="519"/>
      <c r="F3430" s="519"/>
      <c r="G3430" s="519"/>
      <c r="H3430" s="520"/>
      <c r="I3430" s="23"/>
    </row>
    <row r="3431" spans="1:24" s="446" customFormat="1" ht="27" x14ac:dyDescent="0.25">
      <c r="A3431" s="4">
        <v>5112</v>
      </c>
      <c r="B3431" s="4" t="s">
        <v>5459</v>
      </c>
      <c r="C3431" s="4" t="s">
        <v>1101</v>
      </c>
      <c r="D3431" s="4" t="s">
        <v>13</v>
      </c>
      <c r="E3431" s="4" t="s">
        <v>14</v>
      </c>
      <c r="F3431" s="4">
        <v>66400</v>
      </c>
      <c r="G3431" s="4">
        <v>66400</v>
      </c>
      <c r="H3431" s="4">
        <v>1</v>
      </c>
      <c r="I3431" s="449"/>
      <c r="P3431" s="447"/>
      <c r="Q3431" s="447"/>
      <c r="R3431" s="447"/>
      <c r="S3431" s="447"/>
      <c r="T3431" s="447"/>
      <c r="U3431" s="447"/>
      <c r="V3431" s="447"/>
      <c r="W3431" s="447"/>
      <c r="X3431" s="447"/>
    </row>
    <row r="3432" spans="1:24" s="446" customFormat="1" ht="27" x14ac:dyDescent="0.25">
      <c r="A3432" s="4">
        <v>5112</v>
      </c>
      <c r="B3432" s="4" t="s">
        <v>5464</v>
      </c>
      <c r="C3432" s="4" t="s">
        <v>462</v>
      </c>
      <c r="D3432" s="4" t="s">
        <v>1220</v>
      </c>
      <c r="E3432" s="4" t="s">
        <v>14</v>
      </c>
      <c r="F3432" s="4">
        <v>221200</v>
      </c>
      <c r="G3432" s="4">
        <v>221200</v>
      </c>
      <c r="H3432" s="4">
        <v>1</v>
      </c>
      <c r="I3432" s="449"/>
      <c r="P3432" s="447"/>
      <c r="Q3432" s="447"/>
      <c r="R3432" s="447"/>
      <c r="S3432" s="447"/>
      <c r="T3432" s="447"/>
      <c r="U3432" s="447"/>
      <c r="V3432" s="447"/>
      <c r="W3432" s="447"/>
      <c r="X3432" s="447"/>
    </row>
    <row r="3433" spans="1:24" ht="17.25" customHeight="1" x14ac:dyDescent="0.25">
      <c r="A3433" s="551" t="s">
        <v>130</v>
      </c>
      <c r="B3433" s="552"/>
      <c r="C3433" s="552"/>
      <c r="D3433" s="552"/>
      <c r="E3433" s="552"/>
      <c r="F3433" s="552"/>
      <c r="G3433" s="552"/>
      <c r="H3433" s="553"/>
      <c r="I3433" s="23"/>
    </row>
    <row r="3434" spans="1:24" ht="15" customHeight="1" x14ac:dyDescent="0.25">
      <c r="A3434" s="518" t="s">
        <v>12</v>
      </c>
      <c r="B3434" s="519"/>
      <c r="C3434" s="519"/>
      <c r="D3434" s="519"/>
      <c r="E3434" s="519"/>
      <c r="F3434" s="519"/>
      <c r="G3434" s="519"/>
      <c r="H3434" s="520"/>
      <c r="I3434" s="23"/>
    </row>
    <row r="3435" spans="1:24" ht="27" x14ac:dyDescent="0.25">
      <c r="A3435" s="4">
        <v>4238</v>
      </c>
      <c r="B3435" s="4" t="s">
        <v>381</v>
      </c>
      <c r="C3435" s="4" t="s">
        <v>380</v>
      </c>
      <c r="D3435" s="4" t="s">
        <v>13</v>
      </c>
      <c r="E3435" s="4" t="s">
        <v>14</v>
      </c>
      <c r="F3435" s="4">
        <v>1365000</v>
      </c>
      <c r="G3435" s="4">
        <v>1365000</v>
      </c>
      <c r="H3435" s="4">
        <v>1</v>
      </c>
      <c r="I3435" s="23"/>
    </row>
    <row r="3436" spans="1:24" ht="27" x14ac:dyDescent="0.25">
      <c r="A3436" s="4">
        <v>4239</v>
      </c>
      <c r="B3436" s="4" t="s">
        <v>379</v>
      </c>
      <c r="C3436" s="4" t="s">
        <v>380</v>
      </c>
      <c r="D3436" s="4" t="s">
        <v>13</v>
      </c>
      <c r="E3436" s="4" t="s">
        <v>14</v>
      </c>
      <c r="F3436" s="4">
        <v>3003000</v>
      </c>
      <c r="G3436" s="4">
        <v>3003000</v>
      </c>
      <c r="H3436" s="4">
        <v>1</v>
      </c>
      <c r="I3436" s="23"/>
    </row>
    <row r="3437" spans="1:24" ht="15" customHeight="1" x14ac:dyDescent="0.25">
      <c r="A3437" s="515" t="s">
        <v>194</v>
      </c>
      <c r="B3437" s="516"/>
      <c r="C3437" s="516"/>
      <c r="D3437" s="516"/>
      <c r="E3437" s="516"/>
      <c r="F3437" s="516"/>
      <c r="G3437" s="516"/>
      <c r="H3437" s="517"/>
      <c r="I3437" s="23"/>
    </row>
    <row r="3438" spans="1:24" ht="15" customHeight="1" x14ac:dyDescent="0.25">
      <c r="A3438" s="518" t="s">
        <v>12</v>
      </c>
      <c r="B3438" s="519"/>
      <c r="C3438" s="519"/>
      <c r="D3438" s="519"/>
      <c r="E3438" s="519"/>
      <c r="F3438" s="519"/>
      <c r="G3438" s="519"/>
      <c r="H3438" s="520"/>
      <c r="I3438" s="23"/>
    </row>
    <row r="3439" spans="1:24" ht="27" x14ac:dyDescent="0.25">
      <c r="A3439" s="111">
        <v>4251</v>
      </c>
      <c r="B3439" s="333" t="s">
        <v>2728</v>
      </c>
      <c r="C3439" s="333" t="s">
        <v>462</v>
      </c>
      <c r="D3439" s="333" t="s">
        <v>1220</v>
      </c>
      <c r="E3439" s="333" t="s">
        <v>14</v>
      </c>
      <c r="F3439" s="333">
        <v>400000</v>
      </c>
      <c r="G3439" s="333">
        <v>400000</v>
      </c>
      <c r="H3439" s="333">
        <v>1</v>
      </c>
      <c r="I3439" s="23"/>
    </row>
    <row r="3440" spans="1:24" ht="15" customHeight="1" x14ac:dyDescent="0.25">
      <c r="A3440" s="518" t="s">
        <v>16</v>
      </c>
      <c r="B3440" s="519"/>
      <c r="C3440" s="519"/>
      <c r="D3440" s="519"/>
      <c r="E3440" s="519"/>
      <c r="F3440" s="519"/>
      <c r="G3440" s="519"/>
      <c r="H3440" s="520"/>
      <c r="I3440" s="23"/>
    </row>
    <row r="3441" spans="1:24" ht="27" x14ac:dyDescent="0.25">
      <c r="A3441" s="97">
        <v>4251</v>
      </c>
      <c r="B3441" s="333" t="s">
        <v>2727</v>
      </c>
      <c r="C3441" s="333" t="s">
        <v>478</v>
      </c>
      <c r="D3441" s="333" t="s">
        <v>389</v>
      </c>
      <c r="E3441" s="333" t="s">
        <v>14</v>
      </c>
      <c r="F3441" s="333">
        <v>19600000</v>
      </c>
      <c r="G3441" s="333">
        <v>19600000</v>
      </c>
      <c r="H3441" s="333">
        <v>1</v>
      </c>
      <c r="I3441" s="23"/>
    </row>
    <row r="3442" spans="1:24" ht="15" customHeight="1" x14ac:dyDescent="0.25">
      <c r="A3442" s="515" t="s">
        <v>273</v>
      </c>
      <c r="B3442" s="516"/>
      <c r="C3442" s="516"/>
      <c r="D3442" s="516"/>
      <c r="E3442" s="516"/>
      <c r="F3442" s="516"/>
      <c r="G3442" s="516"/>
      <c r="H3442" s="517"/>
      <c r="I3442" s="23"/>
    </row>
    <row r="3443" spans="1:24" ht="15" customHeight="1" x14ac:dyDescent="0.25">
      <c r="A3443" s="518" t="s">
        <v>16</v>
      </c>
      <c r="B3443" s="519"/>
      <c r="C3443" s="519"/>
      <c r="D3443" s="519"/>
      <c r="E3443" s="519"/>
      <c r="F3443" s="519"/>
      <c r="G3443" s="519"/>
      <c r="H3443" s="520"/>
      <c r="I3443" s="23"/>
    </row>
    <row r="3444" spans="1:24" s="446" customFormat="1" ht="27" x14ac:dyDescent="0.25">
      <c r="A3444" s="454">
        <v>5113</v>
      </c>
      <c r="B3444" s="454" t="s">
        <v>4693</v>
      </c>
      <c r="C3444" s="454" t="s">
        <v>982</v>
      </c>
      <c r="D3444" s="454" t="s">
        <v>389</v>
      </c>
      <c r="E3444" s="454" t="s">
        <v>14</v>
      </c>
      <c r="F3444" s="454">
        <v>17212888</v>
      </c>
      <c r="G3444" s="454">
        <v>17212888</v>
      </c>
      <c r="H3444" s="454">
        <v>1</v>
      </c>
      <c r="I3444" s="449"/>
      <c r="P3444" s="447"/>
      <c r="Q3444" s="447"/>
      <c r="R3444" s="447"/>
      <c r="S3444" s="447"/>
      <c r="T3444" s="447"/>
      <c r="U3444" s="447"/>
      <c r="V3444" s="447"/>
      <c r="W3444" s="447"/>
      <c r="X3444" s="447"/>
    </row>
    <row r="3445" spans="1:24" s="446" customFormat="1" ht="27" x14ac:dyDescent="0.25">
      <c r="A3445" s="454">
        <v>5113</v>
      </c>
      <c r="B3445" s="454" t="s">
        <v>4694</v>
      </c>
      <c r="C3445" s="454" t="s">
        <v>982</v>
      </c>
      <c r="D3445" s="454" t="s">
        <v>389</v>
      </c>
      <c r="E3445" s="454" t="s">
        <v>14</v>
      </c>
      <c r="F3445" s="454">
        <v>18541493</v>
      </c>
      <c r="G3445" s="454">
        <v>18541493</v>
      </c>
      <c r="H3445" s="454">
        <v>1</v>
      </c>
      <c r="I3445" s="449"/>
      <c r="P3445" s="447"/>
      <c r="Q3445" s="447"/>
      <c r="R3445" s="447"/>
      <c r="S3445" s="447"/>
      <c r="T3445" s="447"/>
      <c r="U3445" s="447"/>
      <c r="V3445" s="447"/>
      <c r="W3445" s="447"/>
      <c r="X3445" s="447"/>
    </row>
    <row r="3446" spans="1:24" ht="27" x14ac:dyDescent="0.25">
      <c r="A3446" s="333">
        <v>5113</v>
      </c>
      <c r="B3446" s="454" t="s">
        <v>2719</v>
      </c>
      <c r="C3446" s="454" t="s">
        <v>982</v>
      </c>
      <c r="D3446" s="454" t="s">
        <v>389</v>
      </c>
      <c r="E3446" s="454" t="s">
        <v>14</v>
      </c>
      <c r="F3446" s="454">
        <v>17212800</v>
      </c>
      <c r="G3446" s="454">
        <v>17212800</v>
      </c>
      <c r="H3446" s="454">
        <v>1</v>
      </c>
      <c r="I3446" s="23"/>
    </row>
    <row r="3447" spans="1:24" ht="27" x14ac:dyDescent="0.25">
      <c r="A3447" s="333">
        <v>5113</v>
      </c>
      <c r="B3447" s="333" t="s">
        <v>2720</v>
      </c>
      <c r="C3447" s="333" t="s">
        <v>982</v>
      </c>
      <c r="D3447" s="333" t="s">
        <v>389</v>
      </c>
      <c r="E3447" s="333" t="s">
        <v>14</v>
      </c>
      <c r="F3447" s="333">
        <v>18541600</v>
      </c>
      <c r="G3447" s="333">
        <v>18541600</v>
      </c>
      <c r="H3447" s="333">
        <v>1</v>
      </c>
      <c r="I3447" s="23"/>
    </row>
    <row r="3448" spans="1:24" ht="15" customHeight="1" x14ac:dyDescent="0.25">
      <c r="A3448" s="518" t="s">
        <v>12</v>
      </c>
      <c r="B3448" s="519"/>
      <c r="C3448" s="519"/>
      <c r="D3448" s="519"/>
      <c r="E3448" s="519"/>
      <c r="F3448" s="519"/>
      <c r="G3448" s="519"/>
      <c r="H3448" s="520"/>
      <c r="I3448" s="23"/>
    </row>
    <row r="3449" spans="1:24" ht="27" x14ac:dyDescent="0.25">
      <c r="A3449" s="333">
        <v>5113</v>
      </c>
      <c r="B3449" s="333" t="s">
        <v>2721</v>
      </c>
      <c r="C3449" s="333" t="s">
        <v>462</v>
      </c>
      <c r="D3449" s="333" t="s">
        <v>1220</v>
      </c>
      <c r="E3449" s="333" t="s">
        <v>14</v>
      </c>
      <c r="F3449" s="333">
        <v>344000</v>
      </c>
      <c r="G3449" s="333">
        <v>344000</v>
      </c>
      <c r="H3449" s="333">
        <v>1</v>
      </c>
      <c r="I3449" s="23"/>
    </row>
    <row r="3450" spans="1:24" ht="27" x14ac:dyDescent="0.25">
      <c r="A3450" s="333">
        <v>5113</v>
      </c>
      <c r="B3450" s="333" t="s">
        <v>2722</v>
      </c>
      <c r="C3450" s="333" t="s">
        <v>462</v>
      </c>
      <c r="D3450" s="333" t="s">
        <v>1220</v>
      </c>
      <c r="E3450" s="333" t="s">
        <v>14</v>
      </c>
      <c r="F3450" s="333">
        <v>370000</v>
      </c>
      <c r="G3450" s="333">
        <v>370000</v>
      </c>
      <c r="H3450" s="333">
        <v>1</v>
      </c>
      <c r="I3450" s="23"/>
    </row>
    <row r="3451" spans="1:24" ht="27" x14ac:dyDescent="0.25">
      <c r="A3451" s="333">
        <v>5113</v>
      </c>
      <c r="B3451" s="333" t="s">
        <v>2723</v>
      </c>
      <c r="C3451" s="333" t="s">
        <v>1101</v>
      </c>
      <c r="D3451" s="333" t="s">
        <v>13</v>
      </c>
      <c r="E3451" s="333" t="s">
        <v>14</v>
      </c>
      <c r="F3451" s="333">
        <v>103000</v>
      </c>
      <c r="G3451" s="333">
        <v>103000</v>
      </c>
      <c r="H3451" s="333">
        <v>1</v>
      </c>
      <c r="I3451" s="23"/>
    </row>
    <row r="3452" spans="1:24" ht="27" x14ac:dyDescent="0.25">
      <c r="A3452" s="333">
        <v>5113</v>
      </c>
      <c r="B3452" s="333" t="s">
        <v>2724</v>
      </c>
      <c r="C3452" s="333" t="s">
        <v>1101</v>
      </c>
      <c r="D3452" s="333" t="s">
        <v>13</v>
      </c>
      <c r="E3452" s="333" t="s">
        <v>14</v>
      </c>
      <c r="F3452" s="333">
        <v>111000</v>
      </c>
      <c r="G3452" s="333">
        <v>111000</v>
      </c>
      <c r="H3452" s="333">
        <v>1</v>
      </c>
      <c r="I3452" s="23"/>
    </row>
    <row r="3453" spans="1:24" ht="15" customHeight="1" x14ac:dyDescent="0.25">
      <c r="A3453" s="515" t="s">
        <v>241</v>
      </c>
      <c r="B3453" s="516"/>
      <c r="C3453" s="516"/>
      <c r="D3453" s="516"/>
      <c r="E3453" s="516"/>
      <c r="F3453" s="516"/>
      <c r="G3453" s="516"/>
      <c r="H3453" s="517"/>
      <c r="I3453" s="23"/>
    </row>
    <row r="3454" spans="1:24" ht="15" customHeight="1" x14ac:dyDescent="0.25">
      <c r="A3454" s="518" t="s">
        <v>16</v>
      </c>
      <c r="B3454" s="519"/>
      <c r="C3454" s="519"/>
      <c r="D3454" s="519"/>
      <c r="E3454" s="519"/>
      <c r="F3454" s="519"/>
      <c r="G3454" s="519"/>
      <c r="H3454" s="520"/>
      <c r="I3454" s="23"/>
    </row>
    <row r="3455" spans="1:24" x14ac:dyDescent="0.25">
      <c r="A3455" s="81"/>
      <c r="B3455" s="81"/>
      <c r="C3455" s="81"/>
      <c r="D3455" s="81"/>
      <c r="E3455" s="81"/>
      <c r="F3455" s="81"/>
      <c r="G3455" s="81"/>
      <c r="H3455" s="81"/>
      <c r="I3455" s="23"/>
    </row>
    <row r="3456" spans="1:24" ht="15" customHeight="1" x14ac:dyDescent="0.25">
      <c r="A3456" s="515" t="s">
        <v>245</v>
      </c>
      <c r="B3456" s="516"/>
      <c r="C3456" s="516"/>
      <c r="D3456" s="516"/>
      <c r="E3456" s="516"/>
      <c r="F3456" s="516"/>
      <c r="G3456" s="516"/>
      <c r="H3456" s="517"/>
      <c r="I3456" s="23"/>
    </row>
    <row r="3457" spans="1:24" ht="15" customHeight="1" x14ac:dyDescent="0.25">
      <c r="A3457" s="518" t="s">
        <v>12</v>
      </c>
      <c r="B3457" s="519"/>
      <c r="C3457" s="519"/>
      <c r="D3457" s="519"/>
      <c r="E3457" s="519"/>
      <c r="F3457" s="519"/>
      <c r="G3457" s="519"/>
      <c r="H3457" s="520"/>
      <c r="I3457" s="23"/>
    </row>
    <row r="3458" spans="1:24" ht="27" x14ac:dyDescent="0.25">
      <c r="A3458" s="357">
        <v>4239</v>
      </c>
      <c r="B3458" s="357" t="s">
        <v>3204</v>
      </c>
      <c r="C3458" s="357" t="s">
        <v>865</v>
      </c>
      <c r="D3458" s="357" t="s">
        <v>9</v>
      </c>
      <c r="E3458" s="357" t="s">
        <v>14</v>
      </c>
      <c r="F3458" s="357">
        <v>480000</v>
      </c>
      <c r="G3458" s="357">
        <v>480000</v>
      </c>
      <c r="H3458" s="357">
        <v>1</v>
      </c>
      <c r="I3458" s="23"/>
    </row>
    <row r="3459" spans="1:24" ht="27" x14ac:dyDescent="0.25">
      <c r="A3459" s="357">
        <v>4239</v>
      </c>
      <c r="B3459" s="357" t="s">
        <v>3205</v>
      </c>
      <c r="C3459" s="357" t="s">
        <v>865</v>
      </c>
      <c r="D3459" s="357" t="s">
        <v>9</v>
      </c>
      <c r="E3459" s="357" t="s">
        <v>14</v>
      </c>
      <c r="F3459" s="357">
        <v>480000</v>
      </c>
      <c r="G3459" s="357">
        <v>480000</v>
      </c>
      <c r="H3459" s="357">
        <v>1</v>
      </c>
      <c r="I3459" s="23"/>
    </row>
    <row r="3460" spans="1:24" ht="27" x14ac:dyDescent="0.25">
      <c r="A3460" s="357">
        <v>4239</v>
      </c>
      <c r="B3460" s="357" t="s">
        <v>3206</v>
      </c>
      <c r="C3460" s="357" t="s">
        <v>865</v>
      </c>
      <c r="D3460" s="357" t="s">
        <v>9</v>
      </c>
      <c r="E3460" s="357" t="s">
        <v>14</v>
      </c>
      <c r="F3460" s="357">
        <v>560000</v>
      </c>
      <c r="G3460" s="357">
        <v>560000</v>
      </c>
      <c r="H3460" s="357">
        <v>1</v>
      </c>
      <c r="I3460" s="23"/>
    </row>
    <row r="3461" spans="1:24" ht="27" x14ac:dyDescent="0.25">
      <c r="A3461" s="357">
        <v>4239</v>
      </c>
      <c r="B3461" s="357" t="s">
        <v>3207</v>
      </c>
      <c r="C3461" s="357" t="s">
        <v>865</v>
      </c>
      <c r="D3461" s="357" t="s">
        <v>9</v>
      </c>
      <c r="E3461" s="357" t="s">
        <v>14</v>
      </c>
      <c r="F3461" s="357">
        <v>490000</v>
      </c>
      <c r="G3461" s="357">
        <v>490000</v>
      </c>
      <c r="H3461" s="357">
        <v>1</v>
      </c>
      <c r="I3461" s="23"/>
    </row>
    <row r="3462" spans="1:24" ht="27" x14ac:dyDescent="0.25">
      <c r="A3462" s="357">
        <v>4239</v>
      </c>
      <c r="B3462" s="357" t="s">
        <v>3208</v>
      </c>
      <c r="C3462" s="357" t="s">
        <v>865</v>
      </c>
      <c r="D3462" s="357" t="s">
        <v>9</v>
      </c>
      <c r="E3462" s="357" t="s">
        <v>14</v>
      </c>
      <c r="F3462" s="357">
        <v>520000</v>
      </c>
      <c r="G3462" s="357">
        <v>520000</v>
      </c>
      <c r="H3462" s="357">
        <v>1</v>
      </c>
      <c r="I3462" s="23"/>
    </row>
    <row r="3463" spans="1:24" ht="27" x14ac:dyDescent="0.25">
      <c r="A3463" s="357">
        <v>4239</v>
      </c>
      <c r="B3463" s="357" t="s">
        <v>3209</v>
      </c>
      <c r="C3463" s="357" t="s">
        <v>865</v>
      </c>
      <c r="D3463" s="357" t="s">
        <v>9</v>
      </c>
      <c r="E3463" s="357" t="s">
        <v>14</v>
      </c>
      <c r="F3463" s="357">
        <v>520000</v>
      </c>
      <c r="G3463" s="357">
        <v>520000</v>
      </c>
      <c r="H3463" s="357">
        <v>1</v>
      </c>
      <c r="I3463" s="23"/>
    </row>
    <row r="3464" spans="1:24" x14ac:dyDescent="0.25">
      <c r="A3464" s="518" t="s">
        <v>8</v>
      </c>
      <c r="B3464" s="519"/>
      <c r="C3464" s="519"/>
      <c r="D3464" s="519"/>
      <c r="E3464" s="519"/>
      <c r="F3464" s="519"/>
      <c r="G3464" s="519"/>
      <c r="H3464" s="520"/>
      <c r="I3464" s="23"/>
    </row>
    <row r="3465" spans="1:24" x14ac:dyDescent="0.25">
      <c r="A3465" s="86"/>
      <c r="B3465" s="86"/>
      <c r="C3465" s="86"/>
      <c r="D3465" s="86"/>
      <c r="E3465" s="86"/>
      <c r="F3465" s="86"/>
      <c r="G3465" s="86"/>
      <c r="H3465" s="86"/>
      <c r="I3465" s="23"/>
    </row>
    <row r="3466" spans="1:24" ht="15" customHeight="1" x14ac:dyDescent="0.25">
      <c r="A3466" s="515" t="s">
        <v>272</v>
      </c>
      <c r="B3466" s="516"/>
      <c r="C3466" s="516"/>
      <c r="D3466" s="516"/>
      <c r="E3466" s="516"/>
      <c r="F3466" s="516"/>
      <c r="G3466" s="516"/>
      <c r="H3466" s="517"/>
      <c r="I3466" s="23"/>
    </row>
    <row r="3467" spans="1:24" ht="15" customHeight="1" x14ac:dyDescent="0.25">
      <c r="A3467" s="518" t="s">
        <v>12</v>
      </c>
      <c r="B3467" s="519"/>
      <c r="C3467" s="519"/>
      <c r="D3467" s="519"/>
      <c r="E3467" s="519"/>
      <c r="F3467" s="519"/>
      <c r="G3467" s="519"/>
      <c r="H3467" s="520"/>
      <c r="I3467" s="23"/>
    </row>
    <row r="3468" spans="1:24" x14ac:dyDescent="0.25">
      <c r="A3468" s="131"/>
      <c r="B3468" s="131"/>
      <c r="C3468" s="131"/>
      <c r="D3468" s="131"/>
      <c r="E3468" s="131"/>
      <c r="F3468" s="131"/>
      <c r="G3468" s="131"/>
      <c r="H3468" s="131"/>
      <c r="I3468" s="23"/>
    </row>
    <row r="3469" spans="1:24" ht="15" customHeight="1" x14ac:dyDescent="0.25">
      <c r="A3469" s="515" t="s">
        <v>262</v>
      </c>
      <c r="B3469" s="516"/>
      <c r="C3469" s="516"/>
      <c r="D3469" s="516"/>
      <c r="E3469" s="516"/>
      <c r="F3469" s="516"/>
      <c r="G3469" s="516"/>
      <c r="H3469" s="517"/>
      <c r="I3469" s="23"/>
    </row>
    <row r="3470" spans="1:24" ht="15" customHeight="1" x14ac:dyDescent="0.25">
      <c r="A3470" s="518" t="s">
        <v>16</v>
      </c>
      <c r="B3470" s="519"/>
      <c r="C3470" s="519"/>
      <c r="D3470" s="519"/>
      <c r="E3470" s="519"/>
      <c r="F3470" s="519"/>
      <c r="G3470" s="519"/>
      <c r="H3470" s="520"/>
      <c r="I3470" s="23"/>
    </row>
    <row r="3471" spans="1:24" ht="27" x14ac:dyDescent="0.25">
      <c r="A3471" s="148">
        <v>5113</v>
      </c>
      <c r="B3471" s="189" t="s">
        <v>454</v>
      </c>
      <c r="C3471" s="189" t="s">
        <v>294</v>
      </c>
      <c r="D3471" s="189" t="s">
        <v>15</v>
      </c>
      <c r="E3471" s="189" t="s">
        <v>14</v>
      </c>
      <c r="F3471" s="189">
        <v>0</v>
      </c>
      <c r="G3471" s="189">
        <v>0</v>
      </c>
      <c r="H3471" s="189">
        <v>1</v>
      </c>
      <c r="I3471" s="23"/>
    </row>
    <row r="3472" spans="1:24" ht="15" customHeight="1" x14ac:dyDescent="0.25">
      <c r="A3472" s="518" t="s">
        <v>12</v>
      </c>
      <c r="B3472" s="519"/>
      <c r="C3472" s="519"/>
      <c r="D3472" s="519"/>
      <c r="E3472" s="519"/>
      <c r="F3472" s="519"/>
      <c r="G3472" s="519"/>
      <c r="H3472" s="520"/>
      <c r="I3472" s="23"/>
      <c r="P3472"/>
      <c r="Q3472"/>
      <c r="R3472"/>
      <c r="S3472"/>
      <c r="T3472"/>
      <c r="U3472"/>
      <c r="V3472"/>
      <c r="W3472"/>
      <c r="X3472"/>
    </row>
    <row r="3473" spans="1:24" x14ac:dyDescent="0.25">
      <c r="A3473" s="4" t="s">
        <v>22</v>
      </c>
      <c r="B3473" s="4" t="s">
        <v>31</v>
      </c>
      <c r="C3473" s="4" t="s">
        <v>27</v>
      </c>
      <c r="D3473" s="12" t="s">
        <v>13</v>
      </c>
      <c r="E3473" s="12" t="s">
        <v>14</v>
      </c>
      <c r="F3473" s="12">
        <v>1820000</v>
      </c>
      <c r="G3473" s="12">
        <v>1820000</v>
      </c>
      <c r="H3473" s="12">
        <v>1</v>
      </c>
      <c r="I3473" s="23"/>
      <c r="P3473"/>
      <c r="Q3473"/>
      <c r="R3473"/>
      <c r="S3473"/>
      <c r="T3473"/>
      <c r="U3473"/>
      <c r="V3473"/>
      <c r="W3473"/>
      <c r="X3473"/>
    </row>
    <row r="3474" spans="1:24" ht="15" customHeight="1" x14ac:dyDescent="0.25">
      <c r="A3474" s="527" t="s">
        <v>5476</v>
      </c>
      <c r="B3474" s="528"/>
      <c r="C3474" s="528"/>
      <c r="D3474" s="528"/>
      <c r="E3474" s="528"/>
      <c r="F3474" s="528"/>
      <c r="G3474" s="528"/>
      <c r="H3474" s="529"/>
      <c r="I3474" s="23"/>
      <c r="P3474"/>
      <c r="Q3474"/>
      <c r="R3474"/>
      <c r="S3474"/>
      <c r="T3474"/>
      <c r="U3474"/>
      <c r="V3474"/>
      <c r="W3474"/>
      <c r="X3474"/>
    </row>
    <row r="3475" spans="1:24" ht="15" customHeight="1" x14ac:dyDescent="0.25">
      <c r="A3475" s="515" t="s">
        <v>5477</v>
      </c>
      <c r="B3475" s="516"/>
      <c r="C3475" s="516"/>
      <c r="D3475" s="516"/>
      <c r="E3475" s="516"/>
      <c r="F3475" s="516"/>
      <c r="G3475" s="516"/>
      <c r="H3475" s="517"/>
      <c r="I3475" s="23"/>
      <c r="P3475"/>
      <c r="Q3475"/>
      <c r="R3475"/>
      <c r="S3475"/>
      <c r="T3475"/>
      <c r="U3475"/>
      <c r="V3475"/>
      <c r="W3475"/>
      <c r="X3475"/>
    </row>
    <row r="3476" spans="1:24" x14ac:dyDescent="0.25">
      <c r="A3476" s="518" t="s">
        <v>8</v>
      </c>
      <c r="B3476" s="519"/>
      <c r="C3476" s="519"/>
      <c r="D3476" s="519"/>
      <c r="E3476" s="519"/>
      <c r="F3476" s="519"/>
      <c r="G3476" s="519"/>
      <c r="H3476" s="520"/>
      <c r="P3476"/>
      <c r="Q3476"/>
      <c r="R3476"/>
      <c r="S3476"/>
      <c r="T3476"/>
      <c r="U3476"/>
      <c r="V3476"/>
      <c r="W3476"/>
      <c r="X3476"/>
    </row>
    <row r="3477" spans="1:24" x14ac:dyDescent="0.25">
      <c r="A3477" s="249">
        <v>4264</v>
      </c>
      <c r="B3477" s="249" t="s">
        <v>4528</v>
      </c>
      <c r="C3477" s="249" t="s">
        <v>234</v>
      </c>
      <c r="D3477" s="249" t="s">
        <v>9</v>
      </c>
      <c r="E3477" s="249" t="s">
        <v>11</v>
      </c>
      <c r="F3477" s="249">
        <v>480</v>
      </c>
      <c r="G3477" s="249">
        <f>+F3477*H3477</f>
        <v>8846400</v>
      </c>
      <c r="H3477" s="249">
        <v>18430</v>
      </c>
      <c r="P3477"/>
      <c r="Q3477"/>
      <c r="R3477"/>
      <c r="S3477"/>
      <c r="T3477"/>
      <c r="U3477"/>
      <c r="V3477"/>
      <c r="W3477"/>
      <c r="X3477"/>
    </row>
    <row r="3478" spans="1:24" x14ac:dyDescent="0.25">
      <c r="A3478" s="249">
        <v>4267</v>
      </c>
      <c r="B3478" s="249" t="s">
        <v>998</v>
      </c>
      <c r="C3478" s="249" t="s">
        <v>549</v>
      </c>
      <c r="D3478" s="249" t="s">
        <v>9</v>
      </c>
      <c r="E3478" s="249" t="s">
        <v>11</v>
      </c>
      <c r="F3478" s="249">
        <v>249.99</v>
      </c>
      <c r="G3478" s="249">
        <f>+F3478*H3478</f>
        <v>249990</v>
      </c>
      <c r="H3478" s="249">
        <v>1000</v>
      </c>
      <c r="P3478"/>
      <c r="Q3478"/>
      <c r="R3478"/>
      <c r="S3478"/>
      <c r="T3478"/>
      <c r="U3478"/>
      <c r="V3478"/>
      <c r="W3478"/>
      <c r="X3478"/>
    </row>
    <row r="3479" spans="1:24" x14ac:dyDescent="0.25">
      <c r="A3479" s="60">
        <v>4267</v>
      </c>
      <c r="B3479" s="249" t="s">
        <v>999</v>
      </c>
      <c r="C3479" s="249" t="s">
        <v>549</v>
      </c>
      <c r="D3479" s="249" t="s">
        <v>9</v>
      </c>
      <c r="E3479" s="249" t="s">
        <v>11</v>
      </c>
      <c r="F3479" s="249">
        <v>67.14</v>
      </c>
      <c r="G3479" s="249">
        <f>+F3479*H3479</f>
        <v>698256</v>
      </c>
      <c r="H3479" s="249">
        <v>10400</v>
      </c>
      <c r="P3479"/>
      <c r="Q3479"/>
      <c r="R3479"/>
      <c r="S3479"/>
      <c r="T3479"/>
      <c r="U3479"/>
      <c r="V3479"/>
      <c r="W3479"/>
      <c r="X3479"/>
    </row>
    <row r="3480" spans="1:24" x14ac:dyDescent="0.25">
      <c r="A3480" s="60">
        <v>4264</v>
      </c>
      <c r="B3480" s="60" t="s">
        <v>1116</v>
      </c>
      <c r="C3480" s="249" t="s">
        <v>234</v>
      </c>
      <c r="D3480" s="249" t="s">
        <v>9</v>
      </c>
      <c r="E3480" s="249" t="s">
        <v>11</v>
      </c>
      <c r="F3480" s="249">
        <v>490</v>
      </c>
      <c r="G3480" s="249">
        <f>F3480*H3480</f>
        <v>9030700</v>
      </c>
      <c r="H3480" s="12">
        <v>18430</v>
      </c>
      <c r="P3480"/>
      <c r="Q3480"/>
      <c r="R3480"/>
      <c r="S3480"/>
      <c r="T3480"/>
      <c r="U3480"/>
      <c r="V3480"/>
      <c r="W3480"/>
      <c r="X3480"/>
    </row>
    <row r="3481" spans="1:24" ht="15" customHeight="1" x14ac:dyDescent="0.25">
      <c r="A3481" s="518" t="s">
        <v>12</v>
      </c>
      <c r="B3481" s="519"/>
      <c r="C3481" s="519"/>
      <c r="D3481" s="519"/>
      <c r="E3481" s="519"/>
      <c r="F3481" s="519"/>
      <c r="G3481" s="519"/>
      <c r="H3481" s="520"/>
      <c r="P3481"/>
      <c r="Q3481"/>
      <c r="R3481"/>
      <c r="S3481"/>
      <c r="T3481"/>
      <c r="U3481"/>
      <c r="V3481"/>
      <c r="W3481"/>
      <c r="X3481"/>
    </row>
    <row r="3482" spans="1:24" s="446" customFormat="1" ht="40.5" x14ac:dyDescent="0.25">
      <c r="A3482" s="451">
        <v>4252</v>
      </c>
      <c r="B3482" s="451" t="s">
        <v>4681</v>
      </c>
      <c r="C3482" s="451" t="s">
        <v>1143</v>
      </c>
      <c r="D3482" s="451" t="s">
        <v>389</v>
      </c>
      <c r="E3482" s="451" t="s">
        <v>14</v>
      </c>
      <c r="F3482" s="451">
        <v>504000</v>
      </c>
      <c r="G3482" s="451">
        <v>504000</v>
      </c>
      <c r="H3482" s="451">
        <v>1</v>
      </c>
      <c r="I3482" s="447"/>
    </row>
    <row r="3483" spans="1:24" ht="27" x14ac:dyDescent="0.25">
      <c r="A3483" s="249">
        <v>4214</v>
      </c>
      <c r="B3483" s="451" t="s">
        <v>2758</v>
      </c>
      <c r="C3483" s="451" t="s">
        <v>518</v>
      </c>
      <c r="D3483" s="451" t="s">
        <v>13</v>
      </c>
      <c r="E3483" s="451" t="s">
        <v>14</v>
      </c>
      <c r="F3483" s="451">
        <v>13000000</v>
      </c>
      <c r="G3483" s="451">
        <v>13000000</v>
      </c>
      <c r="H3483" s="451">
        <v>1</v>
      </c>
      <c r="P3483"/>
      <c r="Q3483"/>
      <c r="R3483"/>
      <c r="S3483"/>
      <c r="T3483"/>
      <c r="U3483"/>
      <c r="V3483"/>
      <c r="W3483"/>
      <c r="X3483"/>
    </row>
    <row r="3484" spans="1:24" ht="40.5" x14ac:dyDescent="0.25">
      <c r="A3484" s="249">
        <v>4241</v>
      </c>
      <c r="B3484" s="249" t="s">
        <v>2757</v>
      </c>
      <c r="C3484" s="249" t="s">
        <v>407</v>
      </c>
      <c r="D3484" s="249" t="s">
        <v>13</v>
      </c>
      <c r="E3484" s="249" t="s">
        <v>14</v>
      </c>
      <c r="F3484" s="249">
        <v>77900</v>
      </c>
      <c r="G3484" s="249">
        <v>77900</v>
      </c>
      <c r="H3484" s="12">
        <v>1</v>
      </c>
      <c r="P3484"/>
      <c r="Q3484"/>
      <c r="R3484"/>
      <c r="S3484"/>
      <c r="T3484"/>
      <c r="U3484"/>
      <c r="V3484"/>
      <c r="W3484"/>
      <c r="X3484"/>
    </row>
    <row r="3485" spans="1:24" ht="40.5" x14ac:dyDescent="0.25">
      <c r="A3485" s="249">
        <v>4215</v>
      </c>
      <c r="B3485" s="249" t="s">
        <v>1754</v>
      </c>
      <c r="C3485" s="249" t="s">
        <v>1329</v>
      </c>
      <c r="D3485" s="249" t="s">
        <v>13</v>
      </c>
      <c r="E3485" s="249" t="s">
        <v>14</v>
      </c>
      <c r="F3485" s="249">
        <v>133000</v>
      </c>
      <c r="G3485" s="249">
        <v>133000</v>
      </c>
      <c r="H3485" s="12">
        <v>1</v>
      </c>
      <c r="P3485"/>
      <c r="Q3485"/>
      <c r="R3485"/>
      <c r="S3485"/>
      <c r="T3485"/>
      <c r="U3485"/>
      <c r="V3485"/>
      <c r="W3485"/>
      <c r="X3485"/>
    </row>
    <row r="3486" spans="1:24" ht="40.5" x14ac:dyDescent="0.25">
      <c r="A3486" s="249">
        <v>4215</v>
      </c>
      <c r="B3486" s="249" t="s">
        <v>1755</v>
      </c>
      <c r="C3486" s="249" t="s">
        <v>1329</v>
      </c>
      <c r="D3486" s="249" t="s">
        <v>13</v>
      </c>
      <c r="E3486" s="249" t="s">
        <v>14</v>
      </c>
      <c r="F3486" s="249">
        <v>133000</v>
      </c>
      <c r="G3486" s="249">
        <v>133000</v>
      </c>
      <c r="H3486" s="12">
        <v>1</v>
      </c>
      <c r="P3486"/>
      <c r="Q3486"/>
      <c r="R3486"/>
      <c r="S3486"/>
      <c r="T3486"/>
      <c r="U3486"/>
      <c r="V3486"/>
      <c r="W3486"/>
      <c r="X3486"/>
    </row>
    <row r="3487" spans="1:24" ht="40.5" x14ac:dyDescent="0.25">
      <c r="A3487" s="249">
        <v>4215</v>
      </c>
      <c r="B3487" s="249" t="s">
        <v>1756</v>
      </c>
      <c r="C3487" s="249" t="s">
        <v>1329</v>
      </c>
      <c r="D3487" s="249" t="s">
        <v>13</v>
      </c>
      <c r="E3487" s="249" t="s">
        <v>14</v>
      </c>
      <c r="F3487" s="249">
        <v>133000</v>
      </c>
      <c r="G3487" s="249">
        <v>133000</v>
      </c>
      <c r="H3487" s="12">
        <v>1</v>
      </c>
      <c r="P3487"/>
      <c r="Q3487"/>
      <c r="R3487"/>
      <c r="S3487"/>
      <c r="T3487"/>
      <c r="U3487"/>
      <c r="V3487"/>
      <c r="W3487"/>
      <c r="X3487"/>
    </row>
    <row r="3488" spans="1:24" ht="40.5" x14ac:dyDescent="0.25">
      <c r="A3488" s="249">
        <v>4215</v>
      </c>
      <c r="B3488" s="249" t="s">
        <v>1757</v>
      </c>
      <c r="C3488" s="249" t="s">
        <v>1329</v>
      </c>
      <c r="D3488" s="249" t="s">
        <v>13</v>
      </c>
      <c r="E3488" s="249" t="s">
        <v>14</v>
      </c>
      <c r="F3488" s="249">
        <v>133000</v>
      </c>
      <c r="G3488" s="249">
        <v>133000</v>
      </c>
      <c r="H3488" s="12">
        <v>1</v>
      </c>
      <c r="P3488"/>
      <c r="Q3488"/>
      <c r="R3488"/>
      <c r="S3488"/>
      <c r="T3488"/>
      <c r="U3488"/>
      <c r="V3488"/>
      <c r="W3488"/>
      <c r="X3488"/>
    </row>
    <row r="3489" spans="1:24" ht="40.5" x14ac:dyDescent="0.25">
      <c r="A3489" s="249">
        <v>4215</v>
      </c>
      <c r="B3489" s="249" t="s">
        <v>1758</v>
      </c>
      <c r="C3489" s="249" t="s">
        <v>1329</v>
      </c>
      <c r="D3489" s="249" t="s">
        <v>13</v>
      </c>
      <c r="E3489" s="249" t="s">
        <v>14</v>
      </c>
      <c r="F3489" s="249">
        <v>133000</v>
      </c>
      <c r="G3489" s="249">
        <v>133000</v>
      </c>
      <c r="H3489" s="12">
        <v>1</v>
      </c>
      <c r="P3489"/>
      <c r="Q3489"/>
      <c r="R3489"/>
      <c r="S3489"/>
      <c r="T3489"/>
      <c r="U3489"/>
      <c r="V3489"/>
      <c r="W3489"/>
      <c r="X3489"/>
    </row>
    <row r="3490" spans="1:24" ht="40.5" x14ac:dyDescent="0.25">
      <c r="A3490" s="249">
        <v>4215</v>
      </c>
      <c r="B3490" s="249" t="s">
        <v>1759</v>
      </c>
      <c r="C3490" s="249" t="s">
        <v>1329</v>
      </c>
      <c r="D3490" s="249" t="s">
        <v>13</v>
      </c>
      <c r="E3490" s="249" t="s">
        <v>14</v>
      </c>
      <c r="F3490" s="249">
        <v>133000</v>
      </c>
      <c r="G3490" s="249">
        <v>133000</v>
      </c>
      <c r="H3490" s="12">
        <v>1</v>
      </c>
      <c r="P3490"/>
      <c r="Q3490"/>
      <c r="R3490"/>
      <c r="S3490"/>
      <c r="T3490"/>
      <c r="U3490"/>
      <c r="V3490"/>
      <c r="W3490"/>
      <c r="X3490"/>
    </row>
    <row r="3491" spans="1:24" ht="40.5" x14ac:dyDescent="0.25">
      <c r="A3491" s="249">
        <v>4215</v>
      </c>
      <c r="B3491" s="249" t="s">
        <v>1760</v>
      </c>
      <c r="C3491" s="249" t="s">
        <v>1329</v>
      </c>
      <c r="D3491" s="249" t="s">
        <v>13</v>
      </c>
      <c r="E3491" s="249" t="s">
        <v>14</v>
      </c>
      <c r="F3491" s="249">
        <v>133000</v>
      </c>
      <c r="G3491" s="249">
        <v>133000</v>
      </c>
      <c r="H3491" s="12">
        <v>1</v>
      </c>
      <c r="P3491"/>
      <c r="Q3491"/>
      <c r="R3491"/>
      <c r="S3491"/>
      <c r="T3491"/>
      <c r="U3491"/>
      <c r="V3491"/>
      <c r="W3491"/>
      <c r="X3491"/>
    </row>
    <row r="3492" spans="1:24" ht="40.5" x14ac:dyDescent="0.25">
      <c r="A3492" s="249">
        <v>4215</v>
      </c>
      <c r="B3492" s="249" t="s">
        <v>1761</v>
      </c>
      <c r="C3492" s="249" t="s">
        <v>1329</v>
      </c>
      <c r="D3492" s="249" t="s">
        <v>13</v>
      </c>
      <c r="E3492" s="249" t="s">
        <v>14</v>
      </c>
      <c r="F3492" s="249">
        <v>133000</v>
      </c>
      <c r="G3492" s="249">
        <v>133000</v>
      </c>
      <c r="H3492" s="12">
        <v>1</v>
      </c>
      <c r="P3492"/>
      <c r="Q3492"/>
      <c r="R3492"/>
      <c r="S3492"/>
      <c r="T3492"/>
      <c r="U3492"/>
      <c r="V3492"/>
      <c r="W3492"/>
      <c r="X3492"/>
    </row>
    <row r="3493" spans="1:24" ht="40.5" x14ac:dyDescent="0.25">
      <c r="A3493" s="249">
        <v>4252</v>
      </c>
      <c r="B3493" s="249" t="s">
        <v>1678</v>
      </c>
      <c r="C3493" s="249" t="s">
        <v>1143</v>
      </c>
      <c r="D3493" s="249" t="s">
        <v>13</v>
      </c>
      <c r="E3493" s="249" t="s">
        <v>14</v>
      </c>
      <c r="F3493" s="249">
        <v>0</v>
      </c>
      <c r="G3493" s="249">
        <v>0</v>
      </c>
      <c r="H3493" s="12">
        <v>1</v>
      </c>
      <c r="P3493"/>
      <c r="Q3493"/>
      <c r="R3493"/>
      <c r="S3493"/>
      <c r="T3493"/>
      <c r="U3493"/>
      <c r="V3493"/>
      <c r="W3493"/>
      <c r="X3493"/>
    </row>
    <row r="3494" spans="1:24" ht="27" x14ac:dyDescent="0.25">
      <c r="A3494" s="249">
        <v>4241</v>
      </c>
      <c r="B3494" s="249" t="s">
        <v>1676</v>
      </c>
      <c r="C3494" s="249" t="s">
        <v>699</v>
      </c>
      <c r="D3494" s="249" t="s">
        <v>389</v>
      </c>
      <c r="E3494" s="249" t="s">
        <v>14</v>
      </c>
      <c r="F3494" s="249">
        <v>0</v>
      </c>
      <c r="G3494" s="249">
        <v>0</v>
      </c>
      <c r="H3494" s="12">
        <v>1</v>
      </c>
      <c r="P3494"/>
      <c r="Q3494"/>
      <c r="R3494"/>
      <c r="S3494"/>
      <c r="T3494"/>
      <c r="U3494"/>
      <c r="V3494"/>
      <c r="W3494"/>
      <c r="X3494"/>
    </row>
    <row r="3495" spans="1:24" ht="40.5" x14ac:dyDescent="0.25">
      <c r="A3495" s="249">
        <v>4214</v>
      </c>
      <c r="B3495" s="249" t="s">
        <v>1372</v>
      </c>
      <c r="C3495" s="249" t="s">
        <v>411</v>
      </c>
      <c r="D3495" s="249" t="s">
        <v>9</v>
      </c>
      <c r="E3495" s="249" t="s">
        <v>14</v>
      </c>
      <c r="F3495" s="249">
        <v>57024</v>
      </c>
      <c r="G3495" s="249">
        <v>57024</v>
      </c>
      <c r="H3495" s="12">
        <v>1</v>
      </c>
      <c r="P3495"/>
      <c r="Q3495"/>
      <c r="R3495"/>
      <c r="S3495"/>
      <c r="T3495"/>
      <c r="U3495"/>
      <c r="V3495"/>
      <c r="W3495"/>
      <c r="X3495"/>
    </row>
    <row r="3496" spans="1:24" ht="27" x14ac:dyDescent="0.25">
      <c r="A3496" s="249">
        <v>4214</v>
      </c>
      <c r="B3496" s="249" t="s">
        <v>1371</v>
      </c>
      <c r="C3496" s="249" t="s">
        <v>1218</v>
      </c>
      <c r="D3496" s="249" t="s">
        <v>9</v>
      </c>
      <c r="E3496" s="249" t="s">
        <v>14</v>
      </c>
      <c r="F3496" s="249">
        <v>3409200</v>
      </c>
      <c r="G3496" s="249">
        <v>3409200</v>
      </c>
      <c r="H3496" s="12">
        <v>1</v>
      </c>
      <c r="P3496"/>
      <c r="Q3496"/>
      <c r="R3496"/>
      <c r="S3496"/>
      <c r="T3496"/>
      <c r="U3496"/>
      <c r="V3496"/>
      <c r="W3496"/>
      <c r="X3496"/>
    </row>
    <row r="3497" spans="1:24" ht="40.5" x14ac:dyDescent="0.25">
      <c r="A3497" s="249">
        <v>4252</v>
      </c>
      <c r="B3497" s="249" t="s">
        <v>1142</v>
      </c>
      <c r="C3497" s="249" t="s">
        <v>1143</v>
      </c>
      <c r="D3497" s="249" t="s">
        <v>389</v>
      </c>
      <c r="E3497" s="249" t="s">
        <v>14</v>
      </c>
      <c r="F3497" s="249">
        <v>0</v>
      </c>
      <c r="G3497" s="249">
        <v>0</v>
      </c>
      <c r="H3497" s="12">
        <v>1</v>
      </c>
      <c r="P3497"/>
      <c r="Q3497"/>
      <c r="R3497"/>
      <c r="S3497"/>
      <c r="T3497"/>
      <c r="U3497"/>
      <c r="V3497"/>
      <c r="W3497"/>
      <c r="X3497"/>
    </row>
    <row r="3498" spans="1:24" ht="15" customHeight="1" x14ac:dyDescent="0.25">
      <c r="A3498" s="249">
        <v>4241</v>
      </c>
      <c r="B3498" s="249" t="s">
        <v>1679</v>
      </c>
      <c r="C3498" s="249" t="s">
        <v>1680</v>
      </c>
      <c r="D3498" s="249" t="s">
        <v>9</v>
      </c>
      <c r="E3498" s="249" t="s">
        <v>14</v>
      </c>
      <c r="F3498" s="249">
        <v>0</v>
      </c>
      <c r="G3498" s="249">
        <v>0</v>
      </c>
      <c r="H3498" s="12">
        <v>1</v>
      </c>
      <c r="P3498"/>
      <c r="Q3498"/>
      <c r="R3498"/>
      <c r="S3498"/>
      <c r="T3498"/>
      <c r="U3498"/>
      <c r="V3498"/>
      <c r="W3498"/>
      <c r="X3498"/>
    </row>
    <row r="3499" spans="1:24" ht="27" x14ac:dyDescent="0.25">
      <c r="A3499" s="249">
        <v>4213</v>
      </c>
      <c r="B3499" s="249" t="s">
        <v>1141</v>
      </c>
      <c r="C3499" s="249" t="s">
        <v>524</v>
      </c>
      <c r="D3499" s="249" t="s">
        <v>389</v>
      </c>
      <c r="E3499" s="249" t="s">
        <v>14</v>
      </c>
      <c r="F3499" s="249">
        <v>7797000</v>
      </c>
      <c r="G3499" s="249">
        <v>7797000</v>
      </c>
      <c r="H3499" s="12">
        <v>1</v>
      </c>
      <c r="P3499"/>
      <c r="Q3499"/>
      <c r="R3499"/>
      <c r="S3499"/>
      <c r="T3499"/>
      <c r="U3499"/>
      <c r="V3499"/>
      <c r="W3499"/>
      <c r="X3499"/>
    </row>
    <row r="3500" spans="1:24" ht="27" x14ac:dyDescent="0.25">
      <c r="A3500" s="249">
        <v>4252</v>
      </c>
      <c r="B3500" s="249" t="s">
        <v>1137</v>
      </c>
      <c r="C3500" s="249" t="s">
        <v>404</v>
      </c>
      <c r="D3500" s="249" t="s">
        <v>389</v>
      </c>
      <c r="E3500" s="249" t="s">
        <v>14</v>
      </c>
      <c r="F3500" s="249">
        <v>600000</v>
      </c>
      <c r="G3500" s="249">
        <v>600000</v>
      </c>
      <c r="H3500" s="12">
        <v>1</v>
      </c>
      <c r="P3500"/>
      <c r="Q3500"/>
      <c r="R3500"/>
      <c r="S3500"/>
      <c r="T3500"/>
      <c r="U3500"/>
      <c r="V3500"/>
      <c r="W3500"/>
      <c r="X3500"/>
    </row>
    <row r="3501" spans="1:24" ht="27" x14ac:dyDescent="0.25">
      <c r="A3501" s="60">
        <v>4252</v>
      </c>
      <c r="B3501" s="249" t="s">
        <v>1140</v>
      </c>
      <c r="C3501" s="249" t="s">
        <v>404</v>
      </c>
      <c r="D3501" s="249" t="s">
        <v>389</v>
      </c>
      <c r="E3501" s="249" t="s">
        <v>14</v>
      </c>
      <c r="F3501" s="249">
        <v>350000</v>
      </c>
      <c r="G3501" s="249">
        <v>350000</v>
      </c>
      <c r="H3501" s="12">
        <v>1</v>
      </c>
      <c r="P3501"/>
      <c r="Q3501"/>
      <c r="R3501"/>
      <c r="S3501"/>
      <c r="T3501"/>
      <c r="U3501"/>
      <c r="V3501"/>
      <c r="W3501"/>
      <c r="X3501"/>
    </row>
    <row r="3502" spans="1:24" ht="27" x14ac:dyDescent="0.25">
      <c r="A3502" s="60">
        <v>4252</v>
      </c>
      <c r="B3502" s="249" t="s">
        <v>1138</v>
      </c>
      <c r="C3502" s="249" t="s">
        <v>404</v>
      </c>
      <c r="D3502" s="249" t="s">
        <v>389</v>
      </c>
      <c r="E3502" s="249" t="s">
        <v>14</v>
      </c>
      <c r="F3502" s="249">
        <v>500000</v>
      </c>
      <c r="G3502" s="249">
        <v>500000</v>
      </c>
      <c r="H3502" s="12">
        <v>1</v>
      </c>
      <c r="P3502"/>
      <c r="Q3502"/>
      <c r="R3502"/>
      <c r="S3502"/>
      <c r="T3502"/>
      <c r="U3502"/>
      <c r="V3502"/>
      <c r="W3502"/>
      <c r="X3502"/>
    </row>
    <row r="3503" spans="1:24" ht="27" x14ac:dyDescent="0.25">
      <c r="A3503" s="12">
        <v>4252</v>
      </c>
      <c r="B3503" s="249" t="s">
        <v>1136</v>
      </c>
      <c r="C3503" s="249" t="s">
        <v>404</v>
      </c>
      <c r="D3503" s="249" t="s">
        <v>389</v>
      </c>
      <c r="E3503" s="249" t="s">
        <v>14</v>
      </c>
      <c r="F3503" s="249">
        <v>1486000</v>
      </c>
      <c r="G3503" s="249">
        <v>1486000</v>
      </c>
      <c r="H3503" s="12">
        <v>1</v>
      </c>
      <c r="P3503"/>
      <c r="Q3503"/>
      <c r="R3503"/>
      <c r="S3503"/>
      <c r="T3503"/>
      <c r="U3503"/>
      <c r="V3503"/>
      <c r="W3503"/>
      <c r="X3503"/>
    </row>
    <row r="3504" spans="1:24" ht="27" x14ac:dyDescent="0.25">
      <c r="A3504" s="12">
        <v>4252</v>
      </c>
      <c r="B3504" s="249" t="s">
        <v>1135</v>
      </c>
      <c r="C3504" s="249" t="s">
        <v>404</v>
      </c>
      <c r="D3504" s="249" t="s">
        <v>389</v>
      </c>
      <c r="E3504" s="249" t="s">
        <v>14</v>
      </c>
      <c r="F3504" s="249">
        <v>614000</v>
      </c>
      <c r="G3504" s="249">
        <v>614000</v>
      </c>
      <c r="H3504" s="12">
        <v>1</v>
      </c>
      <c r="P3504"/>
      <c r="Q3504"/>
      <c r="R3504"/>
      <c r="S3504"/>
      <c r="T3504"/>
      <c r="U3504"/>
      <c r="V3504"/>
      <c r="W3504"/>
      <c r="X3504"/>
    </row>
    <row r="3505" spans="1:49" ht="27" x14ac:dyDescent="0.25">
      <c r="A3505" s="12">
        <v>4252</v>
      </c>
      <c r="B3505" s="249" t="s">
        <v>1139</v>
      </c>
      <c r="C3505" s="249" t="s">
        <v>404</v>
      </c>
      <c r="D3505" s="249" t="s">
        <v>389</v>
      </c>
      <c r="E3505" s="249" t="s">
        <v>14</v>
      </c>
      <c r="F3505" s="249">
        <v>450000</v>
      </c>
      <c r="G3505" s="249">
        <v>450000</v>
      </c>
      <c r="H3505" s="12">
        <v>1</v>
      </c>
      <c r="P3505"/>
      <c r="Q3505"/>
      <c r="R3505"/>
      <c r="S3505"/>
      <c r="T3505"/>
      <c r="U3505"/>
      <c r="V3505"/>
      <c r="W3505"/>
      <c r="X3505"/>
    </row>
    <row r="3506" spans="1:49" ht="27" x14ac:dyDescent="0.25">
      <c r="A3506" s="12">
        <v>4241</v>
      </c>
      <c r="B3506" s="249" t="s">
        <v>1132</v>
      </c>
      <c r="C3506" s="249" t="s">
        <v>1133</v>
      </c>
      <c r="D3506" s="249" t="s">
        <v>389</v>
      </c>
      <c r="E3506" s="249" t="s">
        <v>14</v>
      </c>
      <c r="F3506" s="249">
        <v>0</v>
      </c>
      <c r="G3506" s="249">
        <v>0</v>
      </c>
      <c r="H3506" s="12">
        <v>1</v>
      </c>
      <c r="P3506"/>
      <c r="Q3506"/>
      <c r="R3506"/>
      <c r="S3506"/>
      <c r="T3506"/>
      <c r="U3506"/>
      <c r="V3506"/>
      <c r="W3506"/>
      <c r="X3506"/>
    </row>
    <row r="3507" spans="1:49" ht="27" x14ac:dyDescent="0.25">
      <c r="A3507" s="12">
        <v>4241</v>
      </c>
      <c r="B3507" s="12" t="s">
        <v>1134</v>
      </c>
      <c r="C3507" s="12" t="s">
        <v>1133</v>
      </c>
      <c r="D3507" s="12" t="s">
        <v>13</v>
      </c>
      <c r="E3507" s="12" t="s">
        <v>14</v>
      </c>
      <c r="F3507" s="12">
        <v>0</v>
      </c>
      <c r="G3507" s="12">
        <v>0</v>
      </c>
      <c r="H3507" s="12">
        <v>1</v>
      </c>
      <c r="P3507"/>
      <c r="Q3507"/>
      <c r="R3507"/>
      <c r="S3507"/>
      <c r="T3507"/>
      <c r="U3507"/>
      <c r="V3507"/>
      <c r="W3507"/>
      <c r="X3507"/>
    </row>
    <row r="3508" spans="1:49" s="12" customFormat="1" ht="40.5" x14ac:dyDescent="0.25">
      <c r="A3508" s="12">
        <v>4241</v>
      </c>
      <c r="B3508" s="12" t="s">
        <v>1117</v>
      </c>
      <c r="C3508" s="12" t="s">
        <v>407</v>
      </c>
      <c r="D3508" s="12" t="s">
        <v>13</v>
      </c>
      <c r="E3508" s="12" t="s">
        <v>14</v>
      </c>
      <c r="F3508" s="12">
        <v>0</v>
      </c>
      <c r="G3508" s="12">
        <v>0</v>
      </c>
      <c r="H3508" s="12">
        <v>1</v>
      </c>
      <c r="I3508" s="211"/>
      <c r="J3508" s="211"/>
      <c r="K3508" s="211"/>
      <c r="L3508" s="211"/>
      <c r="M3508" s="211"/>
      <c r="N3508" s="211"/>
      <c r="O3508" s="211"/>
      <c r="P3508" s="211"/>
      <c r="Q3508" s="211"/>
      <c r="R3508" s="211"/>
      <c r="S3508" s="211"/>
      <c r="T3508" s="211"/>
      <c r="U3508" s="211"/>
      <c r="V3508" s="211"/>
      <c r="W3508" s="211"/>
      <c r="X3508" s="211"/>
      <c r="Y3508" s="211"/>
      <c r="Z3508" s="211"/>
      <c r="AA3508" s="211"/>
      <c r="AB3508" s="211"/>
      <c r="AC3508" s="211"/>
      <c r="AD3508" s="211"/>
      <c r="AE3508" s="211"/>
      <c r="AF3508" s="211"/>
      <c r="AG3508" s="211"/>
      <c r="AH3508" s="211"/>
      <c r="AI3508" s="211"/>
      <c r="AJ3508" s="211"/>
      <c r="AK3508" s="211"/>
      <c r="AL3508" s="211"/>
      <c r="AM3508" s="211"/>
      <c r="AN3508" s="211"/>
      <c r="AO3508" s="211"/>
      <c r="AP3508" s="211"/>
      <c r="AQ3508" s="211"/>
      <c r="AR3508" s="211"/>
      <c r="AS3508" s="211"/>
      <c r="AT3508" s="211"/>
      <c r="AU3508" s="211"/>
      <c r="AV3508" s="211"/>
      <c r="AW3508" s="208"/>
    </row>
    <row r="3509" spans="1:49" ht="40.5" x14ac:dyDescent="0.25">
      <c r="A3509" s="12">
        <v>4241</v>
      </c>
      <c r="B3509" s="12" t="s">
        <v>1118</v>
      </c>
      <c r="C3509" s="12" t="s">
        <v>1119</v>
      </c>
      <c r="D3509" s="12" t="s">
        <v>13</v>
      </c>
      <c r="E3509" s="12" t="s">
        <v>14</v>
      </c>
      <c r="F3509" s="12">
        <v>0</v>
      </c>
      <c r="G3509" s="12">
        <v>0</v>
      </c>
      <c r="H3509" s="12">
        <v>1</v>
      </c>
      <c r="P3509"/>
      <c r="Q3509"/>
      <c r="R3509"/>
      <c r="S3509"/>
      <c r="T3509"/>
      <c r="U3509"/>
      <c r="V3509"/>
      <c r="W3509"/>
      <c r="X3509"/>
    </row>
    <row r="3510" spans="1:49" x14ac:dyDescent="0.25">
      <c r="A3510" s="12">
        <v>4239</v>
      </c>
      <c r="B3510" s="12" t="s">
        <v>1120</v>
      </c>
      <c r="C3510" s="12" t="s">
        <v>27</v>
      </c>
      <c r="D3510" s="12" t="s">
        <v>13</v>
      </c>
      <c r="E3510" s="12" t="s">
        <v>14</v>
      </c>
      <c r="F3510" s="12">
        <v>0</v>
      </c>
      <c r="G3510" s="12">
        <v>0</v>
      </c>
      <c r="H3510" s="12">
        <v>1</v>
      </c>
      <c r="P3510"/>
      <c r="Q3510"/>
      <c r="R3510"/>
      <c r="S3510"/>
      <c r="T3510"/>
      <c r="U3510"/>
      <c r="V3510"/>
      <c r="W3510"/>
      <c r="X3510"/>
    </row>
    <row r="3511" spans="1:49" x14ac:dyDescent="0.25">
      <c r="A3511" s="12">
        <v>4239</v>
      </c>
      <c r="B3511" s="12" t="s">
        <v>1121</v>
      </c>
      <c r="C3511" s="12" t="s">
        <v>27</v>
      </c>
      <c r="D3511" s="12" t="s">
        <v>13</v>
      </c>
      <c r="E3511" s="12" t="s">
        <v>14</v>
      </c>
      <c r="F3511" s="12">
        <v>2730000</v>
      </c>
      <c r="G3511" s="12">
        <v>2730000</v>
      </c>
      <c r="H3511" s="12">
        <v>1</v>
      </c>
      <c r="P3511"/>
      <c r="Q3511"/>
      <c r="R3511"/>
      <c r="S3511"/>
      <c r="T3511"/>
      <c r="U3511"/>
      <c r="V3511"/>
      <c r="W3511"/>
      <c r="X3511"/>
    </row>
    <row r="3512" spans="1:49" ht="40.5" x14ac:dyDescent="0.25">
      <c r="A3512" s="12">
        <v>4252</v>
      </c>
      <c r="B3512" s="12" t="s">
        <v>1122</v>
      </c>
      <c r="C3512" s="12" t="s">
        <v>530</v>
      </c>
      <c r="D3512" s="12" t="s">
        <v>389</v>
      </c>
      <c r="E3512" s="12" t="s">
        <v>14</v>
      </c>
      <c r="F3512" s="12">
        <v>2000000</v>
      </c>
      <c r="G3512" s="12">
        <v>2000000</v>
      </c>
      <c r="H3512" s="12">
        <v>1</v>
      </c>
      <c r="P3512"/>
      <c r="Q3512"/>
      <c r="R3512"/>
      <c r="S3512"/>
      <c r="T3512"/>
      <c r="U3512"/>
      <c r="V3512"/>
      <c r="W3512"/>
      <c r="X3512"/>
    </row>
    <row r="3513" spans="1:49" ht="40.5" x14ac:dyDescent="0.25">
      <c r="A3513" s="12">
        <v>4252</v>
      </c>
      <c r="B3513" s="12" t="s">
        <v>1123</v>
      </c>
      <c r="C3513" s="12" t="s">
        <v>530</v>
      </c>
      <c r="D3513" s="12" t="s">
        <v>389</v>
      </c>
      <c r="E3513" s="12" t="s">
        <v>14</v>
      </c>
      <c r="F3513" s="12">
        <v>400000</v>
      </c>
      <c r="G3513" s="12">
        <v>400000</v>
      </c>
      <c r="H3513" s="12">
        <v>1</v>
      </c>
      <c r="P3513"/>
      <c r="Q3513"/>
      <c r="R3513"/>
      <c r="S3513"/>
      <c r="T3513"/>
      <c r="U3513"/>
      <c r="V3513"/>
      <c r="W3513"/>
      <c r="X3513"/>
    </row>
    <row r="3514" spans="1:49" ht="40.5" x14ac:dyDescent="0.25">
      <c r="A3514" s="12">
        <v>4252</v>
      </c>
      <c r="B3514" s="12" t="s">
        <v>1124</v>
      </c>
      <c r="C3514" s="12" t="s">
        <v>530</v>
      </c>
      <c r="D3514" s="12" t="s">
        <v>389</v>
      </c>
      <c r="E3514" s="12" t="s">
        <v>14</v>
      </c>
      <c r="F3514" s="12">
        <v>300000</v>
      </c>
      <c r="G3514" s="12">
        <v>300000</v>
      </c>
      <c r="H3514" s="12">
        <v>1</v>
      </c>
      <c r="P3514"/>
      <c r="Q3514"/>
      <c r="R3514"/>
      <c r="S3514"/>
      <c r="T3514"/>
      <c r="U3514"/>
      <c r="V3514"/>
      <c r="W3514"/>
      <c r="X3514"/>
    </row>
    <row r="3515" spans="1:49" ht="40.5" x14ac:dyDescent="0.25">
      <c r="A3515" s="12">
        <v>4252</v>
      </c>
      <c r="B3515" s="12" t="s">
        <v>1125</v>
      </c>
      <c r="C3515" s="12" t="s">
        <v>533</v>
      </c>
      <c r="D3515" s="12" t="s">
        <v>389</v>
      </c>
      <c r="E3515" s="12" t="s">
        <v>14</v>
      </c>
      <c r="F3515" s="12">
        <v>100000</v>
      </c>
      <c r="G3515" s="12">
        <v>100000</v>
      </c>
      <c r="H3515" s="12">
        <v>1</v>
      </c>
      <c r="P3515"/>
      <c r="Q3515"/>
      <c r="R3515"/>
      <c r="S3515"/>
      <c r="T3515"/>
      <c r="U3515"/>
      <c r="V3515"/>
      <c r="W3515"/>
      <c r="X3515"/>
    </row>
    <row r="3516" spans="1:49" ht="27" x14ac:dyDescent="0.25">
      <c r="A3516" s="12">
        <v>4252</v>
      </c>
      <c r="B3516" s="12" t="s">
        <v>1126</v>
      </c>
      <c r="C3516" s="12" t="s">
        <v>884</v>
      </c>
      <c r="D3516" s="12" t="s">
        <v>389</v>
      </c>
      <c r="E3516" s="12" t="s">
        <v>14</v>
      </c>
      <c r="F3516" s="12">
        <v>0</v>
      </c>
      <c r="G3516" s="12">
        <v>0</v>
      </c>
      <c r="H3516" s="12">
        <v>1</v>
      </c>
      <c r="P3516"/>
      <c r="Q3516"/>
      <c r="R3516"/>
      <c r="S3516"/>
      <c r="T3516"/>
      <c r="U3516"/>
      <c r="V3516"/>
      <c r="W3516"/>
      <c r="X3516"/>
    </row>
    <row r="3517" spans="1:49" ht="27" x14ac:dyDescent="0.25">
      <c r="A3517" s="12">
        <v>4252</v>
      </c>
      <c r="B3517" s="12" t="s">
        <v>1127</v>
      </c>
      <c r="C3517" s="12" t="s">
        <v>1128</v>
      </c>
      <c r="D3517" s="12" t="s">
        <v>389</v>
      </c>
      <c r="E3517" s="12" t="s">
        <v>14</v>
      </c>
      <c r="F3517" s="12">
        <v>300000</v>
      </c>
      <c r="G3517" s="12">
        <v>300000</v>
      </c>
      <c r="H3517" s="12">
        <v>1</v>
      </c>
      <c r="P3517"/>
      <c r="Q3517"/>
      <c r="R3517"/>
      <c r="S3517"/>
      <c r="T3517"/>
      <c r="U3517"/>
      <c r="V3517"/>
      <c r="W3517"/>
      <c r="X3517"/>
    </row>
    <row r="3518" spans="1:49" ht="54" x14ac:dyDescent="0.25">
      <c r="A3518" s="12">
        <v>4252</v>
      </c>
      <c r="B3518" s="12" t="s">
        <v>1129</v>
      </c>
      <c r="C3518" s="12" t="s">
        <v>697</v>
      </c>
      <c r="D3518" s="12" t="s">
        <v>389</v>
      </c>
      <c r="E3518" s="12" t="s">
        <v>14</v>
      </c>
      <c r="F3518" s="12">
        <v>700000</v>
      </c>
      <c r="G3518" s="12">
        <v>700000</v>
      </c>
      <c r="H3518" s="12">
        <v>1</v>
      </c>
      <c r="P3518"/>
      <c r="Q3518"/>
      <c r="R3518"/>
      <c r="S3518"/>
      <c r="T3518"/>
      <c r="U3518"/>
      <c r="V3518"/>
      <c r="W3518"/>
      <c r="X3518"/>
    </row>
    <row r="3519" spans="1:49" ht="54" x14ac:dyDescent="0.25">
      <c r="A3519" s="12">
        <v>4252</v>
      </c>
      <c r="B3519" s="12" t="s">
        <v>1130</v>
      </c>
      <c r="C3519" s="12" t="s">
        <v>697</v>
      </c>
      <c r="D3519" s="12" t="s">
        <v>389</v>
      </c>
      <c r="E3519" s="12" t="s">
        <v>14</v>
      </c>
      <c r="F3519" s="12">
        <v>250000</v>
      </c>
      <c r="G3519" s="12">
        <v>250000</v>
      </c>
      <c r="H3519" s="12">
        <v>1</v>
      </c>
      <c r="P3519"/>
      <c r="Q3519"/>
      <c r="R3519"/>
      <c r="S3519"/>
      <c r="T3519"/>
      <c r="U3519"/>
      <c r="V3519"/>
      <c r="W3519"/>
      <c r="X3519"/>
    </row>
    <row r="3520" spans="1:49" ht="54" x14ac:dyDescent="0.25">
      <c r="A3520" s="12">
        <v>4252</v>
      </c>
      <c r="B3520" s="12" t="s">
        <v>1131</v>
      </c>
      <c r="C3520" s="12" t="s">
        <v>697</v>
      </c>
      <c r="D3520" s="12" t="s">
        <v>389</v>
      </c>
      <c r="E3520" s="12" t="s">
        <v>14</v>
      </c>
      <c r="F3520" s="12">
        <v>200000</v>
      </c>
      <c r="G3520" s="12">
        <v>200000</v>
      </c>
      <c r="H3520" s="12">
        <v>1</v>
      </c>
      <c r="P3520"/>
      <c r="Q3520"/>
      <c r="R3520"/>
      <c r="S3520"/>
      <c r="T3520"/>
      <c r="U3520"/>
      <c r="V3520"/>
      <c r="W3520"/>
      <c r="X3520"/>
    </row>
    <row r="3521" spans="1:24" ht="15" customHeight="1" x14ac:dyDescent="0.25">
      <c r="A3521" s="515" t="s">
        <v>4468</v>
      </c>
      <c r="B3521" s="516"/>
      <c r="C3521" s="516"/>
      <c r="D3521" s="516"/>
      <c r="E3521" s="516"/>
      <c r="F3521" s="516"/>
      <c r="G3521" s="516"/>
      <c r="H3521" s="516"/>
      <c r="P3521"/>
      <c r="Q3521"/>
      <c r="R3521"/>
      <c r="S3521"/>
      <c r="T3521"/>
      <c r="U3521"/>
      <c r="V3521"/>
      <c r="W3521"/>
      <c r="X3521"/>
    </row>
    <row r="3522" spans="1:24" x14ac:dyDescent="0.25">
      <c r="A3522" s="11"/>
      <c r="B3522" s="518" t="s">
        <v>16</v>
      </c>
      <c r="C3522" s="519"/>
      <c r="D3522" s="519"/>
      <c r="E3522" s="519"/>
      <c r="F3522" s="519"/>
      <c r="G3522" s="520"/>
      <c r="H3522" s="19"/>
      <c r="P3522"/>
      <c r="Q3522"/>
      <c r="R3522"/>
      <c r="S3522"/>
      <c r="T3522"/>
      <c r="U3522"/>
      <c r="V3522"/>
      <c r="W3522"/>
      <c r="X3522"/>
    </row>
    <row r="3523" spans="1:24" ht="27" x14ac:dyDescent="0.25">
      <c r="A3523" s="430">
        <v>5113</v>
      </c>
      <c r="B3523" s="430" t="s">
        <v>4469</v>
      </c>
      <c r="C3523" s="430" t="s">
        <v>4445</v>
      </c>
      <c r="D3523" s="430" t="s">
        <v>389</v>
      </c>
      <c r="E3523" s="430" t="s">
        <v>14</v>
      </c>
      <c r="F3523" s="430">
        <v>10198800</v>
      </c>
      <c r="G3523" s="430">
        <v>10198800</v>
      </c>
      <c r="H3523" s="4">
        <v>1</v>
      </c>
      <c r="P3523"/>
      <c r="Q3523"/>
      <c r="R3523"/>
      <c r="S3523"/>
      <c r="T3523"/>
      <c r="U3523"/>
      <c r="V3523"/>
      <c r="W3523"/>
      <c r="X3523"/>
    </row>
    <row r="3524" spans="1:24" ht="15" customHeight="1" x14ac:dyDescent="0.25">
      <c r="A3524" s="515" t="s">
        <v>297</v>
      </c>
      <c r="B3524" s="516"/>
      <c r="C3524" s="516"/>
      <c r="D3524" s="516"/>
      <c r="E3524" s="516"/>
      <c r="F3524" s="516"/>
      <c r="G3524" s="516"/>
      <c r="H3524" s="517"/>
      <c r="I3524" s="23"/>
      <c r="P3524"/>
      <c r="Q3524"/>
      <c r="R3524"/>
      <c r="S3524"/>
      <c r="T3524"/>
      <c r="U3524"/>
      <c r="V3524"/>
      <c r="W3524"/>
      <c r="X3524"/>
    </row>
    <row r="3525" spans="1:24" x14ac:dyDescent="0.25">
      <c r="A3525" s="11"/>
      <c r="B3525" s="518" t="s">
        <v>16</v>
      </c>
      <c r="C3525" s="519"/>
      <c r="D3525" s="519"/>
      <c r="E3525" s="519"/>
      <c r="F3525" s="519"/>
      <c r="G3525" s="520"/>
      <c r="H3525" s="19"/>
      <c r="I3525" s="23"/>
      <c r="P3525"/>
      <c r="Q3525"/>
      <c r="R3525"/>
      <c r="S3525"/>
      <c r="T3525"/>
      <c r="U3525"/>
      <c r="V3525"/>
      <c r="W3525"/>
      <c r="X3525"/>
    </row>
    <row r="3526" spans="1:24" x14ac:dyDescent="0.25">
      <c r="A3526" s="147"/>
      <c r="B3526" s="147"/>
      <c r="C3526" s="147"/>
      <c r="D3526" s="147"/>
      <c r="E3526" s="147"/>
      <c r="F3526" s="147"/>
      <c r="G3526" s="147"/>
      <c r="H3526" s="147"/>
      <c r="I3526" s="23"/>
      <c r="P3526"/>
      <c r="Q3526"/>
      <c r="R3526"/>
      <c r="S3526"/>
      <c r="T3526"/>
      <c r="U3526"/>
      <c r="V3526"/>
      <c r="W3526"/>
      <c r="X3526"/>
    </row>
    <row r="3527" spans="1:24" ht="15" customHeight="1" x14ac:dyDescent="0.25">
      <c r="A3527" s="515" t="s">
        <v>44</v>
      </c>
      <c r="B3527" s="516"/>
      <c r="C3527" s="516"/>
      <c r="D3527" s="516"/>
      <c r="E3527" s="516"/>
      <c r="F3527" s="516"/>
      <c r="G3527" s="516"/>
      <c r="H3527" s="517"/>
      <c r="I3527" s="23"/>
      <c r="P3527"/>
      <c r="Q3527"/>
      <c r="R3527"/>
      <c r="S3527"/>
      <c r="T3527"/>
      <c r="U3527"/>
      <c r="V3527"/>
      <c r="W3527"/>
      <c r="X3527"/>
    </row>
    <row r="3528" spans="1:24" x14ac:dyDescent="0.25">
      <c r="A3528" s="11"/>
      <c r="B3528" s="518" t="s">
        <v>16</v>
      </c>
      <c r="C3528" s="519"/>
      <c r="D3528" s="519"/>
      <c r="E3528" s="519"/>
      <c r="F3528" s="519"/>
      <c r="G3528" s="520"/>
      <c r="H3528" s="19"/>
      <c r="I3528" s="23"/>
      <c r="P3528"/>
      <c r="Q3528"/>
      <c r="R3528"/>
      <c r="S3528"/>
      <c r="T3528"/>
      <c r="U3528"/>
      <c r="V3528"/>
      <c r="W3528"/>
      <c r="X3528"/>
    </row>
    <row r="3529" spans="1:24" ht="27" x14ac:dyDescent="0.25">
      <c r="A3529" s="4">
        <v>5134</v>
      </c>
      <c r="B3529" s="4" t="s">
        <v>4350</v>
      </c>
      <c r="C3529" s="4" t="s">
        <v>400</v>
      </c>
      <c r="D3529" s="4" t="s">
        <v>389</v>
      </c>
      <c r="E3529" s="4" t="s">
        <v>14</v>
      </c>
      <c r="F3529" s="4">
        <v>2000000</v>
      </c>
      <c r="G3529" s="4">
        <v>2000000</v>
      </c>
      <c r="H3529" s="4">
        <v>1</v>
      </c>
      <c r="I3529" s="23"/>
      <c r="P3529"/>
      <c r="Q3529"/>
      <c r="R3529"/>
      <c r="S3529"/>
      <c r="T3529"/>
      <c r="U3529"/>
      <c r="V3529"/>
      <c r="W3529"/>
      <c r="X3529"/>
    </row>
    <row r="3530" spans="1:24" ht="15" customHeight="1" x14ac:dyDescent="0.25">
      <c r="A3530" s="515" t="s">
        <v>473</v>
      </c>
      <c r="B3530" s="516"/>
      <c r="C3530" s="516"/>
      <c r="D3530" s="516"/>
      <c r="E3530" s="516"/>
      <c r="F3530" s="516"/>
      <c r="G3530" s="516"/>
      <c r="H3530" s="517"/>
      <c r="I3530" s="23"/>
      <c r="P3530"/>
      <c r="Q3530"/>
      <c r="R3530"/>
      <c r="S3530"/>
      <c r="T3530"/>
      <c r="U3530"/>
      <c r="V3530"/>
      <c r="W3530"/>
      <c r="X3530"/>
    </row>
    <row r="3531" spans="1:24" ht="15" customHeight="1" x14ac:dyDescent="0.25">
      <c r="A3531" s="518" t="s">
        <v>16</v>
      </c>
      <c r="B3531" s="519"/>
      <c r="C3531" s="519"/>
      <c r="D3531" s="519"/>
      <c r="E3531" s="519"/>
      <c r="F3531" s="519"/>
      <c r="G3531" s="519"/>
      <c r="H3531" s="520"/>
      <c r="I3531" s="23"/>
      <c r="P3531"/>
      <c r="Q3531"/>
      <c r="R3531"/>
      <c r="S3531"/>
      <c r="T3531"/>
      <c r="U3531"/>
      <c r="V3531"/>
      <c r="W3531"/>
      <c r="X3531"/>
    </row>
    <row r="3532" spans="1:24" ht="54" x14ac:dyDescent="0.25">
      <c r="A3532" s="12">
        <v>5112</v>
      </c>
      <c r="B3532" s="12" t="s">
        <v>2249</v>
      </c>
      <c r="C3532" s="308" t="s">
        <v>474</v>
      </c>
      <c r="D3532" s="308" t="s">
        <v>389</v>
      </c>
      <c r="E3532" s="308" t="s">
        <v>14</v>
      </c>
      <c r="F3532" s="12">
        <v>9800000</v>
      </c>
      <c r="G3532" s="12">
        <v>9800000</v>
      </c>
      <c r="H3532" s="12">
        <v>1</v>
      </c>
      <c r="I3532" s="23"/>
      <c r="P3532"/>
      <c r="Q3532"/>
      <c r="R3532"/>
      <c r="S3532"/>
      <c r="T3532"/>
      <c r="U3532"/>
      <c r="V3532"/>
      <c r="W3532"/>
      <c r="X3532"/>
    </row>
    <row r="3533" spans="1:24" ht="15" customHeight="1" x14ac:dyDescent="0.25">
      <c r="A3533" s="518" t="s">
        <v>12</v>
      </c>
      <c r="B3533" s="519"/>
      <c r="C3533" s="519"/>
      <c r="D3533" s="519"/>
      <c r="E3533" s="519"/>
      <c r="F3533" s="519"/>
      <c r="G3533" s="519"/>
      <c r="H3533" s="520"/>
      <c r="I3533" s="23"/>
      <c r="P3533"/>
      <c r="Q3533"/>
      <c r="R3533"/>
      <c r="S3533"/>
      <c r="T3533"/>
      <c r="U3533"/>
      <c r="V3533"/>
      <c r="W3533"/>
      <c r="X3533"/>
    </row>
    <row r="3534" spans="1:24" ht="27" x14ac:dyDescent="0.25">
      <c r="A3534" s="308">
        <v>5112</v>
      </c>
      <c r="B3534" s="308" t="s">
        <v>2250</v>
      </c>
      <c r="C3534" s="308" t="s">
        <v>462</v>
      </c>
      <c r="D3534" s="308" t="s">
        <v>1220</v>
      </c>
      <c r="E3534" s="308" t="s">
        <v>14</v>
      </c>
      <c r="F3534" s="308">
        <v>200000</v>
      </c>
      <c r="G3534" s="308">
        <v>200000</v>
      </c>
      <c r="H3534" s="308">
        <v>1</v>
      </c>
      <c r="I3534" s="23"/>
      <c r="P3534"/>
      <c r="Q3534"/>
      <c r="R3534"/>
      <c r="S3534"/>
      <c r="T3534"/>
      <c r="U3534"/>
      <c r="V3534"/>
      <c r="W3534"/>
      <c r="X3534"/>
    </row>
    <row r="3535" spans="1:24" x14ac:dyDescent="0.25">
      <c r="A3535" s="9"/>
      <c r="B3535" s="9"/>
      <c r="C3535" s="9"/>
      <c r="D3535" s="9"/>
      <c r="E3535" s="9"/>
      <c r="F3535" s="9"/>
      <c r="G3535" s="9"/>
      <c r="H3535" s="9"/>
      <c r="I3535" s="23"/>
      <c r="P3535"/>
      <c r="Q3535"/>
      <c r="R3535"/>
      <c r="S3535"/>
      <c r="T3535"/>
      <c r="U3535"/>
      <c r="V3535"/>
      <c r="W3535"/>
      <c r="X3535"/>
    </row>
    <row r="3536" spans="1:24" ht="37.5" customHeight="1" x14ac:dyDescent="0.25">
      <c r="A3536" s="11"/>
      <c r="B3536" s="11"/>
      <c r="C3536" s="11"/>
      <c r="D3536" s="296"/>
      <c r="E3536" s="11"/>
      <c r="F3536" s="11"/>
      <c r="G3536" s="11"/>
      <c r="H3536" s="11"/>
      <c r="I3536" s="23"/>
      <c r="P3536"/>
      <c r="Q3536"/>
      <c r="R3536"/>
      <c r="S3536"/>
      <c r="T3536"/>
      <c r="U3536"/>
      <c r="V3536"/>
      <c r="W3536"/>
      <c r="X3536"/>
    </row>
    <row r="3537" spans="1:24" ht="15" customHeight="1" x14ac:dyDescent="0.25">
      <c r="A3537" s="515" t="s">
        <v>1112</v>
      </c>
      <c r="B3537" s="516"/>
      <c r="C3537" s="516"/>
      <c r="D3537" s="516"/>
      <c r="E3537" s="516"/>
      <c r="F3537" s="516"/>
      <c r="G3537" s="516"/>
      <c r="H3537" s="517"/>
      <c r="I3537" s="23"/>
      <c r="P3537"/>
      <c r="Q3537"/>
      <c r="R3537"/>
      <c r="S3537"/>
      <c r="T3537"/>
      <c r="U3537"/>
      <c r="V3537"/>
      <c r="W3537"/>
      <c r="X3537"/>
    </row>
    <row r="3538" spans="1:24" ht="15" customHeight="1" x14ac:dyDescent="0.25">
      <c r="A3538" s="518" t="s">
        <v>12</v>
      </c>
      <c r="B3538" s="519"/>
      <c r="C3538" s="519"/>
      <c r="D3538" s="519"/>
      <c r="E3538" s="519"/>
      <c r="F3538" s="519"/>
      <c r="G3538" s="519"/>
      <c r="H3538" s="520"/>
      <c r="I3538" s="23"/>
      <c r="P3538"/>
      <c r="Q3538"/>
      <c r="R3538"/>
      <c r="S3538"/>
      <c r="T3538"/>
      <c r="U3538"/>
      <c r="V3538"/>
      <c r="W3538"/>
      <c r="X3538"/>
    </row>
    <row r="3539" spans="1:24" ht="40.5" x14ac:dyDescent="0.25">
      <c r="A3539" s="387">
        <v>4239</v>
      </c>
      <c r="B3539" s="387" t="s">
        <v>3920</v>
      </c>
      <c r="C3539" s="387" t="s">
        <v>442</v>
      </c>
      <c r="D3539" s="387" t="s">
        <v>9</v>
      </c>
      <c r="E3539" s="387" t="s">
        <v>14</v>
      </c>
      <c r="F3539" s="387">
        <v>500000</v>
      </c>
      <c r="G3539" s="387">
        <v>500000</v>
      </c>
      <c r="H3539" s="387">
        <v>1</v>
      </c>
      <c r="I3539" s="23"/>
      <c r="P3539"/>
      <c r="Q3539"/>
      <c r="R3539"/>
      <c r="S3539"/>
      <c r="T3539"/>
      <c r="U3539"/>
      <c r="V3539"/>
      <c r="W3539"/>
      <c r="X3539"/>
    </row>
    <row r="3540" spans="1:24" ht="40.5" x14ac:dyDescent="0.25">
      <c r="A3540" s="387">
        <v>4239</v>
      </c>
      <c r="B3540" s="387" t="s">
        <v>3921</v>
      </c>
      <c r="C3540" s="387" t="s">
        <v>442</v>
      </c>
      <c r="D3540" s="387" t="s">
        <v>9</v>
      </c>
      <c r="E3540" s="387" t="s">
        <v>14</v>
      </c>
      <c r="F3540" s="387">
        <v>510000</v>
      </c>
      <c r="G3540" s="387">
        <v>510000</v>
      </c>
      <c r="H3540" s="387">
        <v>1</v>
      </c>
      <c r="I3540" s="23"/>
      <c r="P3540"/>
      <c r="Q3540"/>
      <c r="R3540"/>
      <c r="S3540"/>
      <c r="T3540"/>
      <c r="U3540"/>
      <c r="V3540"/>
      <c r="W3540"/>
      <c r="X3540"/>
    </row>
    <row r="3541" spans="1:24" ht="40.5" x14ac:dyDescent="0.25">
      <c r="A3541" s="387">
        <v>4239</v>
      </c>
      <c r="B3541" s="387" t="s">
        <v>3922</v>
      </c>
      <c r="C3541" s="387" t="s">
        <v>442</v>
      </c>
      <c r="D3541" s="387" t="s">
        <v>9</v>
      </c>
      <c r="E3541" s="387" t="s">
        <v>14</v>
      </c>
      <c r="F3541" s="387">
        <v>364000</v>
      </c>
      <c r="G3541" s="387">
        <v>364000</v>
      </c>
      <c r="H3541" s="387">
        <v>1</v>
      </c>
      <c r="I3541" s="23"/>
      <c r="P3541"/>
      <c r="Q3541"/>
      <c r="R3541"/>
      <c r="S3541"/>
      <c r="T3541"/>
      <c r="U3541"/>
      <c r="V3541"/>
      <c r="W3541"/>
      <c r="X3541"/>
    </row>
    <row r="3542" spans="1:24" ht="40.5" x14ac:dyDescent="0.25">
      <c r="A3542" s="387">
        <v>4239</v>
      </c>
      <c r="B3542" s="387" t="s">
        <v>3923</v>
      </c>
      <c r="C3542" s="387" t="s">
        <v>442</v>
      </c>
      <c r="D3542" s="387" t="s">
        <v>9</v>
      </c>
      <c r="E3542" s="387" t="s">
        <v>14</v>
      </c>
      <c r="F3542" s="387">
        <v>250000</v>
      </c>
      <c r="G3542" s="387">
        <v>250000</v>
      </c>
      <c r="H3542" s="387">
        <v>1</v>
      </c>
      <c r="I3542" s="23"/>
      <c r="P3542"/>
      <c r="Q3542"/>
      <c r="R3542"/>
      <c r="S3542"/>
      <c r="T3542"/>
      <c r="U3542"/>
      <c r="V3542"/>
      <c r="W3542"/>
      <c r="X3542"/>
    </row>
    <row r="3543" spans="1:24" ht="40.5" x14ac:dyDescent="0.25">
      <c r="A3543" s="387">
        <v>4239</v>
      </c>
      <c r="B3543" s="387" t="s">
        <v>3924</v>
      </c>
      <c r="C3543" s="387" t="s">
        <v>442</v>
      </c>
      <c r="D3543" s="387" t="s">
        <v>9</v>
      </c>
      <c r="E3543" s="387" t="s">
        <v>14</v>
      </c>
      <c r="F3543" s="387">
        <v>316000</v>
      </c>
      <c r="G3543" s="387">
        <v>316000</v>
      </c>
      <c r="H3543" s="387">
        <v>1</v>
      </c>
      <c r="I3543" s="23"/>
      <c r="P3543"/>
      <c r="Q3543"/>
      <c r="R3543"/>
      <c r="S3543"/>
      <c r="T3543"/>
      <c r="U3543"/>
      <c r="V3543"/>
      <c r="W3543"/>
      <c r="X3543"/>
    </row>
    <row r="3544" spans="1:24" ht="40.5" x14ac:dyDescent="0.25">
      <c r="A3544" s="387">
        <v>4239</v>
      </c>
      <c r="B3544" s="387" t="s">
        <v>3925</v>
      </c>
      <c r="C3544" s="387" t="s">
        <v>442</v>
      </c>
      <c r="D3544" s="387" t="s">
        <v>9</v>
      </c>
      <c r="E3544" s="387" t="s">
        <v>14</v>
      </c>
      <c r="F3544" s="387">
        <v>247200</v>
      </c>
      <c r="G3544" s="387">
        <v>247200</v>
      </c>
      <c r="H3544" s="387">
        <v>1</v>
      </c>
      <c r="I3544" s="23"/>
      <c r="P3544"/>
      <c r="Q3544"/>
      <c r="R3544"/>
      <c r="S3544"/>
      <c r="T3544"/>
      <c r="U3544"/>
      <c r="V3544"/>
      <c r="W3544"/>
      <c r="X3544"/>
    </row>
    <row r="3545" spans="1:24" ht="40.5" x14ac:dyDescent="0.25">
      <c r="A3545" s="387">
        <v>4239</v>
      </c>
      <c r="B3545" s="387" t="s">
        <v>3926</v>
      </c>
      <c r="C3545" s="387" t="s">
        <v>442</v>
      </c>
      <c r="D3545" s="387" t="s">
        <v>9</v>
      </c>
      <c r="E3545" s="387" t="s">
        <v>14</v>
      </c>
      <c r="F3545" s="387">
        <v>774500</v>
      </c>
      <c r="G3545" s="387">
        <v>774500</v>
      </c>
      <c r="H3545" s="387">
        <v>1</v>
      </c>
      <c r="I3545" s="23"/>
      <c r="P3545"/>
      <c r="Q3545"/>
      <c r="R3545"/>
      <c r="S3545"/>
      <c r="T3545"/>
      <c r="U3545"/>
      <c r="V3545"/>
      <c r="W3545"/>
      <c r="X3545"/>
    </row>
    <row r="3546" spans="1:24" ht="40.5" x14ac:dyDescent="0.25">
      <c r="A3546" s="387">
        <v>4239</v>
      </c>
      <c r="B3546" s="387" t="s">
        <v>1820</v>
      </c>
      <c r="C3546" s="387" t="s">
        <v>442</v>
      </c>
      <c r="D3546" s="387" t="s">
        <v>9</v>
      </c>
      <c r="E3546" s="387" t="s">
        <v>14</v>
      </c>
      <c r="F3546" s="387">
        <v>0</v>
      </c>
      <c r="G3546" s="387">
        <v>0</v>
      </c>
      <c r="H3546" s="387">
        <v>1</v>
      </c>
      <c r="I3546" s="23"/>
      <c r="P3546"/>
      <c r="Q3546"/>
      <c r="R3546"/>
      <c r="S3546"/>
      <c r="T3546"/>
      <c r="U3546"/>
      <c r="V3546"/>
      <c r="W3546"/>
      <c r="X3546"/>
    </row>
    <row r="3547" spans="1:24" ht="40.5" x14ac:dyDescent="0.25">
      <c r="A3547" s="387">
        <v>4239</v>
      </c>
      <c r="B3547" s="387" t="s">
        <v>1821</v>
      </c>
      <c r="C3547" s="387" t="s">
        <v>442</v>
      </c>
      <c r="D3547" s="387" t="s">
        <v>9</v>
      </c>
      <c r="E3547" s="387" t="s">
        <v>14</v>
      </c>
      <c r="F3547" s="387">
        <v>0</v>
      </c>
      <c r="G3547" s="387">
        <v>0</v>
      </c>
      <c r="H3547" s="387">
        <v>1</v>
      </c>
      <c r="I3547" s="23"/>
      <c r="P3547"/>
      <c r="Q3547"/>
      <c r="R3547"/>
      <c r="S3547"/>
      <c r="T3547"/>
      <c r="U3547"/>
      <c r="V3547"/>
      <c r="W3547"/>
      <c r="X3547"/>
    </row>
    <row r="3548" spans="1:24" ht="40.5" x14ac:dyDescent="0.25">
      <c r="A3548" s="255">
        <v>4239</v>
      </c>
      <c r="B3548" s="255" t="s">
        <v>1822</v>
      </c>
      <c r="C3548" s="255" t="s">
        <v>442</v>
      </c>
      <c r="D3548" s="255" t="s">
        <v>9</v>
      </c>
      <c r="E3548" s="255" t="s">
        <v>14</v>
      </c>
      <c r="F3548" s="255">
        <v>0</v>
      </c>
      <c r="G3548" s="255">
        <v>0</v>
      </c>
      <c r="H3548" s="255">
        <v>1</v>
      </c>
      <c r="I3548" s="23"/>
      <c r="P3548"/>
      <c r="Q3548"/>
      <c r="R3548"/>
      <c r="S3548"/>
      <c r="T3548"/>
      <c r="U3548"/>
      <c r="V3548"/>
      <c r="W3548"/>
      <c r="X3548"/>
    </row>
    <row r="3549" spans="1:24" ht="40.5" x14ac:dyDescent="0.25">
      <c r="A3549" s="255">
        <v>4239</v>
      </c>
      <c r="B3549" s="255" t="s">
        <v>1823</v>
      </c>
      <c r="C3549" s="255" t="s">
        <v>442</v>
      </c>
      <c r="D3549" s="255" t="s">
        <v>9</v>
      </c>
      <c r="E3549" s="255" t="s">
        <v>14</v>
      </c>
      <c r="F3549" s="255">
        <v>0</v>
      </c>
      <c r="G3549" s="255">
        <v>0</v>
      </c>
      <c r="H3549" s="255">
        <v>1</v>
      </c>
      <c r="I3549" s="23"/>
      <c r="P3549"/>
      <c r="Q3549"/>
      <c r="R3549"/>
      <c r="S3549"/>
      <c r="T3549"/>
      <c r="U3549"/>
      <c r="V3549"/>
      <c r="W3549"/>
      <c r="X3549"/>
    </row>
    <row r="3550" spans="1:24" ht="40.5" x14ac:dyDescent="0.25">
      <c r="A3550" s="255">
        <v>4239</v>
      </c>
      <c r="B3550" s="255" t="s">
        <v>1824</v>
      </c>
      <c r="C3550" s="255" t="s">
        <v>442</v>
      </c>
      <c r="D3550" s="255" t="s">
        <v>9</v>
      </c>
      <c r="E3550" s="255" t="s">
        <v>14</v>
      </c>
      <c r="F3550" s="255">
        <v>0</v>
      </c>
      <c r="G3550" s="255">
        <v>0</v>
      </c>
      <c r="H3550" s="255">
        <v>1</v>
      </c>
      <c r="I3550" s="23"/>
      <c r="P3550"/>
      <c r="Q3550"/>
      <c r="R3550"/>
      <c r="S3550"/>
      <c r="T3550"/>
      <c r="U3550"/>
      <c r="V3550"/>
      <c r="W3550"/>
      <c r="X3550"/>
    </row>
    <row r="3551" spans="1:24" ht="40.5" x14ac:dyDescent="0.25">
      <c r="A3551" s="255">
        <v>4239</v>
      </c>
      <c r="B3551" s="255" t="s">
        <v>1825</v>
      </c>
      <c r="C3551" s="255" t="s">
        <v>442</v>
      </c>
      <c r="D3551" s="255" t="s">
        <v>9</v>
      </c>
      <c r="E3551" s="255" t="s">
        <v>14</v>
      </c>
      <c r="F3551" s="255">
        <v>0</v>
      </c>
      <c r="G3551" s="255">
        <v>0</v>
      </c>
      <c r="H3551" s="255">
        <v>1</v>
      </c>
      <c r="I3551" s="23"/>
      <c r="P3551"/>
      <c r="Q3551"/>
      <c r="R3551"/>
      <c r="S3551"/>
      <c r="T3551"/>
      <c r="U3551"/>
      <c r="V3551"/>
      <c r="W3551"/>
      <c r="X3551"/>
    </row>
    <row r="3552" spans="1:24" ht="40.5" x14ac:dyDescent="0.25">
      <c r="A3552" s="255">
        <v>4239</v>
      </c>
      <c r="B3552" s="255" t="s">
        <v>1826</v>
      </c>
      <c r="C3552" s="255" t="s">
        <v>442</v>
      </c>
      <c r="D3552" s="255" t="s">
        <v>9</v>
      </c>
      <c r="E3552" s="255" t="s">
        <v>14</v>
      </c>
      <c r="F3552" s="255">
        <v>0</v>
      </c>
      <c r="G3552" s="255">
        <v>0</v>
      </c>
      <c r="H3552" s="255">
        <v>1</v>
      </c>
      <c r="I3552" s="23"/>
      <c r="P3552"/>
      <c r="Q3552"/>
      <c r="R3552"/>
      <c r="S3552"/>
      <c r="T3552"/>
      <c r="U3552"/>
      <c r="V3552"/>
      <c r="W3552"/>
      <c r="X3552"/>
    </row>
    <row r="3553" spans="1:24" ht="40.5" x14ac:dyDescent="0.25">
      <c r="A3553" s="255">
        <v>4239</v>
      </c>
      <c r="B3553" s="255" t="s">
        <v>1113</v>
      </c>
      <c r="C3553" s="255" t="s">
        <v>442</v>
      </c>
      <c r="D3553" s="255" t="s">
        <v>9</v>
      </c>
      <c r="E3553" s="357" t="s">
        <v>14</v>
      </c>
      <c r="F3553" s="357">
        <v>1330000</v>
      </c>
      <c r="G3553" s="357">
        <v>1330000</v>
      </c>
      <c r="H3553" s="357">
        <v>1</v>
      </c>
      <c r="I3553" s="23"/>
      <c r="P3553"/>
      <c r="Q3553"/>
      <c r="R3553"/>
      <c r="S3553"/>
      <c r="T3553"/>
      <c r="U3553"/>
      <c r="V3553"/>
      <c r="W3553"/>
      <c r="X3553"/>
    </row>
    <row r="3554" spans="1:24" ht="40.5" x14ac:dyDescent="0.25">
      <c r="A3554" s="255">
        <v>4239</v>
      </c>
      <c r="B3554" s="255" t="s">
        <v>1114</v>
      </c>
      <c r="C3554" s="357" t="s">
        <v>442</v>
      </c>
      <c r="D3554" s="255" t="s">
        <v>9</v>
      </c>
      <c r="E3554" s="357" t="s">
        <v>14</v>
      </c>
      <c r="F3554" s="357">
        <v>688360</v>
      </c>
      <c r="G3554" s="357">
        <v>688360</v>
      </c>
      <c r="H3554" s="357">
        <v>1</v>
      </c>
      <c r="I3554" s="23"/>
      <c r="P3554"/>
      <c r="Q3554"/>
      <c r="R3554"/>
      <c r="S3554"/>
      <c r="T3554"/>
      <c r="U3554"/>
      <c r="V3554"/>
      <c r="W3554"/>
      <c r="X3554"/>
    </row>
    <row r="3555" spans="1:24" ht="40.5" x14ac:dyDescent="0.25">
      <c r="A3555" s="207">
        <v>4239</v>
      </c>
      <c r="B3555" s="207" t="s">
        <v>1115</v>
      </c>
      <c r="C3555" s="207" t="s">
        <v>442</v>
      </c>
      <c r="D3555" s="357" t="s">
        <v>9</v>
      </c>
      <c r="E3555" s="357" t="s">
        <v>14</v>
      </c>
      <c r="F3555" s="357">
        <v>1246000</v>
      </c>
      <c r="G3555" s="357">
        <v>1246000</v>
      </c>
      <c r="H3555" s="357">
        <v>1</v>
      </c>
      <c r="I3555" s="23"/>
      <c r="P3555"/>
      <c r="Q3555"/>
      <c r="R3555"/>
      <c r="S3555"/>
      <c r="T3555"/>
      <c r="U3555"/>
      <c r="V3555"/>
      <c r="W3555"/>
      <c r="X3555"/>
    </row>
    <row r="3556" spans="1:24" ht="15" customHeight="1" x14ac:dyDescent="0.25">
      <c r="A3556" s="515" t="s">
        <v>209</v>
      </c>
      <c r="B3556" s="516"/>
      <c r="C3556" s="516"/>
      <c r="D3556" s="516"/>
      <c r="E3556" s="516"/>
      <c r="F3556" s="516"/>
      <c r="G3556" s="516"/>
      <c r="H3556" s="517"/>
      <c r="I3556" s="23"/>
      <c r="P3556"/>
      <c r="Q3556"/>
      <c r="R3556"/>
      <c r="S3556"/>
      <c r="T3556"/>
      <c r="U3556"/>
      <c r="V3556"/>
      <c r="W3556"/>
      <c r="X3556"/>
    </row>
    <row r="3557" spans="1:24" ht="15" customHeight="1" x14ac:dyDescent="0.25">
      <c r="A3557" s="518" t="s">
        <v>16</v>
      </c>
      <c r="B3557" s="519"/>
      <c r="C3557" s="519"/>
      <c r="D3557" s="519"/>
      <c r="E3557" s="519"/>
      <c r="F3557" s="519"/>
      <c r="G3557" s="519"/>
      <c r="H3557" s="520"/>
      <c r="I3557" s="23"/>
      <c r="P3557"/>
      <c r="Q3557"/>
      <c r="R3557"/>
      <c r="S3557"/>
      <c r="T3557"/>
      <c r="U3557"/>
      <c r="V3557"/>
      <c r="W3557"/>
      <c r="X3557"/>
    </row>
    <row r="3558" spans="1:24" ht="26.25" customHeight="1" x14ac:dyDescent="0.25">
      <c r="A3558" s="49"/>
      <c r="B3558" s="49"/>
      <c r="C3558" s="49"/>
      <c r="D3558" s="49"/>
      <c r="E3558" s="49"/>
      <c r="F3558" s="49"/>
      <c r="G3558" s="49"/>
      <c r="H3558" s="49"/>
      <c r="I3558" s="23"/>
      <c r="P3558"/>
      <c r="Q3558"/>
      <c r="R3558"/>
      <c r="S3558"/>
      <c r="T3558"/>
      <c r="U3558"/>
      <c r="V3558"/>
      <c r="W3558"/>
      <c r="X3558"/>
    </row>
    <row r="3559" spans="1:24" ht="17.25" customHeight="1" x14ac:dyDescent="0.25">
      <c r="A3559" s="515" t="s">
        <v>147</v>
      </c>
      <c r="B3559" s="516"/>
      <c r="C3559" s="516"/>
      <c r="D3559" s="516"/>
      <c r="E3559" s="516"/>
      <c r="F3559" s="516"/>
      <c r="G3559" s="516"/>
      <c r="H3559" s="517"/>
      <c r="I3559" s="23"/>
      <c r="P3559"/>
      <c r="Q3559"/>
      <c r="R3559"/>
      <c r="S3559"/>
      <c r="T3559"/>
      <c r="U3559"/>
      <c r="V3559"/>
      <c r="W3559"/>
      <c r="X3559"/>
    </row>
    <row r="3560" spans="1:24" ht="15" customHeight="1" x14ac:dyDescent="0.25">
      <c r="A3560" s="518" t="s">
        <v>16</v>
      </c>
      <c r="B3560" s="519"/>
      <c r="C3560" s="519"/>
      <c r="D3560" s="519"/>
      <c r="E3560" s="519"/>
      <c r="F3560" s="519"/>
      <c r="G3560" s="519"/>
      <c r="H3560" s="520"/>
      <c r="I3560" s="23"/>
      <c r="P3560"/>
      <c r="Q3560"/>
      <c r="R3560"/>
      <c r="S3560"/>
      <c r="T3560"/>
      <c r="U3560"/>
      <c r="V3560"/>
      <c r="W3560"/>
      <c r="X3560"/>
    </row>
    <row r="3561" spans="1:24" ht="27" x14ac:dyDescent="0.25">
      <c r="A3561" s="307">
        <v>4251</v>
      </c>
      <c r="B3561" s="307" t="s">
        <v>2258</v>
      </c>
      <c r="C3561" s="307" t="s">
        <v>472</v>
      </c>
      <c r="D3561" s="12" t="s">
        <v>15</v>
      </c>
      <c r="E3561" s="307" t="s">
        <v>14</v>
      </c>
      <c r="F3561" s="12">
        <v>9800000</v>
      </c>
      <c r="G3561" s="12">
        <v>9800000</v>
      </c>
      <c r="H3561" s="12">
        <v>1</v>
      </c>
      <c r="I3561" s="23"/>
      <c r="P3561"/>
      <c r="Q3561"/>
      <c r="R3561"/>
      <c r="S3561"/>
      <c r="T3561"/>
      <c r="U3561"/>
      <c r="V3561"/>
      <c r="W3561"/>
      <c r="X3561"/>
    </row>
    <row r="3562" spans="1:24" ht="15" customHeight="1" x14ac:dyDescent="0.25">
      <c r="A3562" s="518" t="s">
        <v>12</v>
      </c>
      <c r="B3562" s="519"/>
      <c r="C3562" s="519"/>
      <c r="D3562" s="519"/>
      <c r="E3562" s="519"/>
      <c r="F3562" s="519"/>
      <c r="G3562" s="519"/>
      <c r="H3562" s="520"/>
      <c r="I3562" s="23"/>
      <c r="P3562"/>
      <c r="Q3562"/>
      <c r="R3562"/>
      <c r="S3562"/>
      <c r="T3562"/>
      <c r="U3562"/>
      <c r="V3562"/>
      <c r="W3562"/>
      <c r="X3562"/>
    </row>
    <row r="3563" spans="1:24" ht="27" x14ac:dyDescent="0.25">
      <c r="A3563" s="307">
        <v>4251</v>
      </c>
      <c r="B3563" s="307" t="s">
        <v>2259</v>
      </c>
      <c r="C3563" s="307" t="s">
        <v>462</v>
      </c>
      <c r="D3563" s="12" t="s">
        <v>15</v>
      </c>
      <c r="E3563" s="307" t="s">
        <v>14</v>
      </c>
      <c r="F3563" s="12">
        <v>200000</v>
      </c>
      <c r="G3563" s="12">
        <v>200000</v>
      </c>
      <c r="H3563" s="12">
        <v>1</v>
      </c>
      <c r="I3563" s="23"/>
      <c r="P3563"/>
      <c r="Q3563"/>
      <c r="R3563"/>
      <c r="S3563"/>
      <c r="T3563"/>
      <c r="U3563"/>
      <c r="V3563"/>
      <c r="W3563"/>
      <c r="X3563"/>
    </row>
    <row r="3564" spans="1:24" x14ac:dyDescent="0.25">
      <c r="A3564" s="12"/>
      <c r="B3564" s="12"/>
      <c r="C3564" s="12"/>
      <c r="D3564" s="12"/>
      <c r="E3564" s="12"/>
      <c r="F3564" s="12"/>
      <c r="G3564" s="12"/>
      <c r="H3564" s="12"/>
      <c r="I3564" s="23"/>
      <c r="P3564"/>
      <c r="Q3564"/>
      <c r="R3564"/>
      <c r="S3564"/>
      <c r="T3564"/>
      <c r="U3564"/>
      <c r="V3564"/>
      <c r="W3564"/>
      <c r="X3564"/>
    </row>
    <row r="3565" spans="1:24" ht="17.25" customHeight="1" x14ac:dyDescent="0.25">
      <c r="A3565" s="515" t="s">
        <v>80</v>
      </c>
      <c r="B3565" s="516"/>
      <c r="C3565" s="516"/>
      <c r="D3565" s="516"/>
      <c r="E3565" s="516"/>
      <c r="F3565" s="516"/>
      <c r="G3565" s="516"/>
      <c r="H3565" s="517"/>
      <c r="I3565" s="23"/>
      <c r="P3565"/>
      <c r="Q3565"/>
      <c r="R3565"/>
      <c r="S3565"/>
      <c r="T3565"/>
      <c r="U3565"/>
      <c r="V3565"/>
      <c r="W3565"/>
      <c r="X3565"/>
    </row>
    <row r="3566" spans="1:24" ht="15" customHeight="1" x14ac:dyDescent="0.25">
      <c r="A3566" s="518" t="s">
        <v>16</v>
      </c>
      <c r="B3566" s="519"/>
      <c r="C3566" s="519"/>
      <c r="D3566" s="519"/>
      <c r="E3566" s="519"/>
      <c r="F3566" s="519"/>
      <c r="G3566" s="519"/>
      <c r="H3566" s="520"/>
      <c r="I3566" s="23"/>
      <c r="P3566"/>
      <c r="Q3566"/>
      <c r="R3566"/>
      <c r="S3566"/>
      <c r="T3566"/>
      <c r="U3566"/>
      <c r="V3566"/>
      <c r="W3566"/>
      <c r="X3566"/>
    </row>
    <row r="3567" spans="1:24" ht="27" x14ac:dyDescent="0.25">
      <c r="A3567" s="246">
        <v>4861</v>
      </c>
      <c r="B3567" s="246" t="s">
        <v>1675</v>
      </c>
      <c r="C3567" s="246" t="s">
        <v>20</v>
      </c>
      <c r="D3567" s="246" t="s">
        <v>389</v>
      </c>
      <c r="E3567" s="246" t="s">
        <v>14</v>
      </c>
      <c r="F3567" s="246">
        <v>54501000</v>
      </c>
      <c r="G3567" s="246">
        <v>54501000</v>
      </c>
      <c r="H3567" s="246">
        <v>1</v>
      </c>
      <c r="I3567" s="23"/>
      <c r="P3567"/>
      <c r="Q3567"/>
      <c r="R3567"/>
      <c r="S3567"/>
      <c r="T3567"/>
      <c r="U3567"/>
      <c r="V3567"/>
      <c r="W3567"/>
      <c r="X3567"/>
    </row>
    <row r="3568" spans="1:24" ht="15" customHeight="1" x14ac:dyDescent="0.25">
      <c r="A3568" s="518" t="s">
        <v>12</v>
      </c>
      <c r="B3568" s="519"/>
      <c r="C3568" s="519"/>
      <c r="D3568" s="519"/>
      <c r="E3568" s="519"/>
      <c r="F3568" s="519"/>
      <c r="G3568" s="519"/>
      <c r="H3568" s="520"/>
      <c r="I3568" s="23"/>
      <c r="P3568"/>
      <c r="Q3568"/>
      <c r="R3568"/>
      <c r="S3568"/>
      <c r="T3568"/>
      <c r="U3568"/>
      <c r="V3568"/>
      <c r="W3568"/>
      <c r="X3568"/>
    </row>
    <row r="3569" spans="1:24" ht="27" x14ac:dyDescent="0.25">
      <c r="A3569" s="37">
        <v>4861</v>
      </c>
      <c r="B3569" s="247" t="s">
        <v>2251</v>
      </c>
      <c r="C3569" s="247" t="s">
        <v>462</v>
      </c>
      <c r="D3569" s="247" t="s">
        <v>1220</v>
      </c>
      <c r="E3569" s="247" t="s">
        <v>14</v>
      </c>
      <c r="F3569" s="247">
        <v>999000</v>
      </c>
      <c r="G3569" s="247">
        <v>999000</v>
      </c>
      <c r="H3569" s="247">
        <v>1</v>
      </c>
      <c r="I3569" s="23"/>
      <c r="P3569"/>
      <c r="Q3569"/>
      <c r="R3569"/>
      <c r="S3569"/>
      <c r="T3569"/>
      <c r="U3569"/>
      <c r="V3569"/>
      <c r="W3569"/>
      <c r="X3569"/>
    </row>
    <row r="3570" spans="1:24" ht="15" customHeight="1" x14ac:dyDescent="0.25">
      <c r="A3570" s="515" t="s">
        <v>131</v>
      </c>
      <c r="B3570" s="516"/>
      <c r="C3570" s="516"/>
      <c r="D3570" s="516"/>
      <c r="E3570" s="516"/>
      <c r="F3570" s="516"/>
      <c r="G3570" s="516"/>
      <c r="H3570" s="517"/>
      <c r="I3570" s="23"/>
      <c r="P3570"/>
      <c r="Q3570"/>
      <c r="R3570"/>
      <c r="S3570"/>
      <c r="T3570"/>
      <c r="U3570"/>
      <c r="V3570"/>
      <c r="W3570"/>
      <c r="X3570"/>
    </row>
    <row r="3571" spans="1:24" ht="15" customHeight="1" x14ac:dyDescent="0.25">
      <c r="A3571" s="518" t="s">
        <v>16</v>
      </c>
      <c r="B3571" s="519"/>
      <c r="C3571" s="519"/>
      <c r="D3571" s="519"/>
      <c r="E3571" s="519"/>
      <c r="F3571" s="519"/>
      <c r="G3571" s="519"/>
      <c r="H3571" s="520"/>
      <c r="I3571" s="23"/>
      <c r="P3571"/>
      <c r="Q3571"/>
      <c r="R3571"/>
      <c r="S3571"/>
      <c r="T3571"/>
      <c r="U3571"/>
      <c r="V3571"/>
      <c r="W3571"/>
      <c r="X3571"/>
    </row>
    <row r="3572" spans="1:24" x14ac:dyDescent="0.25">
      <c r="A3572" s="4"/>
      <c r="B3572" s="13"/>
      <c r="C3572" s="13"/>
      <c r="D3572" s="13"/>
      <c r="E3572" s="13"/>
      <c r="F3572" s="13"/>
      <c r="G3572" s="13"/>
      <c r="H3572" s="21"/>
      <c r="I3572" s="23"/>
      <c r="P3572"/>
      <c r="Q3572"/>
      <c r="R3572"/>
      <c r="S3572"/>
      <c r="T3572"/>
      <c r="U3572"/>
      <c r="V3572"/>
      <c r="W3572"/>
      <c r="X3572"/>
    </row>
    <row r="3573" spans="1:24" ht="15" customHeight="1" x14ac:dyDescent="0.25">
      <c r="A3573" s="515" t="s">
        <v>208</v>
      </c>
      <c r="B3573" s="516"/>
      <c r="C3573" s="516"/>
      <c r="D3573" s="516"/>
      <c r="E3573" s="516"/>
      <c r="F3573" s="516"/>
      <c r="G3573" s="516"/>
      <c r="H3573" s="517"/>
      <c r="I3573" s="23"/>
      <c r="P3573"/>
      <c r="Q3573"/>
      <c r="R3573"/>
      <c r="S3573"/>
      <c r="T3573"/>
      <c r="U3573"/>
      <c r="V3573"/>
      <c r="W3573"/>
      <c r="X3573"/>
    </row>
    <row r="3574" spans="1:24" ht="15" customHeight="1" x14ac:dyDescent="0.25">
      <c r="A3574" s="518" t="s">
        <v>16</v>
      </c>
      <c r="B3574" s="519"/>
      <c r="C3574" s="519"/>
      <c r="D3574" s="519"/>
      <c r="E3574" s="519"/>
      <c r="F3574" s="519"/>
      <c r="G3574" s="519"/>
      <c r="H3574" s="520"/>
      <c r="I3574" s="23"/>
      <c r="P3574"/>
      <c r="Q3574"/>
      <c r="R3574"/>
      <c r="S3574"/>
      <c r="T3574"/>
      <c r="U3574"/>
      <c r="V3574"/>
      <c r="W3574"/>
      <c r="X3574"/>
    </row>
    <row r="3575" spans="1:24" ht="27" x14ac:dyDescent="0.25">
      <c r="A3575" s="4">
        <v>4251</v>
      </c>
      <c r="B3575" s="4" t="s">
        <v>3805</v>
      </c>
      <c r="C3575" s="4" t="s">
        <v>472</v>
      </c>
      <c r="D3575" s="4" t="s">
        <v>389</v>
      </c>
      <c r="E3575" s="4" t="s">
        <v>480</v>
      </c>
      <c r="F3575" s="4">
        <v>16660000</v>
      </c>
      <c r="G3575" s="4">
        <v>16660000</v>
      </c>
      <c r="H3575" s="4">
        <v>1</v>
      </c>
      <c r="I3575" s="23"/>
      <c r="P3575"/>
      <c r="Q3575"/>
      <c r="R3575"/>
      <c r="S3575"/>
      <c r="T3575"/>
      <c r="U3575"/>
      <c r="V3575"/>
      <c r="W3575"/>
      <c r="X3575"/>
    </row>
    <row r="3576" spans="1:24" ht="15" customHeight="1" x14ac:dyDescent="0.25">
      <c r="A3576" s="533" t="s">
        <v>12</v>
      </c>
      <c r="B3576" s="534"/>
      <c r="C3576" s="534"/>
      <c r="D3576" s="534"/>
      <c r="E3576" s="534"/>
      <c r="F3576" s="534"/>
      <c r="G3576" s="534"/>
      <c r="H3576" s="535"/>
      <c r="I3576" s="23"/>
      <c r="P3576"/>
      <c r="Q3576"/>
      <c r="R3576"/>
      <c r="S3576"/>
      <c r="T3576"/>
      <c r="U3576"/>
      <c r="V3576"/>
      <c r="W3576"/>
      <c r="X3576"/>
    </row>
    <row r="3577" spans="1:24" ht="27" x14ac:dyDescent="0.25">
      <c r="A3577" s="385">
        <v>4251</v>
      </c>
      <c r="B3577" s="385" t="s">
        <v>3806</v>
      </c>
      <c r="C3577" s="385" t="s">
        <v>462</v>
      </c>
      <c r="D3577" s="385" t="s">
        <v>1220</v>
      </c>
      <c r="E3577" s="385" t="s">
        <v>14</v>
      </c>
      <c r="F3577" s="385">
        <v>340000</v>
      </c>
      <c r="G3577" s="385">
        <v>340000</v>
      </c>
      <c r="H3577" s="385">
        <v>1</v>
      </c>
      <c r="I3577" s="23"/>
      <c r="P3577"/>
      <c r="Q3577"/>
      <c r="R3577"/>
      <c r="S3577"/>
      <c r="T3577"/>
      <c r="U3577"/>
      <c r="V3577"/>
      <c r="W3577"/>
      <c r="X3577"/>
    </row>
    <row r="3578" spans="1:24" ht="13.5" customHeight="1" x14ac:dyDescent="0.25">
      <c r="A3578" s="515" t="s">
        <v>173</v>
      </c>
      <c r="B3578" s="516"/>
      <c r="C3578" s="516"/>
      <c r="D3578" s="516"/>
      <c r="E3578" s="516"/>
      <c r="F3578" s="516"/>
      <c r="G3578" s="516"/>
      <c r="H3578" s="517"/>
      <c r="I3578" s="23"/>
      <c r="P3578"/>
      <c r="Q3578"/>
      <c r="R3578"/>
      <c r="S3578"/>
      <c r="T3578"/>
      <c r="U3578"/>
      <c r="V3578"/>
      <c r="W3578"/>
      <c r="X3578"/>
    </row>
    <row r="3579" spans="1:24" ht="15" customHeight="1" x14ac:dyDescent="0.25">
      <c r="A3579" s="518" t="s">
        <v>12</v>
      </c>
      <c r="B3579" s="519"/>
      <c r="C3579" s="519"/>
      <c r="D3579" s="519"/>
      <c r="E3579" s="519"/>
      <c r="F3579" s="519"/>
      <c r="G3579" s="519"/>
      <c r="H3579" s="520"/>
      <c r="I3579" s="23"/>
      <c r="P3579"/>
      <c r="Q3579"/>
      <c r="R3579"/>
      <c r="S3579"/>
      <c r="T3579"/>
      <c r="U3579"/>
      <c r="V3579"/>
      <c r="W3579"/>
      <c r="X3579"/>
    </row>
    <row r="3580" spans="1:24" x14ac:dyDescent="0.25">
      <c r="A3580" s="142"/>
      <c r="B3580" s="142"/>
      <c r="C3580" s="142"/>
      <c r="D3580" s="142"/>
      <c r="E3580" s="142"/>
      <c r="F3580" s="142"/>
      <c r="G3580" s="142"/>
      <c r="H3580" s="142"/>
      <c r="I3580" s="23"/>
      <c r="P3580"/>
      <c r="Q3580"/>
      <c r="R3580"/>
      <c r="S3580"/>
      <c r="T3580"/>
      <c r="U3580"/>
      <c r="V3580"/>
      <c r="W3580"/>
      <c r="X3580"/>
    </row>
    <row r="3581" spans="1:24" ht="15" customHeight="1" x14ac:dyDescent="0.25">
      <c r="A3581" s="515" t="s">
        <v>161</v>
      </c>
      <c r="B3581" s="516"/>
      <c r="C3581" s="516"/>
      <c r="D3581" s="516"/>
      <c r="E3581" s="516"/>
      <c r="F3581" s="516"/>
      <c r="G3581" s="516"/>
      <c r="H3581" s="517"/>
      <c r="I3581" s="23"/>
      <c r="P3581"/>
      <c r="Q3581"/>
      <c r="R3581"/>
      <c r="S3581"/>
      <c r="T3581"/>
      <c r="U3581"/>
      <c r="V3581"/>
      <c r="W3581"/>
      <c r="X3581"/>
    </row>
    <row r="3582" spans="1:24" ht="15" customHeight="1" x14ac:dyDescent="0.25">
      <c r="A3582" s="518" t="s">
        <v>16</v>
      </c>
      <c r="B3582" s="519"/>
      <c r="C3582" s="519"/>
      <c r="D3582" s="519"/>
      <c r="E3582" s="519"/>
      <c r="F3582" s="519"/>
      <c r="G3582" s="519"/>
      <c r="H3582" s="520"/>
      <c r="I3582" s="23"/>
      <c r="P3582"/>
      <c r="Q3582"/>
      <c r="R3582"/>
      <c r="S3582"/>
      <c r="T3582"/>
      <c r="U3582"/>
      <c r="V3582"/>
      <c r="W3582"/>
      <c r="X3582"/>
    </row>
    <row r="3583" spans="1:24" ht="27" x14ac:dyDescent="0.25">
      <c r="A3583" s="307">
        <v>4251</v>
      </c>
      <c r="B3583" s="307" t="s">
        <v>2256</v>
      </c>
      <c r="C3583" s="307" t="s">
        <v>478</v>
      </c>
      <c r="D3583" s="307" t="s">
        <v>15</v>
      </c>
      <c r="E3583" s="307" t="s">
        <v>14</v>
      </c>
      <c r="F3583" s="307">
        <v>211775000</v>
      </c>
      <c r="G3583" s="307">
        <v>211775000</v>
      </c>
      <c r="H3583" s="307">
        <v>1</v>
      </c>
      <c r="I3583" s="23"/>
      <c r="P3583"/>
      <c r="Q3583"/>
      <c r="R3583"/>
      <c r="S3583"/>
      <c r="T3583"/>
      <c r="U3583"/>
      <c r="V3583"/>
      <c r="W3583"/>
      <c r="X3583"/>
    </row>
    <row r="3584" spans="1:24" ht="15" customHeight="1" x14ac:dyDescent="0.25">
      <c r="A3584" s="518" t="s">
        <v>12</v>
      </c>
      <c r="B3584" s="519"/>
      <c r="C3584" s="519"/>
      <c r="D3584" s="519"/>
      <c r="E3584" s="519"/>
      <c r="F3584" s="519"/>
      <c r="G3584" s="519"/>
      <c r="H3584" s="520"/>
      <c r="I3584" s="23"/>
      <c r="P3584"/>
      <c r="Q3584"/>
      <c r="R3584"/>
      <c r="S3584"/>
      <c r="T3584"/>
      <c r="U3584"/>
      <c r="V3584"/>
      <c r="W3584"/>
      <c r="X3584"/>
    </row>
    <row r="3585" spans="1:24" ht="27" x14ac:dyDescent="0.25">
      <c r="A3585" s="307">
        <v>4251</v>
      </c>
      <c r="B3585" s="307" t="s">
        <v>2257</v>
      </c>
      <c r="C3585" s="307" t="s">
        <v>462</v>
      </c>
      <c r="D3585" s="307" t="s">
        <v>15</v>
      </c>
      <c r="E3585" s="307" t="s">
        <v>14</v>
      </c>
      <c r="F3585" s="307">
        <v>3225000</v>
      </c>
      <c r="G3585" s="307">
        <v>3225000</v>
      </c>
      <c r="H3585" s="307">
        <v>1</v>
      </c>
      <c r="I3585" s="23"/>
      <c r="P3585"/>
      <c r="Q3585"/>
      <c r="R3585"/>
      <c r="S3585"/>
      <c r="T3585"/>
      <c r="U3585"/>
      <c r="V3585"/>
      <c r="W3585"/>
      <c r="X3585"/>
    </row>
    <row r="3586" spans="1:24" x14ac:dyDescent="0.25">
      <c r="A3586" s="12"/>
      <c r="B3586" s="12"/>
      <c r="C3586" s="12"/>
      <c r="D3586" s="12"/>
      <c r="E3586" s="12"/>
      <c r="F3586" s="12"/>
      <c r="G3586" s="12"/>
      <c r="H3586" s="12"/>
      <c r="I3586" s="23"/>
      <c r="P3586"/>
      <c r="Q3586"/>
      <c r="R3586"/>
      <c r="S3586"/>
      <c r="T3586"/>
      <c r="U3586"/>
      <c r="V3586"/>
      <c r="W3586"/>
      <c r="X3586"/>
    </row>
    <row r="3587" spans="1:24" ht="15" customHeight="1" x14ac:dyDescent="0.25">
      <c r="A3587" s="515" t="s">
        <v>221</v>
      </c>
      <c r="B3587" s="516"/>
      <c r="C3587" s="516"/>
      <c r="D3587" s="516"/>
      <c r="E3587" s="516"/>
      <c r="F3587" s="516"/>
      <c r="G3587" s="516"/>
      <c r="H3587" s="517"/>
      <c r="I3587" s="23"/>
      <c r="P3587"/>
      <c r="Q3587"/>
      <c r="R3587"/>
      <c r="S3587"/>
      <c r="T3587"/>
      <c r="U3587"/>
      <c r="V3587"/>
      <c r="W3587"/>
      <c r="X3587"/>
    </row>
    <row r="3588" spans="1:24" ht="15" customHeight="1" x14ac:dyDescent="0.25">
      <c r="A3588" s="521" t="s">
        <v>16</v>
      </c>
      <c r="B3588" s="522"/>
      <c r="C3588" s="522"/>
      <c r="D3588" s="522"/>
      <c r="E3588" s="522"/>
      <c r="F3588" s="522"/>
      <c r="G3588" s="522"/>
      <c r="H3588" s="523"/>
      <c r="I3588" s="23"/>
      <c r="P3588"/>
      <c r="Q3588"/>
      <c r="R3588"/>
      <c r="S3588"/>
      <c r="T3588"/>
      <c r="U3588"/>
      <c r="V3588"/>
      <c r="W3588"/>
      <c r="X3588"/>
    </row>
    <row r="3589" spans="1:24" s="446" customFormat="1" ht="27" x14ac:dyDescent="0.25">
      <c r="A3589" s="445">
        <v>4251</v>
      </c>
      <c r="B3589" s="445" t="s">
        <v>4678</v>
      </c>
      <c r="C3589" s="445" t="s">
        <v>20</v>
      </c>
      <c r="D3589" s="445" t="s">
        <v>389</v>
      </c>
      <c r="E3589" s="445" t="s">
        <v>14</v>
      </c>
      <c r="F3589" s="445">
        <v>5169448</v>
      </c>
      <c r="G3589" s="445">
        <v>5169448</v>
      </c>
      <c r="H3589" s="445">
        <v>1</v>
      </c>
      <c r="I3589" s="449"/>
    </row>
    <row r="3590" spans="1:24" s="446" customFormat="1" x14ac:dyDescent="0.25">
      <c r="A3590" s="521" t="s">
        <v>8</v>
      </c>
      <c r="B3590" s="522"/>
      <c r="C3590" s="522"/>
      <c r="D3590" s="522"/>
      <c r="E3590" s="522"/>
      <c r="F3590" s="522"/>
      <c r="G3590" s="522"/>
      <c r="H3590" s="523"/>
      <c r="I3590" s="449"/>
    </row>
    <row r="3591" spans="1:24" s="446" customFormat="1" x14ac:dyDescent="0.25">
      <c r="A3591" s="453">
        <v>4267</v>
      </c>
      <c r="B3591" s="453" t="s">
        <v>4690</v>
      </c>
      <c r="C3591" s="453" t="s">
        <v>965</v>
      </c>
      <c r="D3591" s="453" t="s">
        <v>389</v>
      </c>
      <c r="E3591" s="453" t="s">
        <v>14</v>
      </c>
      <c r="F3591" s="453">
        <v>15000</v>
      </c>
      <c r="G3591" s="453">
        <f>+F3591*H3591</f>
        <v>3000000</v>
      </c>
      <c r="H3591" s="453">
        <v>200</v>
      </c>
      <c r="I3591" s="449"/>
    </row>
    <row r="3592" spans="1:24" s="446" customFormat="1" ht="15" customHeight="1" x14ac:dyDescent="0.25">
      <c r="A3592" s="521" t="s">
        <v>12</v>
      </c>
      <c r="B3592" s="522"/>
      <c r="C3592" s="522"/>
      <c r="D3592" s="522"/>
      <c r="E3592" s="522"/>
      <c r="F3592" s="522"/>
      <c r="G3592" s="522"/>
      <c r="H3592" s="523"/>
      <c r="I3592" s="449"/>
    </row>
    <row r="3593" spans="1:24" s="446" customFormat="1" ht="27" x14ac:dyDescent="0.25">
      <c r="A3593" s="445">
        <v>4251</v>
      </c>
      <c r="B3593" s="445" t="s">
        <v>4679</v>
      </c>
      <c r="C3593" s="445" t="s">
        <v>462</v>
      </c>
      <c r="D3593" s="445" t="s">
        <v>1220</v>
      </c>
      <c r="E3593" s="445" t="s">
        <v>14</v>
      </c>
      <c r="F3593" s="445">
        <v>103400</v>
      </c>
      <c r="G3593" s="445">
        <v>103400</v>
      </c>
      <c r="H3593" s="445">
        <v>1</v>
      </c>
      <c r="I3593" s="449"/>
    </row>
    <row r="3594" spans="1:24" ht="27" x14ac:dyDescent="0.25">
      <c r="A3594" s="420">
        <v>4239</v>
      </c>
      <c r="B3594" s="445" t="s">
        <v>4297</v>
      </c>
      <c r="C3594" s="445" t="s">
        <v>865</v>
      </c>
      <c r="D3594" s="445" t="s">
        <v>9</v>
      </c>
      <c r="E3594" s="445" t="s">
        <v>14</v>
      </c>
      <c r="F3594" s="445">
        <v>251000</v>
      </c>
      <c r="G3594" s="445">
        <v>251000</v>
      </c>
      <c r="H3594" s="445">
        <v>1</v>
      </c>
      <c r="I3594" s="23"/>
      <c r="P3594"/>
      <c r="Q3594"/>
      <c r="R3594"/>
      <c r="S3594"/>
      <c r="T3594"/>
      <c r="U3594"/>
      <c r="V3594"/>
      <c r="W3594"/>
      <c r="X3594"/>
    </row>
    <row r="3595" spans="1:24" ht="27" x14ac:dyDescent="0.25">
      <c r="A3595" s="420">
        <v>4239</v>
      </c>
      <c r="B3595" s="420" t="s">
        <v>4298</v>
      </c>
      <c r="C3595" s="420" t="s">
        <v>865</v>
      </c>
      <c r="D3595" s="420" t="s">
        <v>9</v>
      </c>
      <c r="E3595" s="420" t="s">
        <v>14</v>
      </c>
      <c r="F3595" s="420">
        <v>1576500</v>
      </c>
      <c r="G3595" s="420">
        <v>1576500</v>
      </c>
      <c r="H3595" s="420">
        <v>1</v>
      </c>
      <c r="I3595" s="23"/>
      <c r="P3595"/>
      <c r="Q3595"/>
      <c r="R3595"/>
      <c r="S3595"/>
      <c r="T3595"/>
      <c r="U3595"/>
      <c r="V3595"/>
      <c r="W3595"/>
      <c r="X3595"/>
    </row>
    <row r="3596" spans="1:24" ht="27" x14ac:dyDescent="0.25">
      <c r="A3596" s="420">
        <v>4239</v>
      </c>
      <c r="B3596" s="420" t="s">
        <v>3917</v>
      </c>
      <c r="C3596" s="420" t="s">
        <v>865</v>
      </c>
      <c r="D3596" s="420" t="s">
        <v>9</v>
      </c>
      <c r="E3596" s="420" t="s">
        <v>14</v>
      </c>
      <c r="F3596" s="420">
        <v>252000</v>
      </c>
      <c r="G3596" s="420">
        <v>252000</v>
      </c>
      <c r="H3596" s="420">
        <v>1</v>
      </c>
      <c r="I3596" s="23"/>
      <c r="P3596"/>
      <c r="Q3596"/>
      <c r="R3596"/>
      <c r="S3596"/>
      <c r="T3596"/>
      <c r="U3596"/>
      <c r="V3596"/>
      <c r="W3596"/>
      <c r="X3596"/>
    </row>
    <row r="3597" spans="1:24" ht="27" x14ac:dyDescent="0.25">
      <c r="A3597" s="420">
        <v>4239</v>
      </c>
      <c r="B3597" s="420" t="s">
        <v>3918</v>
      </c>
      <c r="C3597" s="420" t="s">
        <v>865</v>
      </c>
      <c r="D3597" s="420" t="s">
        <v>9</v>
      </c>
      <c r="E3597" s="420" t="s">
        <v>14</v>
      </c>
      <c r="F3597" s="420">
        <v>241000</v>
      </c>
      <c r="G3597" s="420">
        <v>241000</v>
      </c>
      <c r="H3597" s="420">
        <v>1</v>
      </c>
      <c r="I3597" s="23"/>
      <c r="P3597"/>
      <c r="Q3597"/>
      <c r="R3597"/>
      <c r="S3597"/>
      <c r="T3597"/>
      <c r="U3597"/>
      <c r="V3597"/>
      <c r="W3597"/>
      <c r="X3597"/>
    </row>
    <row r="3598" spans="1:24" ht="27" x14ac:dyDescent="0.25">
      <c r="A3598" s="420">
        <v>4239</v>
      </c>
      <c r="B3598" s="420" t="s">
        <v>3919</v>
      </c>
      <c r="C3598" s="420" t="s">
        <v>865</v>
      </c>
      <c r="D3598" s="420" t="s">
        <v>9</v>
      </c>
      <c r="E3598" s="420" t="s">
        <v>14</v>
      </c>
      <c r="F3598" s="420">
        <v>374000</v>
      </c>
      <c r="G3598" s="420">
        <v>374000</v>
      </c>
      <c r="H3598" s="420">
        <v>1</v>
      </c>
      <c r="I3598" s="23"/>
      <c r="P3598"/>
      <c r="Q3598"/>
      <c r="R3598"/>
      <c r="S3598"/>
      <c r="T3598"/>
      <c r="U3598"/>
      <c r="V3598"/>
      <c r="W3598"/>
      <c r="X3598"/>
    </row>
    <row r="3599" spans="1:24" ht="27" x14ac:dyDescent="0.25">
      <c r="A3599" s="389">
        <v>4239</v>
      </c>
      <c r="B3599" s="389" t="s">
        <v>1677</v>
      </c>
      <c r="C3599" s="389" t="s">
        <v>865</v>
      </c>
      <c r="D3599" s="389" t="s">
        <v>9</v>
      </c>
      <c r="E3599" s="389" t="s">
        <v>14</v>
      </c>
      <c r="F3599" s="389">
        <v>0</v>
      </c>
      <c r="G3599" s="389">
        <v>0</v>
      </c>
      <c r="H3599" s="248">
        <v>1</v>
      </c>
      <c r="I3599" s="23"/>
      <c r="P3599"/>
      <c r="Q3599"/>
      <c r="R3599"/>
      <c r="S3599"/>
      <c r="T3599"/>
      <c r="U3599"/>
      <c r="V3599"/>
      <c r="W3599"/>
      <c r="X3599"/>
    </row>
    <row r="3600" spans="1:24" ht="27" x14ac:dyDescent="0.25">
      <c r="A3600" s="389">
        <v>4239</v>
      </c>
      <c r="B3600" s="389" t="s">
        <v>864</v>
      </c>
      <c r="C3600" s="389" t="s">
        <v>865</v>
      </c>
      <c r="D3600" s="389" t="s">
        <v>9</v>
      </c>
      <c r="E3600" s="389" t="s">
        <v>14</v>
      </c>
      <c r="F3600" s="389">
        <v>0</v>
      </c>
      <c r="G3600" s="389">
        <v>0</v>
      </c>
      <c r="H3600" s="248">
        <v>1</v>
      </c>
      <c r="I3600" s="23"/>
      <c r="P3600"/>
      <c r="Q3600"/>
      <c r="R3600"/>
      <c r="S3600"/>
      <c r="T3600"/>
      <c r="U3600"/>
      <c r="V3600"/>
      <c r="W3600"/>
      <c r="X3600"/>
    </row>
    <row r="3601" spans="1:24" ht="31.5" customHeight="1" x14ac:dyDescent="0.25">
      <c r="A3601" s="515" t="s">
        <v>248</v>
      </c>
      <c r="B3601" s="516"/>
      <c r="C3601" s="516"/>
      <c r="D3601" s="516"/>
      <c r="E3601" s="516"/>
      <c r="F3601" s="516"/>
      <c r="G3601" s="516"/>
      <c r="H3601" s="517"/>
      <c r="I3601" s="23"/>
      <c r="P3601"/>
      <c r="Q3601"/>
      <c r="R3601"/>
      <c r="S3601"/>
      <c r="T3601"/>
      <c r="U3601"/>
      <c r="V3601"/>
      <c r="W3601"/>
      <c r="X3601"/>
    </row>
    <row r="3602" spans="1:24" ht="15" customHeight="1" x14ac:dyDescent="0.25">
      <c r="A3602" s="521" t="s">
        <v>16</v>
      </c>
      <c r="B3602" s="522"/>
      <c r="C3602" s="522"/>
      <c r="D3602" s="522"/>
      <c r="E3602" s="522"/>
      <c r="F3602" s="522"/>
      <c r="G3602" s="522"/>
      <c r="H3602" s="523"/>
      <c r="I3602" s="23"/>
      <c r="P3602"/>
      <c r="Q3602"/>
      <c r="R3602"/>
      <c r="S3602"/>
      <c r="T3602"/>
      <c r="U3602"/>
      <c r="V3602"/>
      <c r="W3602"/>
      <c r="X3602"/>
    </row>
    <row r="3603" spans="1:24" ht="27" x14ac:dyDescent="0.25">
      <c r="A3603" s="403">
        <v>5113</v>
      </c>
      <c r="B3603" s="403" t="s">
        <v>4221</v>
      </c>
      <c r="C3603" s="403" t="s">
        <v>982</v>
      </c>
      <c r="D3603" s="403" t="s">
        <v>389</v>
      </c>
      <c r="E3603" s="403" t="s">
        <v>14</v>
      </c>
      <c r="F3603" s="403">
        <v>31530008</v>
      </c>
      <c r="G3603" s="403">
        <v>31530008</v>
      </c>
      <c r="H3603" s="403">
        <v>1</v>
      </c>
      <c r="I3603" s="23"/>
      <c r="P3603"/>
      <c r="Q3603"/>
      <c r="R3603"/>
      <c r="S3603"/>
      <c r="T3603"/>
      <c r="U3603"/>
      <c r="V3603"/>
      <c r="W3603"/>
      <c r="X3603"/>
    </row>
    <row r="3604" spans="1:24" ht="27" x14ac:dyDescent="0.25">
      <c r="A3604" s="101">
        <v>5113</v>
      </c>
      <c r="B3604" s="403" t="s">
        <v>4222</v>
      </c>
      <c r="C3604" s="403" t="s">
        <v>982</v>
      </c>
      <c r="D3604" s="403" t="s">
        <v>389</v>
      </c>
      <c r="E3604" s="403" t="s">
        <v>14</v>
      </c>
      <c r="F3604" s="403">
        <v>15534420</v>
      </c>
      <c r="G3604" s="403">
        <v>15534420</v>
      </c>
      <c r="H3604" s="403">
        <v>1</v>
      </c>
      <c r="I3604" s="23"/>
      <c r="P3604"/>
      <c r="Q3604"/>
      <c r="R3604"/>
      <c r="S3604"/>
      <c r="T3604"/>
      <c r="U3604"/>
      <c r="V3604"/>
      <c r="W3604"/>
      <c r="X3604"/>
    </row>
    <row r="3605" spans="1:24" x14ac:dyDescent="0.25">
      <c r="A3605" s="521" t="s">
        <v>8</v>
      </c>
      <c r="B3605" s="522"/>
      <c r="C3605" s="522"/>
      <c r="D3605" s="522"/>
      <c r="E3605" s="522"/>
      <c r="F3605" s="522"/>
      <c r="G3605" s="522"/>
      <c r="H3605" s="523"/>
      <c r="I3605" s="23"/>
      <c r="P3605"/>
      <c r="Q3605"/>
      <c r="R3605"/>
      <c r="S3605"/>
      <c r="T3605"/>
      <c r="U3605"/>
      <c r="V3605"/>
      <c r="W3605"/>
      <c r="X3605"/>
    </row>
    <row r="3606" spans="1:24" x14ac:dyDescent="0.25">
      <c r="A3606" s="251"/>
      <c r="B3606" s="252"/>
      <c r="C3606" s="252"/>
      <c r="D3606" s="252"/>
      <c r="E3606" s="252"/>
      <c r="F3606" s="252"/>
      <c r="G3606" s="252"/>
      <c r="H3606" s="252"/>
      <c r="I3606" s="23"/>
      <c r="P3606"/>
      <c r="Q3606"/>
      <c r="R3606"/>
      <c r="S3606"/>
      <c r="T3606"/>
      <c r="U3606"/>
      <c r="V3606"/>
      <c r="W3606"/>
      <c r="X3606"/>
    </row>
    <row r="3607" spans="1:24" ht="15" customHeight="1" x14ac:dyDescent="0.25">
      <c r="A3607" s="515" t="s">
        <v>236</v>
      </c>
      <c r="B3607" s="516"/>
      <c r="C3607" s="516"/>
      <c r="D3607" s="516"/>
      <c r="E3607" s="516"/>
      <c r="F3607" s="516"/>
      <c r="G3607" s="516"/>
      <c r="H3607" s="517"/>
      <c r="I3607" s="23"/>
      <c r="P3607"/>
      <c r="Q3607"/>
      <c r="R3607"/>
      <c r="S3607"/>
      <c r="T3607"/>
      <c r="U3607"/>
      <c r="V3607"/>
      <c r="W3607"/>
      <c r="X3607"/>
    </row>
    <row r="3608" spans="1:24" x14ac:dyDescent="0.25">
      <c r="A3608" s="521" t="s">
        <v>8</v>
      </c>
      <c r="B3608" s="522"/>
      <c r="C3608" s="522"/>
      <c r="D3608" s="522"/>
      <c r="E3608" s="522"/>
      <c r="F3608" s="522"/>
      <c r="G3608" s="522"/>
      <c r="H3608" s="523"/>
      <c r="I3608" s="23"/>
      <c r="P3608"/>
      <c r="Q3608"/>
      <c r="R3608"/>
      <c r="S3608"/>
      <c r="T3608"/>
      <c r="U3608"/>
      <c r="V3608"/>
      <c r="W3608"/>
      <c r="X3608"/>
    </row>
    <row r="3609" spans="1:24" x14ac:dyDescent="0.25">
      <c r="A3609" s="14">
        <v>4267</v>
      </c>
      <c r="B3609" s="14" t="s">
        <v>1762</v>
      </c>
      <c r="C3609" s="14" t="s">
        <v>965</v>
      </c>
      <c r="D3609" s="14" t="s">
        <v>389</v>
      </c>
      <c r="E3609" s="14" t="s">
        <v>14</v>
      </c>
      <c r="F3609" s="14">
        <v>0</v>
      </c>
      <c r="G3609" s="14">
        <v>0</v>
      </c>
      <c r="H3609" s="14">
        <v>200</v>
      </c>
      <c r="I3609" s="23"/>
      <c r="P3609"/>
      <c r="Q3609"/>
      <c r="R3609"/>
      <c r="S3609"/>
      <c r="T3609"/>
      <c r="U3609"/>
      <c r="V3609"/>
      <c r="W3609"/>
      <c r="X3609"/>
    </row>
    <row r="3610" spans="1:24" ht="15" customHeight="1" x14ac:dyDescent="0.25">
      <c r="A3610" s="518" t="s">
        <v>12</v>
      </c>
      <c r="B3610" s="519"/>
      <c r="C3610" s="519"/>
      <c r="D3610" s="519"/>
      <c r="E3610" s="519"/>
      <c r="F3610" s="519"/>
      <c r="G3610" s="519"/>
      <c r="H3610" s="520"/>
      <c r="I3610" s="23"/>
      <c r="P3610"/>
      <c r="Q3610"/>
      <c r="R3610"/>
      <c r="S3610"/>
      <c r="T3610"/>
      <c r="U3610"/>
      <c r="V3610"/>
      <c r="W3610"/>
      <c r="X3610"/>
    </row>
    <row r="3611" spans="1:24" ht="27" x14ac:dyDescent="0.25">
      <c r="A3611" s="38">
        <v>5113</v>
      </c>
      <c r="B3611" s="38" t="s">
        <v>4200</v>
      </c>
      <c r="C3611" s="405" t="s">
        <v>462</v>
      </c>
      <c r="D3611" s="38" t="s">
        <v>1220</v>
      </c>
      <c r="E3611" s="38" t="s">
        <v>14</v>
      </c>
      <c r="F3611" s="38">
        <v>59000</v>
      </c>
      <c r="G3611" s="38">
        <v>59000</v>
      </c>
      <c r="H3611" s="38">
        <v>1</v>
      </c>
      <c r="I3611" s="23"/>
      <c r="P3611"/>
      <c r="Q3611"/>
      <c r="R3611"/>
      <c r="S3611"/>
      <c r="T3611"/>
      <c r="U3611"/>
      <c r="V3611"/>
      <c r="W3611"/>
      <c r="X3611"/>
    </row>
    <row r="3612" spans="1:24" ht="27" x14ac:dyDescent="0.25">
      <c r="A3612" s="38">
        <v>5113</v>
      </c>
      <c r="B3612" s="38" t="s">
        <v>4201</v>
      </c>
      <c r="C3612" s="405" t="s">
        <v>462</v>
      </c>
      <c r="D3612" s="38" t="s">
        <v>1220</v>
      </c>
      <c r="E3612" s="38" t="s">
        <v>14</v>
      </c>
      <c r="F3612" s="38">
        <v>143000</v>
      </c>
      <c r="G3612" s="38">
        <v>143000</v>
      </c>
      <c r="H3612" s="38">
        <v>1</v>
      </c>
      <c r="I3612" s="23"/>
      <c r="P3612"/>
      <c r="Q3612"/>
      <c r="R3612"/>
      <c r="S3612"/>
      <c r="T3612"/>
      <c r="U3612"/>
      <c r="V3612"/>
      <c r="W3612"/>
      <c r="X3612"/>
    </row>
    <row r="3613" spans="1:24" s="446" customFormat="1" ht="27" x14ac:dyDescent="0.25">
      <c r="A3613" s="405">
        <v>5113</v>
      </c>
      <c r="B3613" s="405" t="s">
        <v>5019</v>
      </c>
      <c r="C3613" s="405" t="s">
        <v>1101</v>
      </c>
      <c r="D3613" s="38" t="s">
        <v>13</v>
      </c>
      <c r="E3613" s="38" t="s">
        <v>14</v>
      </c>
      <c r="F3613" s="38">
        <v>189180</v>
      </c>
      <c r="G3613" s="38">
        <v>189180</v>
      </c>
      <c r="H3613" s="38">
        <v>1</v>
      </c>
      <c r="I3613" s="449"/>
    </row>
    <row r="3614" spans="1:24" s="446" customFormat="1" ht="27" x14ac:dyDescent="0.25">
      <c r="A3614" s="405">
        <v>5113</v>
      </c>
      <c r="B3614" s="405" t="s">
        <v>5020</v>
      </c>
      <c r="C3614" s="405" t="s">
        <v>1101</v>
      </c>
      <c r="D3614" s="38" t="s">
        <v>13</v>
      </c>
      <c r="E3614" s="38" t="s">
        <v>14</v>
      </c>
      <c r="F3614" s="38">
        <v>80480</v>
      </c>
      <c r="G3614" s="38">
        <v>80480</v>
      </c>
      <c r="H3614" s="38">
        <v>1</v>
      </c>
      <c r="I3614" s="449"/>
    </row>
    <row r="3615" spans="1:24" s="446" customFormat="1" ht="27" x14ac:dyDescent="0.25">
      <c r="A3615" s="405">
        <v>5113</v>
      </c>
      <c r="B3615" s="405" t="s">
        <v>5021</v>
      </c>
      <c r="C3615" s="405" t="s">
        <v>1101</v>
      </c>
      <c r="D3615" s="38" t="s">
        <v>13</v>
      </c>
      <c r="E3615" s="38" t="s">
        <v>14</v>
      </c>
      <c r="F3615" s="38">
        <v>93207</v>
      </c>
      <c r="G3615" s="38">
        <v>93207</v>
      </c>
      <c r="H3615" s="38">
        <v>1</v>
      </c>
      <c r="I3615" s="449"/>
    </row>
    <row r="3616" spans="1:24" ht="15" customHeight="1" x14ac:dyDescent="0.25">
      <c r="A3616" s="515" t="s">
        <v>196</v>
      </c>
      <c r="B3616" s="516"/>
      <c r="C3616" s="516"/>
      <c r="D3616" s="516"/>
      <c r="E3616" s="516"/>
      <c r="F3616" s="516"/>
      <c r="G3616" s="516"/>
      <c r="H3616" s="517"/>
      <c r="I3616" s="23"/>
      <c r="P3616"/>
      <c r="Q3616"/>
      <c r="R3616"/>
      <c r="S3616"/>
      <c r="T3616"/>
      <c r="U3616"/>
      <c r="V3616"/>
      <c r="W3616"/>
      <c r="X3616"/>
    </row>
    <row r="3617" spans="1:24" ht="15" customHeight="1" x14ac:dyDescent="0.25">
      <c r="A3617" s="521" t="s">
        <v>16</v>
      </c>
      <c r="B3617" s="522"/>
      <c r="C3617" s="522"/>
      <c r="D3617" s="522"/>
      <c r="E3617" s="522"/>
      <c r="F3617" s="522"/>
      <c r="G3617" s="522"/>
      <c r="H3617" s="523"/>
      <c r="I3617" s="23"/>
      <c r="P3617"/>
      <c r="Q3617"/>
      <c r="R3617"/>
      <c r="S3617"/>
      <c r="T3617"/>
      <c r="U3617"/>
      <c r="V3617"/>
      <c r="W3617"/>
      <c r="X3617"/>
    </row>
    <row r="3618" spans="1:24" ht="27" x14ac:dyDescent="0.25">
      <c r="A3618" s="309">
        <v>4861</v>
      </c>
      <c r="B3618" s="309" t="s">
        <v>2252</v>
      </c>
      <c r="C3618" s="309" t="s">
        <v>475</v>
      </c>
      <c r="D3618" s="309" t="s">
        <v>389</v>
      </c>
      <c r="E3618" s="309" t="s">
        <v>14</v>
      </c>
      <c r="F3618" s="309">
        <v>24500000</v>
      </c>
      <c r="G3618" s="309">
        <v>24500000</v>
      </c>
      <c r="H3618" s="309">
        <v>1</v>
      </c>
      <c r="I3618" s="23"/>
      <c r="P3618"/>
      <c r="Q3618"/>
      <c r="R3618"/>
      <c r="S3618"/>
      <c r="T3618"/>
      <c r="U3618"/>
      <c r="V3618"/>
      <c r="W3618"/>
      <c r="X3618"/>
    </row>
    <row r="3619" spans="1:24" ht="15" customHeight="1" x14ac:dyDescent="0.25">
      <c r="A3619" s="518" t="s">
        <v>12</v>
      </c>
      <c r="B3619" s="519"/>
      <c r="C3619" s="519"/>
      <c r="D3619" s="519"/>
      <c r="E3619" s="519"/>
      <c r="F3619" s="519"/>
      <c r="G3619" s="519"/>
      <c r="H3619" s="520"/>
      <c r="I3619" s="23"/>
      <c r="P3619"/>
      <c r="Q3619"/>
      <c r="R3619"/>
      <c r="S3619"/>
      <c r="T3619"/>
      <c r="U3619"/>
      <c r="V3619"/>
      <c r="W3619"/>
      <c r="X3619"/>
    </row>
    <row r="3620" spans="1:24" ht="27" x14ac:dyDescent="0.25">
      <c r="A3620" s="309">
        <v>4861</v>
      </c>
      <c r="B3620" s="12" t="s">
        <v>2253</v>
      </c>
      <c r="C3620" s="12" t="s">
        <v>462</v>
      </c>
      <c r="D3620" s="309" t="s">
        <v>1220</v>
      </c>
      <c r="E3620" s="309" t="s">
        <v>14</v>
      </c>
      <c r="F3620" s="309">
        <v>500000</v>
      </c>
      <c r="G3620" s="309">
        <v>500000</v>
      </c>
      <c r="H3620" s="309">
        <v>1</v>
      </c>
      <c r="I3620" s="23"/>
      <c r="P3620"/>
      <c r="Q3620"/>
      <c r="R3620"/>
      <c r="S3620"/>
      <c r="T3620"/>
      <c r="U3620"/>
      <c r="V3620"/>
      <c r="W3620"/>
      <c r="X3620"/>
    </row>
    <row r="3621" spans="1:24" ht="30" customHeight="1" x14ac:dyDescent="0.25">
      <c r="A3621" s="542" t="s">
        <v>1373</v>
      </c>
      <c r="B3621" s="543"/>
      <c r="C3621" s="543"/>
      <c r="D3621" s="543"/>
      <c r="E3621" s="543"/>
      <c r="F3621" s="543"/>
      <c r="G3621" s="543"/>
      <c r="H3621" s="544"/>
      <c r="I3621" s="23"/>
      <c r="P3621"/>
      <c r="Q3621"/>
      <c r="R3621"/>
      <c r="S3621"/>
      <c r="T3621"/>
      <c r="U3621"/>
      <c r="V3621"/>
      <c r="W3621"/>
      <c r="X3621"/>
    </row>
    <row r="3622" spans="1:24" s="31" customFormat="1" ht="48" x14ac:dyDescent="0.25">
      <c r="A3622" s="202">
        <v>4239</v>
      </c>
      <c r="B3622" s="202" t="s">
        <v>1681</v>
      </c>
      <c r="C3622" s="202" t="s">
        <v>1375</v>
      </c>
      <c r="D3622" s="202" t="s">
        <v>9</v>
      </c>
      <c r="E3622" s="202" t="s">
        <v>14</v>
      </c>
      <c r="F3622" s="202">
        <v>0</v>
      </c>
      <c r="G3622" s="202">
        <v>0</v>
      </c>
      <c r="H3622" s="202">
        <v>1</v>
      </c>
      <c r="I3622" s="30"/>
    </row>
    <row r="3623" spans="1:24" s="220" customFormat="1" ht="48" x14ac:dyDescent="0.25">
      <c r="A3623" s="202">
        <v>4239</v>
      </c>
      <c r="B3623" s="202" t="s">
        <v>1374</v>
      </c>
      <c r="C3623" s="202" t="s">
        <v>1375</v>
      </c>
      <c r="D3623" s="202" t="s">
        <v>9</v>
      </c>
      <c r="E3623" s="202" t="s">
        <v>14</v>
      </c>
      <c r="F3623" s="202">
        <v>0</v>
      </c>
      <c r="G3623" s="202">
        <v>0</v>
      </c>
      <c r="H3623" s="202">
        <v>1</v>
      </c>
      <c r="I3623" s="219"/>
    </row>
    <row r="3624" spans="1:24" ht="15" customHeight="1" x14ac:dyDescent="0.25">
      <c r="A3624" s="530" t="s">
        <v>12</v>
      </c>
      <c r="B3624" s="531"/>
      <c r="C3624" s="531"/>
      <c r="D3624" s="531"/>
      <c r="E3624" s="531"/>
      <c r="F3624" s="531"/>
      <c r="G3624" s="531"/>
      <c r="H3624" s="532"/>
      <c r="I3624" s="23"/>
      <c r="P3624"/>
      <c r="Q3624"/>
      <c r="R3624"/>
      <c r="S3624"/>
      <c r="T3624"/>
      <c r="U3624"/>
      <c r="V3624"/>
      <c r="W3624"/>
      <c r="X3624"/>
    </row>
    <row r="3625" spans="1:24" ht="15" customHeight="1" x14ac:dyDescent="0.25">
      <c r="A3625" s="515" t="s">
        <v>222</v>
      </c>
      <c r="B3625" s="516"/>
      <c r="C3625" s="516"/>
      <c r="D3625" s="516"/>
      <c r="E3625" s="516"/>
      <c r="F3625" s="516"/>
      <c r="G3625" s="516"/>
      <c r="H3625" s="517"/>
      <c r="I3625" s="23"/>
      <c r="P3625"/>
      <c r="Q3625"/>
      <c r="R3625"/>
      <c r="S3625"/>
      <c r="T3625"/>
      <c r="U3625"/>
      <c r="V3625"/>
      <c r="W3625"/>
      <c r="X3625"/>
    </row>
    <row r="3626" spans="1:24" ht="15" customHeight="1" x14ac:dyDescent="0.25">
      <c r="A3626" s="518" t="s">
        <v>12</v>
      </c>
      <c r="B3626" s="519"/>
      <c r="C3626" s="519"/>
      <c r="D3626" s="519"/>
      <c r="E3626" s="519"/>
      <c r="F3626" s="519"/>
      <c r="G3626" s="519"/>
      <c r="H3626" s="520"/>
      <c r="I3626" s="23"/>
      <c r="P3626"/>
      <c r="Q3626"/>
      <c r="R3626"/>
      <c r="S3626"/>
      <c r="T3626"/>
      <c r="U3626"/>
      <c r="V3626"/>
      <c r="W3626"/>
      <c r="X3626"/>
    </row>
    <row r="3627" spans="1:24" ht="15" customHeight="1" x14ac:dyDescent="0.25">
      <c r="A3627" s="515" t="s">
        <v>268</v>
      </c>
      <c r="B3627" s="516"/>
      <c r="C3627" s="516"/>
      <c r="D3627" s="516"/>
      <c r="E3627" s="516"/>
      <c r="F3627" s="516"/>
      <c r="G3627" s="516"/>
      <c r="H3627" s="517"/>
      <c r="I3627" s="23"/>
      <c r="P3627"/>
      <c r="Q3627"/>
      <c r="R3627"/>
      <c r="S3627"/>
      <c r="T3627"/>
      <c r="U3627"/>
      <c r="V3627"/>
      <c r="W3627"/>
      <c r="X3627"/>
    </row>
    <row r="3628" spans="1:24" ht="15" customHeight="1" x14ac:dyDescent="0.25">
      <c r="A3628" s="518" t="s">
        <v>12</v>
      </c>
      <c r="B3628" s="519"/>
      <c r="C3628" s="519"/>
      <c r="D3628" s="519"/>
      <c r="E3628" s="519"/>
      <c r="F3628" s="519"/>
      <c r="G3628" s="519"/>
      <c r="H3628" s="520"/>
      <c r="I3628" s="23"/>
      <c r="P3628"/>
      <c r="Q3628"/>
      <c r="R3628"/>
      <c r="S3628"/>
      <c r="T3628"/>
      <c r="U3628"/>
      <c r="V3628"/>
      <c r="W3628"/>
      <c r="X3628"/>
    </row>
    <row r="3629" spans="1:24" x14ac:dyDescent="0.25">
      <c r="A3629" s="173"/>
      <c r="B3629" s="173"/>
      <c r="C3629" s="173"/>
      <c r="D3629" s="173"/>
      <c r="E3629" s="173"/>
      <c r="F3629" s="173"/>
      <c r="G3629" s="173"/>
      <c r="H3629" s="173"/>
      <c r="I3629" s="23"/>
      <c r="P3629"/>
      <c r="Q3629"/>
      <c r="R3629"/>
      <c r="S3629"/>
      <c r="T3629"/>
      <c r="U3629"/>
      <c r="V3629"/>
      <c r="W3629"/>
      <c r="X3629"/>
    </row>
    <row r="3630" spans="1:24" ht="15" customHeight="1" x14ac:dyDescent="0.25">
      <c r="A3630" s="515" t="s">
        <v>132</v>
      </c>
      <c r="B3630" s="516"/>
      <c r="C3630" s="516"/>
      <c r="D3630" s="516"/>
      <c r="E3630" s="516"/>
      <c r="F3630" s="516"/>
      <c r="G3630" s="516"/>
      <c r="H3630" s="517"/>
      <c r="I3630" s="23"/>
      <c r="P3630"/>
      <c r="Q3630"/>
      <c r="R3630"/>
      <c r="S3630"/>
      <c r="T3630"/>
      <c r="U3630"/>
      <c r="V3630"/>
      <c r="W3630"/>
      <c r="X3630"/>
    </row>
    <row r="3631" spans="1:24" ht="15" customHeight="1" x14ac:dyDescent="0.25">
      <c r="A3631" s="518" t="s">
        <v>12</v>
      </c>
      <c r="B3631" s="519"/>
      <c r="C3631" s="519"/>
      <c r="D3631" s="519"/>
      <c r="E3631" s="519"/>
      <c r="F3631" s="519"/>
      <c r="G3631" s="519"/>
      <c r="H3631" s="520"/>
      <c r="I3631" s="23"/>
      <c r="P3631"/>
      <c r="Q3631"/>
      <c r="R3631"/>
      <c r="S3631"/>
      <c r="T3631"/>
      <c r="U3631"/>
      <c r="V3631"/>
      <c r="W3631"/>
      <c r="X3631"/>
    </row>
    <row r="3632" spans="1:24" ht="24.75" customHeight="1" x14ac:dyDescent="0.25">
      <c r="A3632" s="4"/>
      <c r="B3632" s="4"/>
      <c r="C3632" s="4"/>
      <c r="D3632" s="13"/>
      <c r="E3632" s="13"/>
      <c r="F3632" s="47"/>
      <c r="G3632" s="47"/>
      <c r="H3632" s="21"/>
      <c r="I3632" s="23"/>
      <c r="P3632"/>
      <c r="Q3632"/>
      <c r="R3632"/>
      <c r="S3632"/>
      <c r="T3632"/>
      <c r="U3632"/>
      <c r="V3632"/>
      <c r="W3632"/>
      <c r="X3632"/>
    </row>
    <row r="3633" spans="1:24" ht="15" customHeight="1" x14ac:dyDescent="0.25">
      <c r="A3633" s="515" t="s">
        <v>479</v>
      </c>
      <c r="B3633" s="516"/>
      <c r="C3633" s="516"/>
      <c r="D3633" s="516"/>
      <c r="E3633" s="516"/>
      <c r="F3633" s="516"/>
      <c r="G3633" s="516"/>
      <c r="H3633" s="517"/>
      <c r="I3633" s="23"/>
      <c r="P3633"/>
      <c r="Q3633"/>
      <c r="R3633"/>
      <c r="S3633"/>
      <c r="T3633"/>
      <c r="U3633"/>
      <c r="V3633"/>
      <c r="W3633"/>
      <c r="X3633"/>
    </row>
    <row r="3634" spans="1:24" ht="15" customHeight="1" x14ac:dyDescent="0.25">
      <c r="A3634" s="518" t="s">
        <v>16</v>
      </c>
      <c r="B3634" s="519"/>
      <c r="C3634" s="519"/>
      <c r="D3634" s="519"/>
      <c r="E3634" s="519"/>
      <c r="F3634" s="519"/>
      <c r="G3634" s="519"/>
      <c r="H3634" s="520"/>
      <c r="I3634" s="23"/>
      <c r="P3634"/>
      <c r="Q3634"/>
      <c r="R3634"/>
      <c r="S3634"/>
      <c r="T3634"/>
      <c r="U3634"/>
      <c r="V3634"/>
      <c r="W3634"/>
      <c r="X3634"/>
    </row>
    <row r="3635" spans="1:24" ht="27" x14ac:dyDescent="0.25">
      <c r="A3635" s="412">
        <v>4251</v>
      </c>
      <c r="B3635" s="12" t="s">
        <v>4260</v>
      </c>
      <c r="C3635" s="12" t="s">
        <v>462</v>
      </c>
      <c r="D3635" s="12" t="s">
        <v>15</v>
      </c>
      <c r="E3635" s="12" t="s">
        <v>14</v>
      </c>
      <c r="F3635" s="12">
        <v>1800000</v>
      </c>
      <c r="G3635" s="12">
        <v>1800000</v>
      </c>
      <c r="H3635" s="12">
        <v>1</v>
      </c>
      <c r="I3635" s="23"/>
      <c r="P3635"/>
      <c r="Q3635"/>
      <c r="R3635"/>
      <c r="S3635"/>
      <c r="T3635"/>
      <c r="U3635"/>
      <c r="V3635"/>
      <c r="W3635"/>
      <c r="X3635"/>
    </row>
    <row r="3636" spans="1:24" ht="40.5" x14ac:dyDescent="0.25">
      <c r="A3636" s="12">
        <v>4251</v>
      </c>
      <c r="B3636" s="12" t="s">
        <v>4076</v>
      </c>
      <c r="C3636" s="12" t="s">
        <v>24</v>
      </c>
      <c r="D3636" s="12" t="s">
        <v>15</v>
      </c>
      <c r="E3636" s="12" t="s">
        <v>14</v>
      </c>
      <c r="F3636" s="12">
        <v>118200000</v>
      </c>
      <c r="G3636" s="12">
        <v>118200000</v>
      </c>
      <c r="H3636" s="12">
        <v>1</v>
      </c>
      <c r="I3636" s="23"/>
      <c r="P3636"/>
      <c r="Q3636"/>
      <c r="R3636"/>
      <c r="S3636"/>
      <c r="T3636"/>
      <c r="U3636"/>
      <c r="V3636"/>
      <c r="W3636"/>
      <c r="X3636"/>
    </row>
    <row r="3637" spans="1:24" ht="40.5" x14ac:dyDescent="0.25">
      <c r="A3637" s="12">
        <v>4251</v>
      </c>
      <c r="B3637" s="12" t="s">
        <v>3774</v>
      </c>
      <c r="C3637" s="12" t="s">
        <v>24</v>
      </c>
      <c r="D3637" s="12" t="s">
        <v>15</v>
      </c>
      <c r="E3637" s="12" t="s">
        <v>14</v>
      </c>
      <c r="F3637" s="12">
        <v>88872800</v>
      </c>
      <c r="G3637" s="12">
        <v>88872800</v>
      </c>
      <c r="H3637" s="12">
        <v>1</v>
      </c>
      <c r="I3637" s="23"/>
      <c r="P3637"/>
      <c r="Q3637"/>
      <c r="R3637"/>
      <c r="S3637"/>
      <c r="T3637"/>
      <c r="U3637"/>
      <c r="V3637"/>
      <c r="W3637"/>
      <c r="X3637"/>
    </row>
    <row r="3638" spans="1:24" ht="40.5" x14ac:dyDescent="0.25">
      <c r="A3638" s="12">
        <v>4251</v>
      </c>
      <c r="B3638" s="12" t="s">
        <v>3775</v>
      </c>
      <c r="C3638" s="12" t="s">
        <v>24</v>
      </c>
      <c r="D3638" s="12" t="s">
        <v>389</v>
      </c>
      <c r="E3638" s="12" t="s">
        <v>14</v>
      </c>
      <c r="F3638" s="12">
        <v>29327200</v>
      </c>
      <c r="G3638" s="12">
        <v>29327200</v>
      </c>
      <c r="H3638" s="12">
        <v>1</v>
      </c>
      <c r="I3638" s="23"/>
      <c r="P3638"/>
      <c r="Q3638"/>
      <c r="R3638"/>
      <c r="S3638"/>
      <c r="T3638"/>
      <c r="U3638"/>
      <c r="V3638"/>
      <c r="W3638"/>
      <c r="X3638"/>
    </row>
    <row r="3639" spans="1:24" ht="27" x14ac:dyDescent="0.25">
      <c r="A3639" s="12">
        <v>4251</v>
      </c>
      <c r="B3639" s="12" t="s">
        <v>4077</v>
      </c>
      <c r="C3639" s="12" t="s">
        <v>462</v>
      </c>
      <c r="D3639" s="12" t="s">
        <v>1220</v>
      </c>
      <c r="E3639" s="12" t="s">
        <v>14</v>
      </c>
      <c r="F3639" s="12">
        <v>1800000</v>
      </c>
      <c r="G3639" s="12">
        <v>1800000</v>
      </c>
      <c r="H3639" s="12">
        <v>1</v>
      </c>
      <c r="I3639" s="23"/>
      <c r="P3639"/>
      <c r="Q3639"/>
      <c r="R3639"/>
      <c r="S3639"/>
      <c r="T3639"/>
      <c r="U3639"/>
      <c r="V3639"/>
      <c r="W3639"/>
      <c r="X3639"/>
    </row>
    <row r="3640" spans="1:24" ht="27" x14ac:dyDescent="0.25">
      <c r="A3640" s="12">
        <v>4251</v>
      </c>
      <c r="B3640" s="12" t="s">
        <v>3776</v>
      </c>
      <c r="C3640" s="12" t="s">
        <v>462</v>
      </c>
      <c r="D3640" s="12" t="s">
        <v>1220</v>
      </c>
      <c r="E3640" s="12" t="s">
        <v>14</v>
      </c>
      <c r="F3640" s="12">
        <v>1800000</v>
      </c>
      <c r="G3640" s="12">
        <v>1800000</v>
      </c>
      <c r="H3640" s="12">
        <v>1</v>
      </c>
      <c r="I3640" s="23"/>
      <c r="P3640"/>
      <c r="Q3640"/>
      <c r="R3640"/>
      <c r="S3640"/>
      <c r="T3640"/>
      <c r="U3640"/>
      <c r="V3640"/>
      <c r="W3640"/>
      <c r="X3640"/>
    </row>
    <row r="3641" spans="1:24" ht="15" customHeight="1" x14ac:dyDescent="0.25">
      <c r="A3641" s="518" t="s">
        <v>12</v>
      </c>
      <c r="B3641" s="519"/>
      <c r="C3641" s="519"/>
      <c r="D3641" s="519"/>
      <c r="E3641" s="519"/>
      <c r="F3641" s="519"/>
      <c r="G3641" s="519"/>
      <c r="H3641" s="520"/>
      <c r="I3641" s="23"/>
      <c r="P3641"/>
      <c r="Q3641"/>
      <c r="R3641"/>
      <c r="S3641"/>
      <c r="T3641"/>
      <c r="U3641"/>
      <c r="V3641"/>
      <c r="W3641"/>
      <c r="X3641"/>
    </row>
    <row r="3642" spans="1:24" ht="15" customHeight="1" x14ac:dyDescent="0.25">
      <c r="A3642" s="396"/>
      <c r="B3642" s="397"/>
      <c r="C3642" s="397"/>
      <c r="D3642" s="397"/>
      <c r="E3642" s="397"/>
      <c r="F3642" s="397"/>
      <c r="G3642" s="397"/>
      <c r="H3642" s="397"/>
      <c r="I3642" s="23"/>
      <c r="P3642"/>
      <c r="Q3642"/>
      <c r="R3642"/>
      <c r="S3642"/>
      <c r="T3642"/>
      <c r="U3642"/>
      <c r="V3642"/>
      <c r="W3642"/>
      <c r="X3642"/>
    </row>
    <row r="3643" spans="1:24" ht="25.5" customHeight="1" x14ac:dyDescent="0.25">
      <c r="A3643" s="12">
        <v>4251</v>
      </c>
      <c r="B3643" s="12" t="s">
        <v>2248</v>
      </c>
      <c r="C3643" s="12" t="s">
        <v>462</v>
      </c>
      <c r="D3643" s="12" t="s">
        <v>15</v>
      </c>
      <c r="E3643" s="12" t="s">
        <v>14</v>
      </c>
      <c r="F3643" s="12">
        <v>1800000</v>
      </c>
      <c r="G3643" s="12">
        <v>1800000</v>
      </c>
      <c r="H3643" s="12">
        <v>1</v>
      </c>
      <c r="I3643" s="23"/>
      <c r="P3643"/>
      <c r="Q3643"/>
      <c r="R3643"/>
      <c r="S3643"/>
      <c r="T3643"/>
      <c r="U3643"/>
      <c r="V3643"/>
      <c r="W3643"/>
      <c r="X3643"/>
    </row>
    <row r="3644" spans="1:24" ht="15" customHeight="1" x14ac:dyDescent="0.25">
      <c r="A3644" s="9"/>
      <c r="B3644" s="9"/>
      <c r="C3644" s="9"/>
      <c r="D3644" s="9"/>
      <c r="E3644" s="9"/>
      <c r="F3644" s="9"/>
      <c r="G3644" s="9"/>
      <c r="H3644" s="9"/>
      <c r="I3644" s="23"/>
      <c r="P3644"/>
      <c r="Q3644"/>
      <c r="R3644"/>
      <c r="S3644"/>
      <c r="T3644"/>
      <c r="U3644"/>
      <c r="V3644"/>
      <c r="W3644"/>
      <c r="X3644"/>
    </row>
    <row r="3645" spans="1:24" ht="15" customHeight="1" x14ac:dyDescent="0.25">
      <c r="A3645" s="515" t="s">
        <v>73</v>
      </c>
      <c r="B3645" s="516"/>
      <c r="C3645" s="516"/>
      <c r="D3645" s="516"/>
      <c r="E3645" s="516"/>
      <c r="F3645" s="516"/>
      <c r="G3645" s="516"/>
      <c r="H3645" s="517"/>
      <c r="I3645" s="23"/>
      <c r="P3645"/>
      <c r="Q3645"/>
      <c r="R3645"/>
      <c r="S3645"/>
      <c r="T3645"/>
      <c r="U3645"/>
      <c r="V3645"/>
      <c r="W3645"/>
      <c r="X3645"/>
    </row>
    <row r="3646" spans="1:24" ht="15" customHeight="1" x14ac:dyDescent="0.25">
      <c r="A3646" s="518" t="s">
        <v>8</v>
      </c>
      <c r="B3646" s="519"/>
      <c r="C3646" s="519"/>
      <c r="D3646" s="519"/>
      <c r="E3646" s="519"/>
      <c r="F3646" s="519"/>
      <c r="G3646" s="519"/>
      <c r="H3646" s="520"/>
      <c r="I3646" s="23"/>
      <c r="P3646"/>
      <c r="Q3646"/>
      <c r="R3646"/>
      <c r="S3646"/>
      <c r="T3646"/>
      <c r="U3646"/>
      <c r="V3646"/>
      <c r="W3646"/>
      <c r="X3646"/>
    </row>
    <row r="3647" spans="1:24" ht="15" customHeight="1" x14ac:dyDescent="0.25">
      <c r="A3647" s="172"/>
      <c r="B3647" s="172"/>
      <c r="C3647" s="172"/>
      <c r="D3647" s="172"/>
      <c r="E3647" s="172"/>
      <c r="F3647" s="172"/>
      <c r="G3647" s="172"/>
      <c r="H3647" s="172"/>
      <c r="I3647" s="23"/>
      <c r="P3647"/>
      <c r="Q3647"/>
      <c r="R3647"/>
      <c r="S3647"/>
      <c r="T3647"/>
      <c r="U3647"/>
      <c r="V3647"/>
      <c r="W3647"/>
      <c r="X3647"/>
    </row>
    <row r="3648" spans="1:24" ht="15" customHeight="1" x14ac:dyDescent="0.25">
      <c r="A3648" s="518" t="s">
        <v>12</v>
      </c>
      <c r="B3648" s="519"/>
      <c r="C3648" s="519"/>
      <c r="D3648" s="519"/>
      <c r="E3648" s="519"/>
      <c r="F3648" s="519"/>
      <c r="G3648" s="519"/>
      <c r="H3648" s="520"/>
      <c r="I3648" s="23"/>
      <c r="P3648"/>
      <c r="Q3648"/>
      <c r="R3648"/>
      <c r="S3648"/>
      <c r="T3648"/>
      <c r="U3648"/>
      <c r="V3648"/>
      <c r="W3648"/>
      <c r="X3648"/>
    </row>
    <row r="3649" spans="1:24" ht="40.5" x14ac:dyDescent="0.25">
      <c r="A3649" s="12">
        <v>4239</v>
      </c>
      <c r="B3649" s="12" t="s">
        <v>2811</v>
      </c>
      <c r="C3649" s="12" t="s">
        <v>505</v>
      </c>
      <c r="D3649" s="12" t="s">
        <v>9</v>
      </c>
      <c r="E3649" s="12" t="s">
        <v>14</v>
      </c>
      <c r="F3649" s="12">
        <v>1000000</v>
      </c>
      <c r="G3649" s="12">
        <v>1000000</v>
      </c>
      <c r="H3649" s="12">
        <v>1</v>
      </c>
      <c r="I3649" s="23"/>
      <c r="P3649"/>
      <c r="Q3649"/>
      <c r="R3649"/>
      <c r="S3649"/>
      <c r="T3649"/>
      <c r="U3649"/>
      <c r="V3649"/>
      <c r="W3649"/>
      <c r="X3649"/>
    </row>
    <row r="3650" spans="1:24" ht="40.5" x14ac:dyDescent="0.25">
      <c r="A3650" s="12">
        <v>4239</v>
      </c>
      <c r="B3650" s="12" t="s">
        <v>2812</v>
      </c>
      <c r="C3650" s="12" t="s">
        <v>505</v>
      </c>
      <c r="D3650" s="12" t="s">
        <v>9</v>
      </c>
      <c r="E3650" s="12" t="s">
        <v>14</v>
      </c>
      <c r="F3650" s="12">
        <v>1000000</v>
      </c>
      <c r="G3650" s="12">
        <v>1000000</v>
      </c>
      <c r="H3650" s="12">
        <v>1</v>
      </c>
      <c r="I3650" s="23"/>
      <c r="P3650"/>
      <c r="Q3650"/>
      <c r="R3650"/>
      <c r="S3650"/>
      <c r="T3650"/>
      <c r="U3650"/>
      <c r="V3650"/>
      <c r="W3650"/>
      <c r="X3650"/>
    </row>
    <row r="3651" spans="1:24" ht="40.5" x14ac:dyDescent="0.25">
      <c r="A3651" s="12">
        <v>4239</v>
      </c>
      <c r="B3651" s="12" t="s">
        <v>2813</v>
      </c>
      <c r="C3651" s="12" t="s">
        <v>505</v>
      </c>
      <c r="D3651" s="12" t="s">
        <v>9</v>
      </c>
      <c r="E3651" s="12" t="s">
        <v>14</v>
      </c>
      <c r="F3651" s="12">
        <v>2250000</v>
      </c>
      <c r="G3651" s="12">
        <v>2250000</v>
      </c>
      <c r="H3651" s="12">
        <v>1</v>
      </c>
      <c r="I3651" s="23"/>
      <c r="P3651"/>
      <c r="Q3651"/>
      <c r="R3651"/>
      <c r="S3651"/>
      <c r="T3651"/>
      <c r="U3651"/>
      <c r="V3651"/>
      <c r="W3651"/>
      <c r="X3651"/>
    </row>
    <row r="3652" spans="1:24" ht="40.5" x14ac:dyDescent="0.25">
      <c r="A3652" s="12">
        <v>4239</v>
      </c>
      <c r="B3652" s="12" t="s">
        <v>2814</v>
      </c>
      <c r="C3652" s="12" t="s">
        <v>505</v>
      </c>
      <c r="D3652" s="12" t="s">
        <v>9</v>
      </c>
      <c r="E3652" s="12" t="s">
        <v>14</v>
      </c>
      <c r="F3652" s="12">
        <v>900000</v>
      </c>
      <c r="G3652" s="12">
        <v>900000</v>
      </c>
      <c r="H3652" s="12">
        <v>1</v>
      </c>
      <c r="I3652" s="23"/>
      <c r="P3652"/>
      <c r="Q3652"/>
      <c r="R3652"/>
      <c r="S3652"/>
      <c r="T3652"/>
      <c r="U3652"/>
      <c r="V3652"/>
      <c r="W3652"/>
      <c r="X3652"/>
    </row>
    <row r="3653" spans="1:24" ht="40.5" x14ac:dyDescent="0.25">
      <c r="A3653" s="12">
        <v>4239</v>
      </c>
      <c r="B3653" s="12" t="s">
        <v>2815</v>
      </c>
      <c r="C3653" s="12" t="s">
        <v>505</v>
      </c>
      <c r="D3653" s="12" t="s">
        <v>9</v>
      </c>
      <c r="E3653" s="12" t="s">
        <v>14</v>
      </c>
      <c r="F3653" s="12">
        <v>150000</v>
      </c>
      <c r="G3653" s="12">
        <v>150000</v>
      </c>
      <c r="H3653" s="12">
        <v>1</v>
      </c>
      <c r="I3653" s="23"/>
      <c r="P3653"/>
      <c r="Q3653"/>
      <c r="R3653"/>
      <c r="S3653"/>
      <c r="T3653"/>
      <c r="U3653"/>
      <c r="V3653"/>
      <c r="W3653"/>
      <c r="X3653"/>
    </row>
    <row r="3654" spans="1:24" ht="40.5" x14ac:dyDescent="0.25">
      <c r="A3654" s="12">
        <v>4239</v>
      </c>
      <c r="B3654" s="12" t="s">
        <v>2816</v>
      </c>
      <c r="C3654" s="12" t="s">
        <v>505</v>
      </c>
      <c r="D3654" s="12" t="s">
        <v>9</v>
      </c>
      <c r="E3654" s="12" t="s">
        <v>14</v>
      </c>
      <c r="F3654" s="12">
        <v>700000</v>
      </c>
      <c r="G3654" s="12">
        <v>700000</v>
      </c>
      <c r="H3654" s="12">
        <v>1</v>
      </c>
      <c r="I3654" s="23"/>
      <c r="P3654"/>
      <c r="Q3654"/>
      <c r="R3654"/>
      <c r="S3654"/>
      <c r="T3654"/>
      <c r="U3654"/>
      <c r="V3654"/>
      <c r="W3654"/>
      <c r="X3654"/>
    </row>
    <row r="3655" spans="1:24" ht="40.5" x14ac:dyDescent="0.25">
      <c r="A3655" s="12">
        <v>4239</v>
      </c>
      <c r="B3655" s="12" t="s">
        <v>2817</v>
      </c>
      <c r="C3655" s="12" t="s">
        <v>505</v>
      </c>
      <c r="D3655" s="12" t="s">
        <v>9</v>
      </c>
      <c r="E3655" s="12" t="s">
        <v>14</v>
      </c>
      <c r="F3655" s="12">
        <v>800000</v>
      </c>
      <c r="G3655" s="12">
        <v>800000</v>
      </c>
      <c r="H3655" s="12">
        <v>1</v>
      </c>
      <c r="I3655" s="23"/>
      <c r="P3655"/>
      <c r="Q3655"/>
      <c r="R3655"/>
      <c r="S3655"/>
      <c r="T3655"/>
      <c r="U3655"/>
      <c r="V3655"/>
      <c r="W3655"/>
      <c r="X3655"/>
    </row>
    <row r="3656" spans="1:24" ht="40.5" x14ac:dyDescent="0.25">
      <c r="A3656" s="12">
        <v>4239</v>
      </c>
      <c r="B3656" s="12" t="s">
        <v>2818</v>
      </c>
      <c r="C3656" s="12" t="s">
        <v>505</v>
      </c>
      <c r="D3656" s="12" t="s">
        <v>9</v>
      </c>
      <c r="E3656" s="12" t="s">
        <v>14</v>
      </c>
      <c r="F3656" s="12">
        <v>210000</v>
      </c>
      <c r="G3656" s="12">
        <v>210000</v>
      </c>
      <c r="H3656" s="12">
        <v>1</v>
      </c>
      <c r="I3656" s="23"/>
      <c r="P3656"/>
      <c r="Q3656"/>
      <c r="R3656"/>
      <c r="S3656"/>
      <c r="T3656"/>
      <c r="U3656"/>
      <c r="V3656"/>
      <c r="W3656"/>
      <c r="X3656"/>
    </row>
    <row r="3657" spans="1:24" ht="40.5" x14ac:dyDescent="0.25">
      <c r="A3657" s="12">
        <v>4239</v>
      </c>
      <c r="B3657" s="12" t="s">
        <v>2819</v>
      </c>
      <c r="C3657" s="12" t="s">
        <v>505</v>
      </c>
      <c r="D3657" s="12" t="s">
        <v>9</v>
      </c>
      <c r="E3657" s="12" t="s">
        <v>14</v>
      </c>
      <c r="F3657" s="12">
        <v>1200000</v>
      </c>
      <c r="G3657" s="12">
        <v>1200000</v>
      </c>
      <c r="H3657" s="12">
        <v>1</v>
      </c>
      <c r="I3657" s="23"/>
      <c r="P3657"/>
      <c r="Q3657"/>
      <c r="R3657"/>
      <c r="S3657"/>
      <c r="T3657"/>
      <c r="U3657"/>
      <c r="V3657"/>
      <c r="W3657"/>
      <c r="X3657"/>
    </row>
    <row r="3658" spans="1:24" ht="40.5" x14ac:dyDescent="0.25">
      <c r="A3658" s="12">
        <v>4239</v>
      </c>
      <c r="B3658" s="12" t="s">
        <v>2820</v>
      </c>
      <c r="C3658" s="12" t="s">
        <v>505</v>
      </c>
      <c r="D3658" s="12" t="s">
        <v>9</v>
      </c>
      <c r="E3658" s="12" t="s">
        <v>14</v>
      </c>
      <c r="F3658" s="12">
        <v>1000000</v>
      </c>
      <c r="G3658" s="12">
        <v>1000000</v>
      </c>
      <c r="H3658" s="12">
        <v>1</v>
      </c>
      <c r="I3658" s="23"/>
      <c r="P3658"/>
      <c r="Q3658"/>
      <c r="R3658"/>
      <c r="S3658"/>
      <c r="T3658"/>
      <c r="U3658"/>
      <c r="V3658"/>
      <c r="W3658"/>
      <c r="X3658"/>
    </row>
    <row r="3659" spans="1:24" ht="40.5" x14ac:dyDescent="0.25">
      <c r="A3659" s="12">
        <v>4239</v>
      </c>
      <c r="B3659" s="12" t="s">
        <v>2821</v>
      </c>
      <c r="C3659" s="12" t="s">
        <v>505</v>
      </c>
      <c r="D3659" s="12" t="s">
        <v>9</v>
      </c>
      <c r="E3659" s="12" t="s">
        <v>14</v>
      </c>
      <c r="F3659" s="12">
        <v>2200000</v>
      </c>
      <c r="G3659" s="12">
        <v>2200000</v>
      </c>
      <c r="H3659" s="12">
        <v>1</v>
      </c>
      <c r="I3659" s="23"/>
      <c r="P3659"/>
      <c r="Q3659"/>
      <c r="R3659"/>
      <c r="S3659"/>
      <c r="T3659"/>
      <c r="U3659"/>
      <c r="V3659"/>
      <c r="W3659"/>
      <c r="X3659"/>
    </row>
    <row r="3660" spans="1:24" ht="40.5" x14ac:dyDescent="0.25">
      <c r="A3660" s="12">
        <v>4239</v>
      </c>
      <c r="B3660" s="12" t="s">
        <v>2822</v>
      </c>
      <c r="C3660" s="12" t="s">
        <v>505</v>
      </c>
      <c r="D3660" s="12" t="s">
        <v>9</v>
      </c>
      <c r="E3660" s="12" t="s">
        <v>14</v>
      </c>
      <c r="F3660" s="12">
        <v>800000</v>
      </c>
      <c r="G3660" s="12">
        <v>800000</v>
      </c>
      <c r="H3660" s="12">
        <v>1</v>
      </c>
      <c r="I3660" s="23"/>
      <c r="P3660"/>
      <c r="Q3660"/>
      <c r="R3660"/>
      <c r="S3660"/>
      <c r="T3660"/>
      <c r="U3660"/>
      <c r="V3660"/>
      <c r="W3660"/>
      <c r="X3660"/>
    </row>
    <row r="3661" spans="1:24" ht="40.5" x14ac:dyDescent="0.25">
      <c r="A3661" s="12">
        <v>4239</v>
      </c>
      <c r="B3661" s="12" t="s">
        <v>2823</v>
      </c>
      <c r="C3661" s="12" t="s">
        <v>505</v>
      </c>
      <c r="D3661" s="12" t="s">
        <v>9</v>
      </c>
      <c r="E3661" s="12" t="s">
        <v>14</v>
      </c>
      <c r="F3661" s="12">
        <v>1100000</v>
      </c>
      <c r="G3661" s="12">
        <v>1100000</v>
      </c>
      <c r="H3661" s="12">
        <v>1</v>
      </c>
      <c r="I3661" s="23"/>
      <c r="P3661"/>
      <c r="Q3661"/>
      <c r="R3661"/>
      <c r="S3661"/>
      <c r="T3661"/>
      <c r="U3661"/>
      <c r="V3661"/>
      <c r="W3661"/>
      <c r="X3661"/>
    </row>
    <row r="3662" spans="1:24" ht="27" x14ac:dyDescent="0.25">
      <c r="A3662" s="12">
        <v>4239</v>
      </c>
      <c r="B3662" s="12" t="s">
        <v>1103</v>
      </c>
      <c r="C3662" s="12" t="s">
        <v>865</v>
      </c>
      <c r="D3662" s="12" t="s">
        <v>9</v>
      </c>
      <c r="E3662" s="12" t="s">
        <v>14</v>
      </c>
      <c r="F3662" s="12">
        <v>0</v>
      </c>
      <c r="G3662" s="12">
        <v>0</v>
      </c>
      <c r="H3662" s="12">
        <v>1</v>
      </c>
      <c r="I3662" s="23"/>
      <c r="P3662"/>
      <c r="Q3662"/>
      <c r="R3662"/>
      <c r="S3662"/>
      <c r="T3662"/>
      <c r="U3662"/>
      <c r="V3662"/>
      <c r="W3662"/>
      <c r="X3662"/>
    </row>
    <row r="3663" spans="1:24" ht="40.5" x14ac:dyDescent="0.25">
      <c r="A3663" s="12">
        <v>4239</v>
      </c>
      <c r="B3663" s="12" t="s">
        <v>1104</v>
      </c>
      <c r="C3663" s="12" t="s">
        <v>505</v>
      </c>
      <c r="D3663" s="12" t="s">
        <v>9</v>
      </c>
      <c r="E3663" s="12" t="s">
        <v>14</v>
      </c>
      <c r="F3663" s="12">
        <v>0</v>
      </c>
      <c r="G3663" s="12">
        <v>0</v>
      </c>
      <c r="H3663" s="12">
        <v>1</v>
      </c>
      <c r="I3663" s="23"/>
      <c r="P3663"/>
      <c r="Q3663"/>
      <c r="R3663"/>
      <c r="S3663"/>
      <c r="T3663"/>
      <c r="U3663"/>
      <c r="V3663"/>
      <c r="W3663"/>
      <c r="X3663"/>
    </row>
    <row r="3664" spans="1:24" ht="40.5" x14ac:dyDescent="0.25">
      <c r="A3664" s="12">
        <v>4239</v>
      </c>
      <c r="B3664" s="12" t="s">
        <v>1105</v>
      </c>
      <c r="C3664" s="12" t="s">
        <v>505</v>
      </c>
      <c r="D3664" s="12" t="s">
        <v>9</v>
      </c>
      <c r="E3664" s="12" t="s">
        <v>14</v>
      </c>
      <c r="F3664" s="12">
        <v>0</v>
      </c>
      <c r="G3664" s="12">
        <v>0</v>
      </c>
      <c r="H3664" s="12">
        <v>1</v>
      </c>
      <c r="I3664" s="23"/>
      <c r="P3664"/>
      <c r="Q3664"/>
      <c r="R3664"/>
      <c r="S3664"/>
      <c r="T3664"/>
      <c r="U3664"/>
      <c r="V3664"/>
      <c r="W3664"/>
      <c r="X3664"/>
    </row>
    <row r="3665" spans="1:24" ht="40.5" x14ac:dyDescent="0.25">
      <c r="A3665" s="12">
        <v>4239</v>
      </c>
      <c r="B3665" s="12" t="s">
        <v>1106</v>
      </c>
      <c r="C3665" s="12" t="s">
        <v>505</v>
      </c>
      <c r="D3665" s="12" t="s">
        <v>9</v>
      </c>
      <c r="E3665" s="12" t="s">
        <v>14</v>
      </c>
      <c r="F3665" s="12">
        <v>0</v>
      </c>
      <c r="G3665" s="12">
        <v>0</v>
      </c>
      <c r="H3665" s="12">
        <v>1</v>
      </c>
      <c r="I3665" s="23"/>
      <c r="P3665"/>
      <c r="Q3665"/>
      <c r="R3665"/>
      <c r="S3665"/>
      <c r="T3665"/>
      <c r="U3665"/>
      <c r="V3665"/>
      <c r="W3665"/>
      <c r="X3665"/>
    </row>
    <row r="3666" spans="1:24" ht="40.5" x14ac:dyDescent="0.25">
      <c r="A3666" s="12">
        <v>4239</v>
      </c>
      <c r="B3666" s="12" t="s">
        <v>1107</v>
      </c>
      <c r="C3666" s="12" t="s">
        <v>505</v>
      </c>
      <c r="D3666" s="12" t="s">
        <v>9</v>
      </c>
      <c r="E3666" s="12" t="s">
        <v>14</v>
      </c>
      <c r="F3666" s="12">
        <v>0</v>
      </c>
      <c r="G3666" s="12">
        <v>0</v>
      </c>
      <c r="H3666" s="12">
        <v>1</v>
      </c>
      <c r="I3666" s="23"/>
      <c r="P3666"/>
      <c r="Q3666"/>
      <c r="R3666"/>
      <c r="S3666"/>
      <c r="T3666"/>
      <c r="U3666"/>
      <c r="V3666"/>
      <c r="W3666"/>
      <c r="X3666"/>
    </row>
    <row r="3667" spans="1:24" ht="40.5" x14ac:dyDescent="0.25">
      <c r="A3667" s="12">
        <v>4239</v>
      </c>
      <c r="B3667" s="12" t="s">
        <v>1108</v>
      </c>
      <c r="C3667" s="12" t="s">
        <v>505</v>
      </c>
      <c r="D3667" s="12" t="s">
        <v>9</v>
      </c>
      <c r="E3667" s="12" t="s">
        <v>14</v>
      </c>
      <c r="F3667" s="12">
        <v>0</v>
      </c>
      <c r="G3667" s="12">
        <v>0</v>
      </c>
      <c r="H3667" s="12">
        <v>1</v>
      </c>
      <c r="I3667" s="23"/>
      <c r="P3667"/>
      <c r="Q3667"/>
      <c r="R3667"/>
      <c r="S3667"/>
      <c r="T3667"/>
      <c r="U3667"/>
      <c r="V3667"/>
      <c r="W3667"/>
      <c r="X3667"/>
    </row>
    <row r="3668" spans="1:24" ht="40.5" x14ac:dyDescent="0.25">
      <c r="A3668" s="12">
        <v>4239</v>
      </c>
      <c r="B3668" s="12" t="s">
        <v>1109</v>
      </c>
      <c r="C3668" s="12" t="s">
        <v>505</v>
      </c>
      <c r="D3668" s="12" t="s">
        <v>9</v>
      </c>
      <c r="E3668" s="12" t="s">
        <v>14</v>
      </c>
      <c r="F3668" s="12">
        <v>0</v>
      </c>
      <c r="G3668" s="12">
        <v>0</v>
      </c>
      <c r="H3668" s="12">
        <v>1</v>
      </c>
      <c r="I3668" s="23"/>
      <c r="P3668"/>
      <c r="Q3668"/>
      <c r="R3668"/>
      <c r="S3668"/>
      <c r="T3668"/>
      <c r="U3668"/>
      <c r="V3668"/>
      <c r="W3668"/>
      <c r="X3668"/>
    </row>
    <row r="3669" spans="1:24" ht="40.5" x14ac:dyDescent="0.25">
      <c r="A3669" s="12">
        <v>4239</v>
      </c>
      <c r="B3669" s="12" t="s">
        <v>1110</v>
      </c>
      <c r="C3669" s="12" t="s">
        <v>505</v>
      </c>
      <c r="D3669" s="12" t="s">
        <v>9</v>
      </c>
      <c r="E3669" s="12" t="s">
        <v>14</v>
      </c>
      <c r="F3669" s="12">
        <v>0</v>
      </c>
      <c r="G3669" s="12">
        <v>0</v>
      </c>
      <c r="H3669" s="12">
        <v>1</v>
      </c>
      <c r="I3669" s="23"/>
      <c r="P3669"/>
      <c r="Q3669"/>
      <c r="R3669"/>
      <c r="S3669"/>
      <c r="T3669"/>
      <c r="U3669"/>
      <c r="V3669"/>
      <c r="W3669"/>
      <c r="X3669"/>
    </row>
    <row r="3670" spans="1:24" ht="40.5" x14ac:dyDescent="0.25">
      <c r="A3670" s="12">
        <v>4239</v>
      </c>
      <c r="B3670" s="12" t="s">
        <v>1111</v>
      </c>
      <c r="C3670" s="12" t="s">
        <v>505</v>
      </c>
      <c r="D3670" s="12" t="s">
        <v>9</v>
      </c>
      <c r="E3670" s="12" t="s">
        <v>14</v>
      </c>
      <c r="F3670" s="12">
        <v>0</v>
      </c>
      <c r="G3670" s="12">
        <v>0</v>
      </c>
      <c r="H3670" s="12">
        <v>1</v>
      </c>
      <c r="I3670" s="23"/>
      <c r="P3670"/>
      <c r="Q3670"/>
      <c r="R3670"/>
      <c r="S3670"/>
      <c r="T3670"/>
      <c r="U3670"/>
      <c r="V3670"/>
      <c r="W3670"/>
      <c r="X3670"/>
    </row>
    <row r="3671" spans="1:24" ht="15" customHeight="1" x14ac:dyDescent="0.25">
      <c r="A3671" s="515" t="s">
        <v>172</v>
      </c>
      <c r="B3671" s="516"/>
      <c r="C3671" s="516"/>
      <c r="D3671" s="516"/>
      <c r="E3671" s="516"/>
      <c r="F3671" s="516"/>
      <c r="G3671" s="516"/>
      <c r="H3671" s="517"/>
      <c r="I3671" s="23"/>
      <c r="P3671"/>
      <c r="Q3671"/>
      <c r="R3671"/>
      <c r="S3671"/>
      <c r="T3671"/>
      <c r="U3671"/>
      <c r="V3671"/>
      <c r="W3671"/>
      <c r="X3671"/>
    </row>
    <row r="3672" spans="1:24" ht="15" customHeight="1" x14ac:dyDescent="0.25">
      <c r="A3672" s="518" t="s">
        <v>12</v>
      </c>
      <c r="B3672" s="519"/>
      <c r="C3672" s="519"/>
      <c r="D3672" s="519"/>
      <c r="E3672" s="519"/>
      <c r="F3672" s="519"/>
      <c r="G3672" s="519"/>
      <c r="H3672" s="520"/>
      <c r="I3672" s="23"/>
      <c r="P3672"/>
      <c r="Q3672"/>
      <c r="R3672"/>
      <c r="S3672"/>
      <c r="T3672"/>
      <c r="U3672"/>
      <c r="V3672"/>
      <c r="W3672"/>
      <c r="X3672"/>
    </row>
    <row r="3673" spans="1:24" x14ac:dyDescent="0.25">
      <c r="A3673" s="153"/>
      <c r="B3673" s="153"/>
      <c r="C3673" s="153"/>
      <c r="D3673" s="153"/>
      <c r="E3673" s="153"/>
      <c r="F3673" s="153"/>
      <c r="G3673" s="153"/>
      <c r="H3673" s="153"/>
      <c r="I3673" s="23"/>
      <c r="P3673"/>
      <c r="Q3673"/>
      <c r="R3673"/>
      <c r="S3673"/>
      <c r="T3673"/>
      <c r="U3673"/>
      <c r="V3673"/>
      <c r="W3673"/>
      <c r="X3673"/>
    </row>
    <row r="3674" spans="1:24" ht="15" customHeight="1" x14ac:dyDescent="0.25">
      <c r="A3674" s="515" t="s">
        <v>246</v>
      </c>
      <c r="B3674" s="516"/>
      <c r="C3674" s="516"/>
      <c r="D3674" s="516"/>
      <c r="E3674" s="516"/>
      <c r="F3674" s="516"/>
      <c r="G3674" s="516"/>
      <c r="H3674" s="517"/>
      <c r="I3674" s="23"/>
      <c r="P3674"/>
      <c r="Q3674"/>
      <c r="R3674"/>
      <c r="S3674"/>
      <c r="T3674"/>
      <c r="U3674"/>
      <c r="V3674"/>
      <c r="W3674"/>
      <c r="X3674"/>
    </row>
    <row r="3675" spans="1:24" ht="15" customHeight="1" x14ac:dyDescent="0.25">
      <c r="A3675" s="518" t="s">
        <v>12</v>
      </c>
      <c r="B3675" s="519"/>
      <c r="C3675" s="519"/>
      <c r="D3675" s="519"/>
      <c r="E3675" s="519"/>
      <c r="F3675" s="519"/>
      <c r="G3675" s="519"/>
      <c r="H3675" s="520"/>
      <c r="I3675" s="23"/>
      <c r="P3675"/>
      <c r="Q3675"/>
      <c r="R3675"/>
      <c r="S3675"/>
      <c r="T3675"/>
      <c r="U3675"/>
      <c r="V3675"/>
      <c r="W3675"/>
      <c r="X3675"/>
    </row>
    <row r="3676" spans="1:24" ht="27" x14ac:dyDescent="0.25">
      <c r="A3676" s="436">
        <v>4251</v>
      </c>
      <c r="B3676" s="436" t="s">
        <v>4556</v>
      </c>
      <c r="C3676" s="436" t="s">
        <v>4557</v>
      </c>
      <c r="D3676" s="436" t="s">
        <v>389</v>
      </c>
      <c r="E3676" s="436" t="s">
        <v>14</v>
      </c>
      <c r="F3676" s="436">
        <v>2000000</v>
      </c>
      <c r="G3676" s="436">
        <v>2000000</v>
      </c>
      <c r="H3676" s="436">
        <v>1</v>
      </c>
      <c r="I3676" s="23"/>
      <c r="P3676"/>
      <c r="Q3676"/>
      <c r="R3676"/>
      <c r="S3676"/>
      <c r="T3676"/>
      <c r="U3676"/>
      <c r="V3676"/>
      <c r="W3676"/>
      <c r="X3676"/>
    </row>
    <row r="3677" spans="1:24" ht="27" x14ac:dyDescent="0.25">
      <c r="A3677" s="89">
        <v>4251</v>
      </c>
      <c r="B3677" s="436" t="s">
        <v>4558</v>
      </c>
      <c r="C3677" s="436" t="s">
        <v>4557</v>
      </c>
      <c r="D3677" s="436" t="s">
        <v>389</v>
      </c>
      <c r="E3677" s="436" t="s">
        <v>14</v>
      </c>
      <c r="F3677" s="436">
        <v>1050000</v>
      </c>
      <c r="G3677" s="436">
        <v>1050000</v>
      </c>
      <c r="H3677" s="436">
        <v>1</v>
      </c>
      <c r="I3677" s="23"/>
      <c r="P3677"/>
      <c r="Q3677"/>
      <c r="R3677"/>
      <c r="S3677"/>
      <c r="T3677"/>
      <c r="U3677"/>
      <c r="V3677"/>
      <c r="W3677"/>
      <c r="X3677"/>
    </row>
    <row r="3678" spans="1:24" x14ac:dyDescent="0.25">
      <c r="A3678" s="518" t="s">
        <v>8</v>
      </c>
      <c r="B3678" s="519"/>
      <c r="C3678" s="519"/>
      <c r="D3678" s="519"/>
      <c r="E3678" s="519"/>
      <c r="F3678" s="519"/>
      <c r="G3678" s="519"/>
      <c r="H3678" s="520"/>
      <c r="I3678" s="23"/>
      <c r="P3678"/>
      <c r="Q3678"/>
      <c r="R3678"/>
      <c r="S3678"/>
      <c r="T3678"/>
      <c r="U3678"/>
      <c r="V3678"/>
      <c r="W3678"/>
      <c r="X3678"/>
    </row>
    <row r="3679" spans="1:24" x14ac:dyDescent="0.25">
      <c r="A3679" s="89"/>
      <c r="B3679" s="89"/>
      <c r="C3679" s="89"/>
      <c r="D3679" s="89"/>
      <c r="E3679" s="89"/>
      <c r="F3679" s="89"/>
      <c r="G3679" s="89"/>
      <c r="H3679" s="89"/>
      <c r="I3679" s="23"/>
      <c r="P3679"/>
      <c r="Q3679"/>
      <c r="R3679"/>
      <c r="S3679"/>
      <c r="T3679"/>
      <c r="U3679"/>
      <c r="V3679"/>
      <c r="W3679"/>
      <c r="X3679"/>
    </row>
    <row r="3680" spans="1:24" ht="15" customHeight="1" x14ac:dyDescent="0.25">
      <c r="A3680" s="515" t="s">
        <v>298</v>
      </c>
      <c r="B3680" s="516"/>
      <c r="C3680" s="516"/>
      <c r="D3680" s="516"/>
      <c r="E3680" s="516"/>
      <c r="F3680" s="516"/>
      <c r="G3680" s="516"/>
      <c r="H3680" s="517"/>
      <c r="I3680" s="23"/>
      <c r="P3680"/>
      <c r="Q3680"/>
      <c r="R3680"/>
      <c r="S3680"/>
      <c r="T3680"/>
      <c r="U3680"/>
      <c r="V3680"/>
      <c r="W3680"/>
      <c r="X3680"/>
    </row>
    <row r="3681" spans="1:24" ht="15" customHeight="1" x14ac:dyDescent="0.25">
      <c r="A3681" s="518" t="s">
        <v>16</v>
      </c>
      <c r="B3681" s="519"/>
      <c r="C3681" s="519"/>
      <c r="D3681" s="519"/>
      <c r="E3681" s="519"/>
      <c r="F3681" s="519"/>
      <c r="G3681" s="519"/>
      <c r="H3681" s="520"/>
      <c r="I3681" s="23"/>
      <c r="P3681"/>
      <c r="Q3681"/>
      <c r="R3681"/>
      <c r="S3681"/>
      <c r="T3681"/>
      <c r="U3681"/>
      <c r="V3681"/>
      <c r="W3681"/>
      <c r="X3681"/>
    </row>
    <row r="3682" spans="1:24" ht="27" x14ac:dyDescent="0.25">
      <c r="A3682" s="91">
        <v>5113</v>
      </c>
      <c r="B3682" s="91" t="s">
        <v>4444</v>
      </c>
      <c r="C3682" s="91" t="s">
        <v>4445</v>
      </c>
      <c r="D3682" s="91" t="s">
        <v>389</v>
      </c>
      <c r="E3682" s="91" t="s">
        <v>14</v>
      </c>
      <c r="F3682" s="91">
        <v>43732800</v>
      </c>
      <c r="G3682" s="91">
        <v>43732800</v>
      </c>
      <c r="H3682" s="91">
        <v>1</v>
      </c>
      <c r="I3682" s="23"/>
      <c r="P3682"/>
      <c r="Q3682"/>
      <c r="R3682"/>
      <c r="S3682"/>
      <c r="T3682"/>
      <c r="U3682"/>
      <c r="V3682"/>
      <c r="W3682"/>
      <c r="X3682"/>
    </row>
    <row r="3683" spans="1:24" ht="15" customHeight="1" x14ac:dyDescent="0.25">
      <c r="A3683" s="518" t="s">
        <v>162</v>
      </c>
      <c r="B3683" s="519"/>
      <c r="C3683" s="519"/>
      <c r="D3683" s="519"/>
      <c r="E3683" s="519"/>
      <c r="F3683" s="519"/>
      <c r="G3683" s="519"/>
      <c r="H3683" s="520"/>
      <c r="I3683" s="23"/>
      <c r="P3683"/>
      <c r="Q3683"/>
      <c r="R3683"/>
      <c r="S3683"/>
      <c r="T3683"/>
      <c r="U3683"/>
      <c r="V3683"/>
      <c r="W3683"/>
      <c r="X3683"/>
    </row>
    <row r="3684" spans="1:24" ht="27" x14ac:dyDescent="0.25">
      <c r="A3684" s="425">
        <v>5113</v>
      </c>
      <c r="B3684" s="425" t="s">
        <v>4352</v>
      </c>
      <c r="C3684" s="425" t="s">
        <v>462</v>
      </c>
      <c r="D3684" s="425" t="s">
        <v>1220</v>
      </c>
      <c r="E3684" s="425" t="s">
        <v>14</v>
      </c>
      <c r="F3684" s="425">
        <v>90000</v>
      </c>
      <c r="G3684" s="425">
        <v>90000</v>
      </c>
      <c r="H3684" s="425">
        <v>1</v>
      </c>
      <c r="I3684" s="23"/>
      <c r="P3684"/>
      <c r="Q3684"/>
      <c r="R3684"/>
      <c r="S3684"/>
      <c r="T3684"/>
      <c r="U3684"/>
      <c r="V3684"/>
      <c r="W3684"/>
      <c r="X3684"/>
    </row>
    <row r="3685" spans="1:24" ht="27" x14ac:dyDescent="0.25">
      <c r="A3685" s="425">
        <v>5113</v>
      </c>
      <c r="B3685" s="425" t="s">
        <v>4353</v>
      </c>
      <c r="C3685" s="425" t="s">
        <v>462</v>
      </c>
      <c r="D3685" s="425" t="s">
        <v>1220</v>
      </c>
      <c r="E3685" s="425" t="s">
        <v>14</v>
      </c>
      <c r="F3685" s="425">
        <v>210000</v>
      </c>
      <c r="G3685" s="425">
        <v>210000</v>
      </c>
      <c r="H3685" s="425">
        <v>1</v>
      </c>
      <c r="I3685" s="23"/>
      <c r="P3685"/>
      <c r="Q3685"/>
      <c r="R3685"/>
      <c r="S3685"/>
      <c r="T3685"/>
      <c r="U3685"/>
      <c r="V3685"/>
      <c r="W3685"/>
      <c r="X3685"/>
    </row>
    <row r="3686" spans="1:24" s="446" customFormat="1" ht="27" x14ac:dyDescent="0.25">
      <c r="A3686" s="491">
        <v>5113</v>
      </c>
      <c r="B3686" s="491" t="s">
        <v>5344</v>
      </c>
      <c r="C3686" s="491" t="s">
        <v>1101</v>
      </c>
      <c r="D3686" s="491" t="s">
        <v>13</v>
      </c>
      <c r="E3686" s="491" t="s">
        <v>14</v>
      </c>
      <c r="F3686" s="491">
        <v>262397</v>
      </c>
      <c r="G3686" s="491">
        <v>262397</v>
      </c>
      <c r="H3686" s="491">
        <v>1</v>
      </c>
      <c r="I3686" s="449"/>
    </row>
    <row r="3687" spans="1:24" s="446" customFormat="1" ht="27" x14ac:dyDescent="0.25">
      <c r="A3687" s="491">
        <v>5113</v>
      </c>
      <c r="B3687" s="491" t="s">
        <v>5345</v>
      </c>
      <c r="C3687" s="491" t="s">
        <v>1101</v>
      </c>
      <c r="D3687" s="491" t="s">
        <v>13</v>
      </c>
      <c r="E3687" s="491" t="s">
        <v>14</v>
      </c>
      <c r="F3687" s="491">
        <v>61193</v>
      </c>
      <c r="G3687" s="491">
        <v>61193</v>
      </c>
      <c r="H3687" s="491">
        <v>1</v>
      </c>
      <c r="I3687" s="449"/>
    </row>
    <row r="3688" spans="1:24" ht="15" customHeight="1" x14ac:dyDescent="0.25">
      <c r="A3688" s="515" t="s">
        <v>247</v>
      </c>
      <c r="B3688" s="516"/>
      <c r="C3688" s="516"/>
      <c r="D3688" s="516"/>
      <c r="E3688" s="516"/>
      <c r="F3688" s="516"/>
      <c r="G3688" s="516"/>
      <c r="H3688" s="517"/>
      <c r="I3688" s="23"/>
      <c r="P3688"/>
      <c r="Q3688"/>
      <c r="R3688"/>
      <c r="S3688"/>
      <c r="T3688"/>
      <c r="U3688"/>
      <c r="V3688"/>
      <c r="W3688"/>
      <c r="X3688"/>
    </row>
    <row r="3689" spans="1:24" x14ac:dyDescent="0.25">
      <c r="A3689" s="518" t="s">
        <v>8</v>
      </c>
      <c r="B3689" s="519"/>
      <c r="C3689" s="519"/>
      <c r="D3689" s="519"/>
      <c r="E3689" s="519"/>
      <c r="F3689" s="519"/>
      <c r="G3689" s="519"/>
      <c r="H3689" s="520"/>
      <c r="I3689" s="23"/>
      <c r="P3689"/>
      <c r="Q3689"/>
      <c r="R3689"/>
      <c r="S3689"/>
      <c r="T3689"/>
      <c r="U3689"/>
      <c r="V3689"/>
      <c r="W3689"/>
      <c r="X3689"/>
    </row>
    <row r="3690" spans="1:24" x14ac:dyDescent="0.25">
      <c r="A3690" s="387">
        <v>5129</v>
      </c>
      <c r="B3690" s="387" t="s">
        <v>3904</v>
      </c>
      <c r="C3690" s="387" t="s">
        <v>1592</v>
      </c>
      <c r="D3690" s="387" t="s">
        <v>256</v>
      </c>
      <c r="E3690" s="387" t="s">
        <v>10</v>
      </c>
      <c r="F3690" s="387">
        <v>140000</v>
      </c>
      <c r="G3690" s="387">
        <f>+F3690*H3690</f>
        <v>11900000</v>
      </c>
      <c r="H3690" s="387">
        <v>85</v>
      </c>
      <c r="I3690" s="23"/>
      <c r="P3690"/>
      <c r="Q3690"/>
      <c r="R3690"/>
      <c r="S3690"/>
      <c r="T3690"/>
      <c r="U3690"/>
      <c r="V3690"/>
      <c r="W3690"/>
      <c r="X3690"/>
    </row>
    <row r="3691" spans="1:24" x14ac:dyDescent="0.25">
      <c r="A3691" s="387">
        <v>5129</v>
      </c>
      <c r="B3691" s="387" t="s">
        <v>3905</v>
      </c>
      <c r="C3691" s="387" t="s">
        <v>1522</v>
      </c>
      <c r="D3691" s="387" t="s">
        <v>256</v>
      </c>
      <c r="E3691" s="387" t="s">
        <v>10</v>
      </c>
      <c r="F3691" s="387">
        <v>55000</v>
      </c>
      <c r="G3691" s="387">
        <f>+F3691*H3691</f>
        <v>11000000</v>
      </c>
      <c r="H3691" s="387">
        <v>200</v>
      </c>
      <c r="I3691" s="23"/>
      <c r="P3691"/>
      <c r="Q3691"/>
      <c r="R3691"/>
      <c r="S3691"/>
      <c r="T3691"/>
      <c r="U3691"/>
      <c r="V3691"/>
      <c r="W3691"/>
      <c r="X3691"/>
    </row>
    <row r="3692" spans="1:24" ht="15" customHeight="1" x14ac:dyDescent="0.25">
      <c r="A3692" s="515" t="s">
        <v>244</v>
      </c>
      <c r="B3692" s="516"/>
      <c r="C3692" s="516"/>
      <c r="D3692" s="516"/>
      <c r="E3692" s="516"/>
      <c r="F3692" s="516"/>
      <c r="G3692" s="516"/>
      <c r="H3692" s="517"/>
      <c r="I3692" s="23"/>
      <c r="P3692"/>
      <c r="Q3692"/>
      <c r="R3692"/>
      <c r="S3692"/>
      <c r="T3692"/>
      <c r="U3692"/>
      <c r="V3692"/>
      <c r="W3692"/>
      <c r="X3692"/>
    </row>
    <row r="3693" spans="1:24" ht="15" customHeight="1" x14ac:dyDescent="0.25">
      <c r="A3693" s="518" t="s">
        <v>16</v>
      </c>
      <c r="B3693" s="519"/>
      <c r="C3693" s="519"/>
      <c r="D3693" s="519"/>
      <c r="E3693" s="519"/>
      <c r="F3693" s="519"/>
      <c r="G3693" s="519"/>
      <c r="H3693" s="520"/>
      <c r="I3693" s="23"/>
      <c r="P3693"/>
      <c r="Q3693"/>
      <c r="R3693"/>
      <c r="S3693"/>
      <c r="T3693"/>
      <c r="U3693"/>
      <c r="V3693"/>
      <c r="W3693"/>
      <c r="X3693"/>
    </row>
    <row r="3694" spans="1:24" x14ac:dyDescent="0.25">
      <c r="A3694" s="108"/>
      <c r="B3694" s="108"/>
      <c r="C3694" s="108"/>
      <c r="D3694" s="108"/>
      <c r="E3694" s="108"/>
      <c r="F3694" s="108"/>
      <c r="G3694" s="108"/>
      <c r="H3694" s="108"/>
      <c r="I3694" s="23"/>
      <c r="P3694"/>
      <c r="Q3694"/>
      <c r="R3694"/>
      <c r="S3694"/>
      <c r="T3694"/>
      <c r="U3694"/>
      <c r="V3694"/>
      <c r="W3694"/>
      <c r="X3694"/>
    </row>
    <row r="3695" spans="1:24" ht="15" customHeight="1" x14ac:dyDescent="0.25">
      <c r="A3695" s="515" t="s">
        <v>477</v>
      </c>
      <c r="B3695" s="516"/>
      <c r="C3695" s="516"/>
      <c r="D3695" s="516"/>
      <c r="E3695" s="516"/>
      <c r="F3695" s="516"/>
      <c r="G3695" s="516"/>
      <c r="H3695" s="517"/>
      <c r="I3695" s="23"/>
      <c r="P3695"/>
      <c r="Q3695"/>
      <c r="R3695"/>
      <c r="S3695"/>
      <c r="T3695"/>
      <c r="U3695"/>
      <c r="V3695"/>
      <c r="W3695"/>
      <c r="X3695"/>
    </row>
    <row r="3696" spans="1:24" ht="15" customHeight="1" x14ac:dyDescent="0.25">
      <c r="A3696" s="518" t="s">
        <v>16</v>
      </c>
      <c r="B3696" s="519"/>
      <c r="C3696" s="519"/>
      <c r="D3696" s="519"/>
      <c r="E3696" s="519"/>
      <c r="F3696" s="519"/>
      <c r="G3696" s="519"/>
      <c r="H3696" s="520"/>
      <c r="I3696" s="23"/>
      <c r="P3696"/>
      <c r="Q3696"/>
      <c r="R3696"/>
      <c r="S3696"/>
      <c r="T3696"/>
      <c r="U3696"/>
      <c r="V3696"/>
      <c r="W3696"/>
      <c r="X3696"/>
    </row>
    <row r="3697" spans="1:24" s="446" customFormat="1" ht="27" x14ac:dyDescent="0.25">
      <c r="A3697" s="454">
        <v>4251</v>
      </c>
      <c r="B3697" s="454" t="s">
        <v>4753</v>
      </c>
      <c r="C3697" s="454" t="s">
        <v>476</v>
      </c>
      <c r="D3697" s="454" t="s">
        <v>389</v>
      </c>
      <c r="E3697" s="454" t="s">
        <v>14</v>
      </c>
      <c r="F3697" s="454">
        <v>22540000</v>
      </c>
      <c r="G3697" s="454">
        <v>22540000</v>
      </c>
      <c r="H3697" s="454">
        <v>1</v>
      </c>
      <c r="I3697" s="449"/>
    </row>
    <row r="3698" spans="1:24" ht="27" x14ac:dyDescent="0.25">
      <c r="A3698" s="454">
        <v>5113</v>
      </c>
      <c r="B3698" s="454" t="s">
        <v>4258</v>
      </c>
      <c r="C3698" s="454" t="s">
        <v>476</v>
      </c>
      <c r="D3698" s="454" t="s">
        <v>389</v>
      </c>
      <c r="E3698" s="454" t="s">
        <v>14</v>
      </c>
      <c r="F3698" s="454">
        <v>6080328</v>
      </c>
      <c r="G3698" s="454">
        <v>6080328</v>
      </c>
      <c r="H3698" s="454">
        <v>1</v>
      </c>
      <c r="I3698" s="23"/>
      <c r="P3698"/>
      <c r="Q3698"/>
      <c r="R3698"/>
      <c r="S3698"/>
      <c r="T3698"/>
      <c r="U3698"/>
      <c r="V3698"/>
      <c r="W3698"/>
      <c r="X3698"/>
    </row>
    <row r="3699" spans="1:24" ht="27" x14ac:dyDescent="0.25">
      <c r="A3699" s="412">
        <v>5113</v>
      </c>
      <c r="B3699" s="454" t="s">
        <v>4259</v>
      </c>
      <c r="C3699" s="454" t="s">
        <v>476</v>
      </c>
      <c r="D3699" s="454" t="s">
        <v>389</v>
      </c>
      <c r="E3699" s="454" t="s">
        <v>14</v>
      </c>
      <c r="F3699" s="454">
        <v>14092914</v>
      </c>
      <c r="G3699" s="454">
        <v>14092914</v>
      </c>
      <c r="H3699" s="454">
        <v>1</v>
      </c>
      <c r="I3699" s="23"/>
      <c r="P3699"/>
      <c r="Q3699"/>
      <c r="R3699"/>
      <c r="S3699"/>
      <c r="T3699"/>
      <c r="U3699"/>
      <c r="V3699"/>
      <c r="W3699"/>
      <c r="X3699"/>
    </row>
    <row r="3700" spans="1:24" ht="27" x14ac:dyDescent="0.25">
      <c r="A3700" s="307">
        <v>4251</v>
      </c>
      <c r="B3700" s="412" t="s">
        <v>2254</v>
      </c>
      <c r="C3700" s="412" t="s">
        <v>476</v>
      </c>
      <c r="D3700" s="412" t="s">
        <v>389</v>
      </c>
      <c r="E3700" s="412" t="s">
        <v>14</v>
      </c>
      <c r="F3700" s="412">
        <v>22540000</v>
      </c>
      <c r="G3700" s="412">
        <v>22540000</v>
      </c>
      <c r="H3700" s="412">
        <v>1</v>
      </c>
      <c r="I3700" s="23"/>
      <c r="P3700"/>
      <c r="Q3700"/>
      <c r="R3700"/>
      <c r="S3700"/>
      <c r="T3700"/>
      <c r="U3700"/>
      <c r="V3700"/>
      <c r="W3700"/>
      <c r="X3700"/>
    </row>
    <row r="3701" spans="1:24" ht="15" customHeight="1" x14ac:dyDescent="0.25">
      <c r="A3701" s="518" t="s">
        <v>12</v>
      </c>
      <c r="B3701" s="519"/>
      <c r="C3701" s="519"/>
      <c r="D3701" s="519"/>
      <c r="E3701" s="519"/>
      <c r="F3701" s="519"/>
      <c r="G3701" s="519"/>
      <c r="H3701" s="520"/>
      <c r="I3701" s="23"/>
      <c r="P3701"/>
      <c r="Q3701"/>
      <c r="R3701"/>
      <c r="S3701"/>
      <c r="T3701"/>
      <c r="U3701"/>
      <c r="V3701"/>
      <c r="W3701"/>
      <c r="X3701"/>
    </row>
    <row r="3702" spans="1:24" s="446" customFormat="1" ht="27" x14ac:dyDescent="0.25">
      <c r="A3702" s="454">
        <v>4251</v>
      </c>
      <c r="B3702" s="454" t="s">
        <v>4754</v>
      </c>
      <c r="C3702" s="454" t="s">
        <v>462</v>
      </c>
      <c r="D3702" s="454" t="s">
        <v>1220</v>
      </c>
      <c r="E3702" s="454" t="s">
        <v>14</v>
      </c>
      <c r="F3702" s="454">
        <v>460000</v>
      </c>
      <c r="G3702" s="454">
        <v>460000</v>
      </c>
      <c r="H3702" s="454">
        <v>1</v>
      </c>
      <c r="I3702" s="449"/>
    </row>
    <row r="3703" spans="1:24" ht="27" x14ac:dyDescent="0.25">
      <c r="A3703" s="428">
        <v>5113</v>
      </c>
      <c r="B3703" s="454" t="s">
        <v>4470</v>
      </c>
      <c r="C3703" s="454" t="s">
        <v>1101</v>
      </c>
      <c r="D3703" s="454" t="s">
        <v>13</v>
      </c>
      <c r="E3703" s="454" t="s">
        <v>14</v>
      </c>
      <c r="F3703" s="454">
        <v>65830</v>
      </c>
      <c r="G3703" s="454">
        <v>65830</v>
      </c>
      <c r="H3703" s="454">
        <v>1</v>
      </c>
      <c r="I3703" s="23"/>
      <c r="P3703"/>
      <c r="Q3703"/>
      <c r="R3703"/>
      <c r="S3703"/>
      <c r="T3703"/>
      <c r="U3703"/>
      <c r="V3703"/>
      <c r="W3703"/>
      <c r="X3703"/>
    </row>
    <row r="3704" spans="1:24" ht="27" x14ac:dyDescent="0.25">
      <c r="A3704" s="428">
        <v>5113</v>
      </c>
      <c r="B3704" s="428" t="s">
        <v>4471</v>
      </c>
      <c r="C3704" s="428" t="s">
        <v>1101</v>
      </c>
      <c r="D3704" s="428" t="s">
        <v>13</v>
      </c>
      <c r="E3704" s="428" t="s">
        <v>14</v>
      </c>
      <c r="F3704" s="428">
        <v>36482</v>
      </c>
      <c r="G3704" s="428">
        <v>36482</v>
      </c>
      <c r="H3704" s="428">
        <v>1</v>
      </c>
      <c r="I3704" s="23"/>
      <c r="P3704"/>
      <c r="Q3704"/>
      <c r="R3704"/>
      <c r="S3704"/>
      <c r="T3704"/>
      <c r="U3704"/>
      <c r="V3704"/>
      <c r="W3704"/>
      <c r="X3704"/>
    </row>
    <row r="3705" spans="1:24" ht="27" x14ac:dyDescent="0.25">
      <c r="A3705" s="428">
        <v>5113</v>
      </c>
      <c r="B3705" s="428" t="s">
        <v>4472</v>
      </c>
      <c r="C3705" s="428" t="s">
        <v>1101</v>
      </c>
      <c r="D3705" s="428" t="s">
        <v>13</v>
      </c>
      <c r="E3705" s="428" t="s">
        <v>14</v>
      </c>
      <c r="F3705" s="428">
        <v>84557</v>
      </c>
      <c r="G3705" s="428">
        <v>84557</v>
      </c>
      <c r="H3705" s="428">
        <v>1</v>
      </c>
      <c r="I3705" s="23"/>
      <c r="P3705"/>
      <c r="Q3705"/>
      <c r="R3705"/>
      <c r="S3705"/>
      <c r="T3705"/>
      <c r="U3705"/>
      <c r="V3705"/>
      <c r="W3705"/>
      <c r="X3705"/>
    </row>
    <row r="3706" spans="1:24" ht="27" x14ac:dyDescent="0.25">
      <c r="A3706" s="428">
        <v>5113</v>
      </c>
      <c r="B3706" s="428" t="s">
        <v>4473</v>
      </c>
      <c r="C3706" s="428" t="s">
        <v>1101</v>
      </c>
      <c r="D3706" s="428" t="s">
        <v>13</v>
      </c>
      <c r="E3706" s="428" t="s">
        <v>14</v>
      </c>
      <c r="F3706" s="428">
        <v>46232</v>
      </c>
      <c r="G3706" s="428">
        <v>46232</v>
      </c>
      <c r="H3706" s="428">
        <v>1</v>
      </c>
      <c r="I3706" s="23"/>
      <c r="P3706"/>
      <c r="Q3706"/>
      <c r="R3706"/>
      <c r="S3706"/>
      <c r="T3706"/>
      <c r="U3706"/>
      <c r="V3706"/>
      <c r="W3706"/>
      <c r="X3706"/>
    </row>
    <row r="3707" spans="1:24" ht="27" x14ac:dyDescent="0.25">
      <c r="A3707" s="428">
        <v>5113</v>
      </c>
      <c r="B3707" s="428" t="s">
        <v>4474</v>
      </c>
      <c r="C3707" s="428" t="s">
        <v>1101</v>
      </c>
      <c r="D3707" s="428" t="s">
        <v>13</v>
      </c>
      <c r="E3707" s="428" t="s">
        <v>14</v>
      </c>
      <c r="F3707" s="428">
        <v>164997</v>
      </c>
      <c r="G3707" s="428">
        <v>164997</v>
      </c>
      <c r="H3707" s="428">
        <v>1</v>
      </c>
      <c r="I3707" s="23"/>
      <c r="P3707"/>
      <c r="Q3707"/>
      <c r="R3707"/>
      <c r="S3707"/>
      <c r="T3707"/>
      <c r="U3707"/>
      <c r="V3707"/>
      <c r="W3707"/>
      <c r="X3707"/>
    </row>
    <row r="3708" spans="1:24" ht="27" x14ac:dyDescent="0.25">
      <c r="A3708" s="428">
        <v>5113</v>
      </c>
      <c r="B3708" s="428" t="s">
        <v>4475</v>
      </c>
      <c r="C3708" s="428" t="s">
        <v>1101</v>
      </c>
      <c r="D3708" s="428" t="s">
        <v>13</v>
      </c>
      <c r="E3708" s="428" t="s">
        <v>14</v>
      </c>
      <c r="F3708" s="428">
        <v>107132</v>
      </c>
      <c r="G3708" s="428">
        <v>107132</v>
      </c>
      <c r="H3708" s="428">
        <v>1</v>
      </c>
      <c r="I3708" s="23"/>
      <c r="P3708"/>
      <c r="Q3708"/>
      <c r="R3708"/>
      <c r="S3708"/>
      <c r="T3708"/>
      <c r="U3708"/>
      <c r="V3708"/>
      <c r="W3708"/>
      <c r="X3708"/>
    </row>
    <row r="3709" spans="1:24" ht="27" x14ac:dyDescent="0.25">
      <c r="A3709" s="428">
        <v>5113</v>
      </c>
      <c r="B3709" s="428" t="s">
        <v>4476</v>
      </c>
      <c r="C3709" s="428" t="s">
        <v>1101</v>
      </c>
      <c r="D3709" s="428" t="s">
        <v>13</v>
      </c>
      <c r="E3709" s="428" t="s">
        <v>14</v>
      </c>
      <c r="F3709" s="428">
        <v>38469</v>
      </c>
      <c r="G3709" s="428">
        <v>38469</v>
      </c>
      <c r="H3709" s="428">
        <v>1</v>
      </c>
      <c r="I3709" s="23"/>
      <c r="P3709"/>
      <c r="Q3709"/>
      <c r="R3709"/>
      <c r="S3709"/>
      <c r="T3709"/>
      <c r="U3709"/>
      <c r="V3709"/>
      <c r="W3709"/>
      <c r="X3709"/>
    </row>
    <row r="3710" spans="1:24" ht="27" x14ac:dyDescent="0.25">
      <c r="A3710" s="428">
        <v>5113</v>
      </c>
      <c r="B3710" s="428" t="s">
        <v>4477</v>
      </c>
      <c r="C3710" s="428" t="s">
        <v>1101</v>
      </c>
      <c r="D3710" s="428" t="s">
        <v>13</v>
      </c>
      <c r="E3710" s="428" t="s">
        <v>14</v>
      </c>
      <c r="F3710" s="428">
        <v>122121</v>
      </c>
      <c r="G3710" s="428">
        <v>122121</v>
      </c>
      <c r="H3710" s="428">
        <v>1</v>
      </c>
      <c r="I3710" s="23"/>
      <c r="P3710"/>
      <c r="Q3710"/>
      <c r="R3710"/>
      <c r="S3710"/>
      <c r="T3710"/>
      <c r="U3710"/>
      <c r="V3710"/>
      <c r="W3710"/>
      <c r="X3710"/>
    </row>
    <row r="3711" spans="1:24" ht="27" x14ac:dyDescent="0.25">
      <c r="A3711" s="428">
        <v>5113</v>
      </c>
      <c r="B3711" s="428" t="s">
        <v>4478</v>
      </c>
      <c r="C3711" s="428" t="s">
        <v>1101</v>
      </c>
      <c r="D3711" s="428" t="s">
        <v>13</v>
      </c>
      <c r="E3711" s="428" t="s">
        <v>14</v>
      </c>
      <c r="F3711" s="428">
        <v>475110</v>
      </c>
      <c r="G3711" s="428">
        <v>475110</v>
      </c>
      <c r="H3711" s="428">
        <v>1</v>
      </c>
      <c r="I3711" s="23"/>
      <c r="P3711"/>
      <c r="Q3711"/>
      <c r="R3711"/>
      <c r="S3711"/>
      <c r="T3711"/>
      <c r="U3711"/>
      <c r="V3711"/>
      <c r="W3711"/>
      <c r="X3711"/>
    </row>
    <row r="3712" spans="1:24" ht="27" x14ac:dyDescent="0.25">
      <c r="A3712" s="307">
        <v>4251</v>
      </c>
      <c r="B3712" s="409" t="s">
        <v>2255</v>
      </c>
      <c r="C3712" s="409" t="s">
        <v>462</v>
      </c>
      <c r="D3712" s="409" t="s">
        <v>1220</v>
      </c>
      <c r="E3712" s="409" t="s">
        <v>14</v>
      </c>
      <c r="F3712" s="409">
        <v>460000</v>
      </c>
      <c r="G3712" s="409">
        <v>460000</v>
      </c>
      <c r="H3712" s="409">
        <v>1</v>
      </c>
      <c r="I3712" s="23"/>
      <c r="P3712"/>
      <c r="Q3712"/>
      <c r="R3712"/>
      <c r="S3712"/>
      <c r="T3712"/>
      <c r="U3712"/>
      <c r="V3712"/>
      <c r="W3712"/>
      <c r="X3712"/>
    </row>
    <row r="3713" spans="1:24" ht="15" customHeight="1" x14ac:dyDescent="0.25">
      <c r="A3713" s="515" t="s">
        <v>4512</v>
      </c>
      <c r="B3713" s="516"/>
      <c r="C3713" s="516"/>
      <c r="D3713" s="516"/>
      <c r="E3713" s="516"/>
      <c r="F3713" s="516"/>
      <c r="G3713" s="516"/>
      <c r="H3713" s="517"/>
      <c r="I3713" s="23"/>
      <c r="P3713"/>
      <c r="Q3713"/>
      <c r="R3713"/>
      <c r="S3713"/>
      <c r="T3713"/>
      <c r="U3713"/>
      <c r="V3713"/>
      <c r="W3713"/>
      <c r="X3713"/>
    </row>
    <row r="3714" spans="1:24" ht="15" customHeight="1" x14ac:dyDescent="0.25">
      <c r="A3714" s="518" t="s">
        <v>12</v>
      </c>
      <c r="B3714" s="519"/>
      <c r="C3714" s="519"/>
      <c r="D3714" s="519"/>
      <c r="E3714" s="519"/>
      <c r="F3714" s="519"/>
      <c r="G3714" s="519"/>
      <c r="H3714" s="520"/>
      <c r="I3714" s="23"/>
      <c r="P3714"/>
      <c r="Q3714"/>
      <c r="R3714"/>
      <c r="S3714"/>
      <c r="T3714"/>
      <c r="U3714"/>
      <c r="V3714"/>
      <c r="W3714"/>
      <c r="X3714"/>
    </row>
    <row r="3715" spans="1:24" x14ac:dyDescent="0.25">
      <c r="A3715" s="395">
        <v>4239</v>
      </c>
      <c r="B3715" s="395" t="s">
        <v>4513</v>
      </c>
      <c r="C3715" s="395" t="s">
        <v>27</v>
      </c>
      <c r="D3715" s="395" t="s">
        <v>13</v>
      </c>
      <c r="E3715" s="395" t="s">
        <v>14</v>
      </c>
      <c r="F3715" s="395">
        <v>1365000</v>
      </c>
      <c r="G3715" s="395">
        <v>1365000</v>
      </c>
      <c r="H3715" s="395">
        <v>1</v>
      </c>
      <c r="I3715" s="23"/>
      <c r="P3715"/>
      <c r="Q3715"/>
      <c r="R3715"/>
      <c r="S3715"/>
      <c r="T3715"/>
      <c r="U3715"/>
      <c r="V3715"/>
      <c r="W3715"/>
      <c r="X3715"/>
    </row>
    <row r="3716" spans="1:24" x14ac:dyDescent="0.25">
      <c r="A3716" s="19"/>
      <c r="B3716" s="434"/>
      <c r="C3716" s="434"/>
      <c r="D3716" s="435"/>
      <c r="E3716" s="434"/>
      <c r="F3716" s="434"/>
      <c r="G3716" s="434"/>
      <c r="H3716" s="434"/>
      <c r="I3716" s="23"/>
      <c r="P3716"/>
      <c r="Q3716"/>
      <c r="R3716"/>
      <c r="S3716"/>
      <c r="T3716"/>
      <c r="U3716"/>
      <c r="V3716"/>
      <c r="W3716"/>
      <c r="X3716"/>
    </row>
    <row r="3717" spans="1:24" ht="12.75" customHeight="1" x14ac:dyDescent="0.25">
      <c r="A3717" s="515" t="s">
        <v>293</v>
      </c>
      <c r="B3717" s="516"/>
      <c r="C3717" s="516"/>
      <c r="D3717" s="516"/>
      <c r="E3717" s="516"/>
      <c r="F3717" s="516"/>
      <c r="G3717" s="516"/>
      <c r="H3717" s="517"/>
      <c r="I3717" s="23"/>
      <c r="P3717"/>
      <c r="Q3717"/>
      <c r="R3717"/>
      <c r="S3717"/>
      <c r="T3717"/>
      <c r="U3717"/>
      <c r="V3717"/>
      <c r="W3717"/>
      <c r="X3717"/>
    </row>
    <row r="3718" spans="1:24" ht="12.75" customHeight="1" x14ac:dyDescent="0.25">
      <c r="A3718" s="524" t="s">
        <v>16</v>
      </c>
      <c r="B3718" s="525"/>
      <c r="C3718" s="525"/>
      <c r="D3718" s="525"/>
      <c r="E3718" s="525"/>
      <c r="F3718" s="525"/>
      <c r="G3718" s="525"/>
      <c r="H3718" s="526"/>
      <c r="I3718" s="23"/>
      <c r="P3718"/>
      <c r="Q3718"/>
      <c r="R3718"/>
      <c r="S3718"/>
      <c r="T3718"/>
      <c r="U3718"/>
      <c r="V3718"/>
      <c r="W3718"/>
      <c r="X3718"/>
    </row>
    <row r="3719" spans="1:24" ht="24" x14ac:dyDescent="0.25">
      <c r="A3719" s="202">
        <v>5113</v>
      </c>
      <c r="B3719" s="202" t="s">
        <v>4251</v>
      </c>
      <c r="C3719" s="202" t="s">
        <v>476</v>
      </c>
      <c r="D3719" s="202" t="s">
        <v>389</v>
      </c>
      <c r="E3719" s="202" t="s">
        <v>14</v>
      </c>
      <c r="F3719" s="202">
        <v>6411468</v>
      </c>
      <c r="G3719" s="202">
        <v>6411468</v>
      </c>
      <c r="H3719" s="202">
        <v>1</v>
      </c>
      <c r="I3719" s="23"/>
      <c r="P3719"/>
      <c r="Q3719"/>
      <c r="R3719"/>
      <c r="S3719"/>
      <c r="T3719"/>
      <c r="U3719"/>
      <c r="V3719"/>
      <c r="W3719"/>
      <c r="X3719"/>
    </row>
    <row r="3720" spans="1:24" ht="24" x14ac:dyDescent="0.25">
      <c r="A3720" s="202">
        <v>5113</v>
      </c>
      <c r="B3720" s="202" t="s">
        <v>4252</v>
      </c>
      <c r="C3720" s="202" t="s">
        <v>476</v>
      </c>
      <c r="D3720" s="202" t="s">
        <v>389</v>
      </c>
      <c r="E3720" s="202" t="s">
        <v>14</v>
      </c>
      <c r="F3720" s="202">
        <v>20353518</v>
      </c>
      <c r="G3720" s="202">
        <v>20353518</v>
      </c>
      <c r="H3720" s="202">
        <v>1</v>
      </c>
      <c r="I3720" s="23"/>
      <c r="P3720"/>
      <c r="Q3720"/>
      <c r="R3720"/>
      <c r="S3720"/>
      <c r="T3720"/>
      <c r="U3720"/>
      <c r="V3720"/>
      <c r="W3720"/>
      <c r="X3720"/>
    </row>
    <row r="3721" spans="1:24" ht="24" x14ac:dyDescent="0.25">
      <c r="A3721" s="202">
        <v>5113</v>
      </c>
      <c r="B3721" s="202" t="s">
        <v>4253</v>
      </c>
      <c r="C3721" s="202" t="s">
        <v>476</v>
      </c>
      <c r="D3721" s="202" t="s">
        <v>389</v>
      </c>
      <c r="E3721" s="202" t="s">
        <v>14</v>
      </c>
      <c r="F3721" s="202">
        <v>17855352</v>
      </c>
      <c r="G3721" s="202">
        <v>17855352</v>
      </c>
      <c r="H3721" s="202">
        <v>1</v>
      </c>
      <c r="I3721" s="23"/>
      <c r="P3721"/>
      <c r="Q3721"/>
      <c r="R3721"/>
      <c r="S3721"/>
      <c r="T3721"/>
      <c r="U3721"/>
      <c r="V3721"/>
      <c r="W3721"/>
      <c r="X3721"/>
    </row>
    <row r="3722" spans="1:24" ht="24" x14ac:dyDescent="0.25">
      <c r="A3722" s="202">
        <v>5113</v>
      </c>
      <c r="B3722" s="202" t="s">
        <v>4254</v>
      </c>
      <c r="C3722" s="202" t="s">
        <v>476</v>
      </c>
      <c r="D3722" s="202" t="s">
        <v>389</v>
      </c>
      <c r="E3722" s="202" t="s">
        <v>14</v>
      </c>
      <c r="F3722" s="202">
        <v>7705326</v>
      </c>
      <c r="G3722" s="202">
        <v>7705326</v>
      </c>
      <c r="H3722" s="202">
        <v>1</v>
      </c>
      <c r="I3722" s="23"/>
      <c r="P3722"/>
      <c r="Q3722"/>
      <c r="R3722"/>
      <c r="S3722"/>
      <c r="T3722"/>
      <c r="U3722"/>
      <c r="V3722"/>
      <c r="W3722"/>
      <c r="X3722"/>
    </row>
    <row r="3723" spans="1:24" ht="24" x14ac:dyDescent="0.25">
      <c r="A3723" s="202">
        <v>5113</v>
      </c>
      <c r="B3723" s="202" t="s">
        <v>4255</v>
      </c>
      <c r="C3723" s="202" t="s">
        <v>476</v>
      </c>
      <c r="D3723" s="202" t="s">
        <v>389</v>
      </c>
      <c r="E3723" s="202" t="s">
        <v>14</v>
      </c>
      <c r="F3723" s="202">
        <v>27499482</v>
      </c>
      <c r="G3723" s="202">
        <v>27499482</v>
      </c>
      <c r="H3723" s="202">
        <v>1</v>
      </c>
      <c r="I3723" s="23"/>
      <c r="P3723"/>
      <c r="Q3723"/>
      <c r="R3723"/>
      <c r="S3723"/>
      <c r="T3723"/>
      <c r="U3723"/>
      <c r="V3723"/>
      <c r="W3723"/>
      <c r="X3723"/>
    </row>
    <row r="3724" spans="1:24" ht="24" x14ac:dyDescent="0.25">
      <c r="A3724" s="202">
        <v>5113</v>
      </c>
      <c r="B3724" s="202" t="s">
        <v>4249</v>
      </c>
      <c r="C3724" s="202" t="s">
        <v>476</v>
      </c>
      <c r="D3724" s="202" t="s">
        <v>389</v>
      </c>
      <c r="E3724" s="202" t="s">
        <v>14</v>
      </c>
      <c r="F3724" s="202">
        <v>10971600</v>
      </c>
      <c r="G3724" s="202">
        <v>10971600</v>
      </c>
      <c r="H3724" s="202">
        <v>1</v>
      </c>
      <c r="I3724" s="23"/>
      <c r="P3724"/>
      <c r="Q3724"/>
      <c r="R3724"/>
      <c r="S3724"/>
      <c r="T3724"/>
      <c r="U3724"/>
      <c r="V3724"/>
      <c r="W3724"/>
      <c r="X3724"/>
    </row>
    <row r="3725" spans="1:24" ht="24" x14ac:dyDescent="0.25">
      <c r="A3725" s="202">
        <v>5113</v>
      </c>
      <c r="B3725" s="202" t="s">
        <v>4236</v>
      </c>
      <c r="C3725" s="202" t="s">
        <v>476</v>
      </c>
      <c r="D3725" s="202" t="s">
        <v>15</v>
      </c>
      <c r="E3725" s="202" t="s">
        <v>14</v>
      </c>
      <c r="F3725" s="202">
        <v>79158000</v>
      </c>
      <c r="G3725" s="202">
        <v>79158000</v>
      </c>
      <c r="H3725" s="202">
        <v>1</v>
      </c>
      <c r="I3725" s="23"/>
      <c r="P3725"/>
      <c r="Q3725"/>
      <c r="R3725"/>
      <c r="S3725"/>
      <c r="T3725"/>
      <c r="U3725"/>
      <c r="V3725"/>
      <c r="W3725"/>
      <c r="X3725"/>
    </row>
    <row r="3726" spans="1:24" ht="12.75" customHeight="1" x14ac:dyDescent="0.25">
      <c r="A3726" s="530" t="s">
        <v>12</v>
      </c>
      <c r="B3726" s="531"/>
      <c r="C3726" s="531"/>
      <c r="D3726" s="531"/>
      <c r="E3726" s="531"/>
      <c r="F3726" s="531"/>
      <c r="G3726" s="531"/>
      <c r="H3726" s="532"/>
      <c r="I3726" s="23"/>
      <c r="P3726"/>
      <c r="Q3726"/>
      <c r="R3726"/>
      <c r="S3726"/>
      <c r="T3726"/>
      <c r="U3726"/>
      <c r="V3726"/>
      <c r="W3726"/>
      <c r="X3726"/>
    </row>
    <row r="3727" spans="1:24" ht="27" x14ac:dyDescent="0.25">
      <c r="A3727" s="428">
        <v>4251</v>
      </c>
      <c r="B3727" s="428" t="s">
        <v>4515</v>
      </c>
      <c r="C3727" s="428" t="s">
        <v>2852</v>
      </c>
      <c r="D3727" s="428" t="s">
        <v>389</v>
      </c>
      <c r="E3727" s="428" t="s">
        <v>14</v>
      </c>
      <c r="F3727" s="428">
        <v>15000000</v>
      </c>
      <c r="G3727" s="428">
        <v>15000000</v>
      </c>
      <c r="H3727" s="428">
        <v>1</v>
      </c>
      <c r="I3727" s="23"/>
      <c r="P3727"/>
      <c r="Q3727"/>
      <c r="R3727"/>
      <c r="S3727"/>
      <c r="T3727"/>
      <c r="U3727"/>
      <c r="V3727"/>
      <c r="W3727"/>
      <c r="X3727"/>
    </row>
    <row r="3728" spans="1:24" ht="27" x14ac:dyDescent="0.25">
      <c r="A3728" s="428">
        <v>5113</v>
      </c>
      <c r="B3728" s="428" t="s">
        <v>4321</v>
      </c>
      <c r="C3728" s="428" t="s">
        <v>462</v>
      </c>
      <c r="D3728" s="428" t="s">
        <v>15</v>
      </c>
      <c r="E3728" s="428" t="s">
        <v>14</v>
      </c>
      <c r="F3728" s="428">
        <v>291000</v>
      </c>
      <c r="G3728" s="428">
        <v>291000</v>
      </c>
      <c r="H3728" s="428">
        <v>1</v>
      </c>
      <c r="I3728" s="23"/>
      <c r="P3728"/>
      <c r="Q3728"/>
      <c r="R3728"/>
      <c r="S3728"/>
      <c r="T3728"/>
      <c r="U3728"/>
      <c r="V3728"/>
      <c r="W3728"/>
      <c r="X3728"/>
    </row>
    <row r="3729" spans="1:24" ht="27" x14ac:dyDescent="0.25">
      <c r="A3729" s="412">
        <v>5113</v>
      </c>
      <c r="B3729" s="428" t="s">
        <v>4265</v>
      </c>
      <c r="C3729" s="428" t="s">
        <v>462</v>
      </c>
      <c r="D3729" s="428" t="s">
        <v>1220</v>
      </c>
      <c r="E3729" s="428" t="s">
        <v>14</v>
      </c>
      <c r="F3729" s="428">
        <v>96000</v>
      </c>
      <c r="G3729" s="428">
        <v>96000</v>
      </c>
      <c r="H3729" s="428">
        <v>1</v>
      </c>
      <c r="I3729" s="23"/>
      <c r="P3729"/>
      <c r="Q3729"/>
      <c r="R3729"/>
      <c r="S3729"/>
      <c r="T3729"/>
      <c r="U3729"/>
      <c r="V3729"/>
      <c r="W3729"/>
      <c r="X3729"/>
    </row>
    <row r="3730" spans="1:24" ht="27" x14ac:dyDescent="0.25">
      <c r="A3730" s="412">
        <v>5113</v>
      </c>
      <c r="B3730" s="412" t="s">
        <v>4266</v>
      </c>
      <c r="C3730" s="412" t="s">
        <v>462</v>
      </c>
      <c r="D3730" s="412" t="s">
        <v>1220</v>
      </c>
      <c r="E3730" s="412" t="s">
        <v>14</v>
      </c>
      <c r="F3730" s="412">
        <v>300000</v>
      </c>
      <c r="G3730" s="412">
        <v>300000</v>
      </c>
      <c r="H3730" s="412">
        <v>1</v>
      </c>
      <c r="I3730" s="23"/>
      <c r="P3730"/>
      <c r="Q3730"/>
      <c r="R3730"/>
      <c r="S3730"/>
      <c r="T3730"/>
      <c r="U3730"/>
      <c r="V3730"/>
      <c r="W3730"/>
      <c r="X3730"/>
    </row>
    <row r="3731" spans="1:24" ht="27" x14ac:dyDescent="0.25">
      <c r="A3731" s="412">
        <v>5113</v>
      </c>
      <c r="B3731" s="412" t="s">
        <v>4267</v>
      </c>
      <c r="C3731" s="412" t="s">
        <v>462</v>
      </c>
      <c r="D3731" s="412" t="s">
        <v>1220</v>
      </c>
      <c r="E3731" s="412" t="s">
        <v>14</v>
      </c>
      <c r="F3731" s="412">
        <v>240000</v>
      </c>
      <c r="G3731" s="412">
        <v>240000</v>
      </c>
      <c r="H3731" s="412">
        <v>1</v>
      </c>
      <c r="I3731" s="23"/>
      <c r="P3731"/>
      <c r="Q3731"/>
      <c r="R3731"/>
      <c r="S3731"/>
      <c r="T3731"/>
      <c r="U3731"/>
      <c r="V3731"/>
      <c r="W3731"/>
      <c r="X3731"/>
    </row>
    <row r="3732" spans="1:24" ht="27" x14ac:dyDescent="0.25">
      <c r="A3732" s="412">
        <v>5113</v>
      </c>
      <c r="B3732" s="412" t="s">
        <v>4268</v>
      </c>
      <c r="C3732" s="412" t="s">
        <v>462</v>
      </c>
      <c r="D3732" s="412" t="s">
        <v>1220</v>
      </c>
      <c r="E3732" s="412" t="s">
        <v>14</v>
      </c>
      <c r="F3732" s="412">
        <v>96000</v>
      </c>
      <c r="G3732" s="412">
        <v>96000</v>
      </c>
      <c r="H3732" s="412">
        <v>1</v>
      </c>
      <c r="I3732" s="23"/>
      <c r="P3732"/>
      <c r="Q3732"/>
      <c r="R3732"/>
      <c r="S3732"/>
      <c r="T3732"/>
      <c r="U3732"/>
      <c r="V3732"/>
      <c r="W3732"/>
      <c r="X3732"/>
    </row>
    <row r="3733" spans="1:24" ht="27" x14ac:dyDescent="0.25">
      <c r="A3733" s="412">
        <v>5113</v>
      </c>
      <c r="B3733" s="412" t="s">
        <v>4269</v>
      </c>
      <c r="C3733" s="412" t="s">
        <v>462</v>
      </c>
      <c r="D3733" s="412" t="s">
        <v>1220</v>
      </c>
      <c r="E3733" s="412" t="s">
        <v>14</v>
      </c>
      <c r="F3733" s="412">
        <v>120000</v>
      </c>
      <c r="G3733" s="412">
        <v>120000</v>
      </c>
      <c r="H3733" s="412">
        <v>1</v>
      </c>
      <c r="I3733" s="23"/>
      <c r="P3733"/>
      <c r="Q3733"/>
      <c r="R3733"/>
      <c r="S3733"/>
      <c r="T3733"/>
      <c r="U3733"/>
      <c r="V3733"/>
      <c r="W3733"/>
      <c r="X3733"/>
    </row>
    <row r="3734" spans="1:24" ht="27" x14ac:dyDescent="0.25">
      <c r="A3734" s="412">
        <v>5113</v>
      </c>
      <c r="B3734" s="412" t="s">
        <v>4270</v>
      </c>
      <c r="C3734" s="412" t="s">
        <v>462</v>
      </c>
      <c r="D3734" s="412" t="s">
        <v>1220</v>
      </c>
      <c r="E3734" s="412" t="s">
        <v>14</v>
      </c>
      <c r="F3734" s="412">
        <v>96000</v>
      </c>
      <c r="G3734" s="412">
        <v>96000</v>
      </c>
      <c r="H3734" s="412">
        <v>1</v>
      </c>
      <c r="I3734" s="23"/>
      <c r="P3734"/>
      <c r="Q3734"/>
      <c r="R3734"/>
      <c r="S3734"/>
      <c r="T3734"/>
      <c r="U3734"/>
      <c r="V3734"/>
      <c r="W3734"/>
      <c r="X3734"/>
    </row>
    <row r="3735" spans="1:24" ht="27" x14ac:dyDescent="0.25">
      <c r="A3735" s="412">
        <v>5113</v>
      </c>
      <c r="B3735" s="412" t="s">
        <v>4271</v>
      </c>
      <c r="C3735" s="412" t="s">
        <v>462</v>
      </c>
      <c r="D3735" s="412" t="s">
        <v>1220</v>
      </c>
      <c r="E3735" s="412" t="s">
        <v>14</v>
      </c>
      <c r="F3735" s="412">
        <v>240000</v>
      </c>
      <c r="G3735" s="412">
        <v>240000</v>
      </c>
      <c r="H3735" s="412">
        <v>1</v>
      </c>
      <c r="I3735" s="23"/>
      <c r="P3735"/>
      <c r="Q3735"/>
      <c r="R3735"/>
      <c r="S3735"/>
      <c r="T3735"/>
      <c r="U3735"/>
      <c r="V3735"/>
      <c r="W3735"/>
      <c r="X3735"/>
    </row>
    <row r="3736" spans="1:24" ht="27" x14ac:dyDescent="0.25">
      <c r="A3736" s="409">
        <v>5113</v>
      </c>
      <c r="B3736" s="412" t="s">
        <v>4234</v>
      </c>
      <c r="C3736" s="412" t="s">
        <v>462</v>
      </c>
      <c r="D3736" s="412" t="s">
        <v>1220</v>
      </c>
      <c r="E3736" s="412" t="s">
        <v>14</v>
      </c>
      <c r="F3736" s="412">
        <v>100000</v>
      </c>
      <c r="G3736" s="412">
        <v>100000</v>
      </c>
      <c r="H3736" s="412">
        <v>1</v>
      </c>
      <c r="I3736" s="23"/>
      <c r="P3736"/>
      <c r="Q3736"/>
      <c r="R3736"/>
      <c r="S3736"/>
      <c r="T3736"/>
      <c r="U3736"/>
      <c r="V3736"/>
      <c r="W3736"/>
      <c r="X3736"/>
    </row>
    <row r="3737" spans="1:24" s="446" customFormat="1" ht="27" x14ac:dyDescent="0.25">
      <c r="A3737" s="493">
        <v>5113</v>
      </c>
      <c r="B3737" s="493" t="s">
        <v>5357</v>
      </c>
      <c r="C3737" s="493" t="s">
        <v>1101</v>
      </c>
      <c r="D3737" s="493" t="s">
        <v>13</v>
      </c>
      <c r="E3737" s="493" t="s">
        <v>14</v>
      </c>
      <c r="F3737" s="493">
        <v>65830</v>
      </c>
      <c r="G3737" s="493">
        <v>65830</v>
      </c>
      <c r="H3737" s="493">
        <v>1</v>
      </c>
      <c r="I3737" s="449"/>
    </row>
    <row r="3738" spans="1:24" s="446" customFormat="1" ht="27" x14ac:dyDescent="0.25">
      <c r="A3738" s="493">
        <v>5113</v>
      </c>
      <c r="B3738" s="493" t="s">
        <v>5358</v>
      </c>
      <c r="C3738" s="493" t="s">
        <v>1101</v>
      </c>
      <c r="D3738" s="493" t="s">
        <v>13</v>
      </c>
      <c r="E3738" s="493" t="s">
        <v>14</v>
      </c>
      <c r="F3738" s="493">
        <v>31550</v>
      </c>
      <c r="G3738" s="493">
        <v>31550</v>
      </c>
      <c r="H3738" s="493">
        <v>1</v>
      </c>
      <c r="I3738" s="449"/>
    </row>
    <row r="3739" spans="1:24" ht="15" customHeight="1" x14ac:dyDescent="0.25">
      <c r="A3739" s="527" t="s">
        <v>5470</v>
      </c>
      <c r="B3739" s="528"/>
      <c r="C3739" s="528"/>
      <c r="D3739" s="528"/>
      <c r="E3739" s="528"/>
      <c r="F3739" s="528"/>
      <c r="G3739" s="528"/>
      <c r="H3739" s="529"/>
      <c r="I3739" s="23"/>
      <c r="P3739"/>
      <c r="Q3739"/>
      <c r="R3739"/>
      <c r="S3739"/>
      <c r="T3739"/>
      <c r="U3739"/>
      <c r="V3739"/>
      <c r="W3739"/>
      <c r="X3739"/>
    </row>
    <row r="3740" spans="1:24" ht="15" customHeight="1" x14ac:dyDescent="0.25">
      <c r="A3740" s="515" t="s">
        <v>133</v>
      </c>
      <c r="B3740" s="516"/>
      <c r="C3740" s="516"/>
      <c r="D3740" s="516"/>
      <c r="E3740" s="516"/>
      <c r="F3740" s="516"/>
      <c r="G3740" s="516"/>
      <c r="H3740" s="517"/>
      <c r="I3740" s="23"/>
      <c r="P3740"/>
      <c r="Q3740"/>
      <c r="R3740"/>
      <c r="S3740"/>
      <c r="T3740"/>
      <c r="U3740"/>
      <c r="V3740"/>
      <c r="W3740"/>
      <c r="X3740"/>
    </row>
    <row r="3741" spans="1:24" ht="15" customHeight="1" x14ac:dyDescent="0.25">
      <c r="A3741" s="518" t="s">
        <v>12</v>
      </c>
      <c r="B3741" s="519"/>
      <c r="C3741" s="519"/>
      <c r="D3741" s="519"/>
      <c r="E3741" s="519"/>
      <c r="F3741" s="519"/>
      <c r="G3741" s="519"/>
      <c r="H3741" s="520"/>
      <c r="I3741" s="23"/>
      <c r="P3741"/>
      <c r="Q3741"/>
      <c r="R3741"/>
      <c r="S3741"/>
      <c r="T3741"/>
      <c r="U3741"/>
      <c r="V3741"/>
      <c r="W3741"/>
      <c r="X3741"/>
    </row>
    <row r="3742" spans="1:24" ht="27" x14ac:dyDescent="0.25">
      <c r="A3742" s="216">
        <v>4241</v>
      </c>
      <c r="B3742" s="216" t="s">
        <v>1245</v>
      </c>
      <c r="C3742" s="216" t="s">
        <v>1128</v>
      </c>
      <c r="D3742" s="216" t="s">
        <v>389</v>
      </c>
      <c r="E3742" s="249" t="s">
        <v>14</v>
      </c>
      <c r="F3742" s="249">
        <v>210000</v>
      </c>
      <c r="G3742" s="249">
        <v>210000</v>
      </c>
      <c r="H3742" s="249">
        <v>1</v>
      </c>
      <c r="I3742" s="23"/>
      <c r="P3742"/>
      <c r="Q3742"/>
      <c r="R3742"/>
      <c r="S3742"/>
      <c r="T3742"/>
      <c r="U3742"/>
      <c r="V3742"/>
      <c r="W3742"/>
      <c r="X3742"/>
    </row>
    <row r="3743" spans="1:24" ht="40.5" x14ac:dyDescent="0.25">
      <c r="A3743" s="216">
        <v>4241</v>
      </c>
      <c r="B3743" s="216" t="s">
        <v>2466</v>
      </c>
      <c r="C3743" s="216" t="s">
        <v>407</v>
      </c>
      <c r="D3743" s="249" t="s">
        <v>13</v>
      </c>
      <c r="E3743" s="249" t="s">
        <v>14</v>
      </c>
      <c r="F3743" s="249">
        <v>0</v>
      </c>
      <c r="G3743" s="249">
        <v>0</v>
      </c>
      <c r="H3743" s="249">
        <v>1</v>
      </c>
      <c r="I3743" s="23"/>
      <c r="P3743"/>
      <c r="Q3743"/>
      <c r="R3743"/>
      <c r="S3743"/>
      <c r="T3743"/>
      <c r="U3743"/>
      <c r="V3743"/>
      <c r="W3743"/>
      <c r="X3743"/>
    </row>
    <row r="3744" spans="1:24" ht="40.5" x14ac:dyDescent="0.25">
      <c r="A3744" s="216">
        <v>4252</v>
      </c>
      <c r="B3744" s="216" t="s">
        <v>975</v>
      </c>
      <c r="C3744" s="249" t="s">
        <v>898</v>
      </c>
      <c r="D3744" s="249" t="s">
        <v>389</v>
      </c>
      <c r="E3744" s="249" t="s">
        <v>14</v>
      </c>
      <c r="F3744" s="249">
        <v>500000</v>
      </c>
      <c r="G3744" s="249">
        <v>500000</v>
      </c>
      <c r="H3744" s="249">
        <v>1</v>
      </c>
      <c r="I3744" s="23"/>
      <c r="P3744"/>
      <c r="Q3744"/>
      <c r="R3744"/>
      <c r="S3744"/>
      <c r="T3744"/>
      <c r="U3744"/>
      <c r="V3744"/>
      <c r="W3744"/>
      <c r="X3744"/>
    </row>
    <row r="3745" spans="1:24" ht="40.5" x14ac:dyDescent="0.25">
      <c r="A3745" s="216">
        <v>4252</v>
      </c>
      <c r="B3745" s="216" t="s">
        <v>976</v>
      </c>
      <c r="C3745" s="249" t="s">
        <v>898</v>
      </c>
      <c r="D3745" s="249" t="s">
        <v>389</v>
      </c>
      <c r="E3745" s="249" t="s">
        <v>14</v>
      </c>
      <c r="F3745" s="249">
        <v>500000</v>
      </c>
      <c r="G3745" s="249">
        <v>500000</v>
      </c>
      <c r="H3745" s="249">
        <v>1</v>
      </c>
      <c r="I3745" s="23"/>
      <c r="P3745"/>
      <c r="Q3745"/>
      <c r="R3745"/>
      <c r="S3745"/>
      <c r="T3745"/>
      <c r="U3745"/>
      <c r="V3745"/>
      <c r="W3745"/>
      <c r="X3745"/>
    </row>
    <row r="3746" spans="1:24" ht="40.5" x14ac:dyDescent="0.25">
      <c r="A3746" s="60">
        <v>4252</v>
      </c>
      <c r="B3746" s="60" t="s">
        <v>977</v>
      </c>
      <c r="C3746" s="249" t="s">
        <v>898</v>
      </c>
      <c r="D3746" s="249" t="s">
        <v>389</v>
      </c>
      <c r="E3746" s="249" t="s">
        <v>14</v>
      </c>
      <c r="F3746" s="249">
        <v>500000</v>
      </c>
      <c r="G3746" s="249">
        <v>500000</v>
      </c>
      <c r="H3746" s="249">
        <v>1</v>
      </c>
      <c r="I3746" s="23"/>
      <c r="P3746"/>
      <c r="Q3746"/>
      <c r="R3746"/>
      <c r="S3746"/>
      <c r="T3746"/>
      <c r="U3746"/>
      <c r="V3746"/>
      <c r="W3746"/>
      <c r="X3746"/>
    </row>
    <row r="3747" spans="1:24" ht="40.5" x14ac:dyDescent="0.25">
      <c r="A3747" s="60">
        <v>4252</v>
      </c>
      <c r="B3747" s="60" t="s">
        <v>978</v>
      </c>
      <c r="C3747" s="249" t="s">
        <v>898</v>
      </c>
      <c r="D3747" s="249" t="s">
        <v>389</v>
      </c>
      <c r="E3747" s="249" t="s">
        <v>14</v>
      </c>
      <c r="F3747" s="249">
        <v>320000</v>
      </c>
      <c r="G3747" s="249">
        <v>320000</v>
      </c>
      <c r="H3747" s="249">
        <v>1</v>
      </c>
      <c r="I3747" s="23"/>
      <c r="P3747"/>
      <c r="Q3747"/>
      <c r="R3747"/>
      <c r="S3747"/>
      <c r="T3747"/>
      <c r="U3747"/>
      <c r="V3747"/>
      <c r="W3747"/>
      <c r="X3747"/>
    </row>
    <row r="3748" spans="1:24" ht="27" x14ac:dyDescent="0.25">
      <c r="A3748" s="60">
        <v>4214</v>
      </c>
      <c r="B3748" s="60" t="s">
        <v>974</v>
      </c>
      <c r="C3748" s="249" t="s">
        <v>518</v>
      </c>
      <c r="D3748" s="249" t="s">
        <v>13</v>
      </c>
      <c r="E3748" s="249" t="s">
        <v>14</v>
      </c>
      <c r="F3748" s="249">
        <v>4000000</v>
      </c>
      <c r="G3748" s="249">
        <v>4000000</v>
      </c>
      <c r="H3748" s="249">
        <v>1</v>
      </c>
      <c r="I3748" s="23"/>
      <c r="P3748"/>
      <c r="Q3748"/>
      <c r="R3748"/>
      <c r="S3748"/>
      <c r="T3748"/>
      <c r="U3748"/>
      <c r="V3748"/>
      <c r="W3748"/>
      <c r="X3748"/>
    </row>
    <row r="3749" spans="1:24" ht="27" x14ac:dyDescent="0.25">
      <c r="A3749" s="60">
        <v>4214</v>
      </c>
      <c r="B3749" s="60" t="s">
        <v>656</v>
      </c>
      <c r="C3749" s="249" t="s">
        <v>499</v>
      </c>
      <c r="D3749" s="249" t="s">
        <v>9</v>
      </c>
      <c r="E3749" s="249" t="s">
        <v>14</v>
      </c>
      <c r="F3749" s="249">
        <v>2700000</v>
      </c>
      <c r="G3749" s="249">
        <v>2700000</v>
      </c>
      <c r="H3749" s="249">
        <v>1</v>
      </c>
      <c r="I3749" s="23"/>
      <c r="P3749"/>
      <c r="Q3749"/>
      <c r="R3749"/>
      <c r="S3749"/>
      <c r="T3749"/>
      <c r="U3749"/>
      <c r="V3749"/>
      <c r="W3749"/>
      <c r="X3749"/>
    </row>
    <row r="3750" spans="1:24" ht="40.5" x14ac:dyDescent="0.25">
      <c r="A3750" s="60">
        <v>4214</v>
      </c>
      <c r="B3750" s="60" t="s">
        <v>657</v>
      </c>
      <c r="C3750" s="249" t="s">
        <v>411</v>
      </c>
      <c r="D3750" s="249" t="s">
        <v>9</v>
      </c>
      <c r="E3750" s="249" t="s">
        <v>14</v>
      </c>
      <c r="F3750" s="249">
        <v>219999.6</v>
      </c>
      <c r="G3750" s="249">
        <v>219999.6</v>
      </c>
      <c r="H3750" s="249">
        <v>1</v>
      </c>
      <c r="I3750" s="23"/>
      <c r="P3750"/>
      <c r="Q3750"/>
      <c r="R3750"/>
      <c r="S3750"/>
      <c r="T3750"/>
      <c r="U3750"/>
      <c r="V3750"/>
      <c r="W3750"/>
      <c r="X3750"/>
    </row>
    <row r="3751" spans="1:24" ht="27" x14ac:dyDescent="0.25">
      <c r="A3751" s="249" t="s">
        <v>1289</v>
      </c>
      <c r="B3751" s="249" t="s">
        <v>2208</v>
      </c>
      <c r="C3751" s="249" t="s">
        <v>540</v>
      </c>
      <c r="D3751" s="249" t="s">
        <v>9</v>
      </c>
      <c r="E3751" s="249" t="s">
        <v>14</v>
      </c>
      <c r="F3751" s="249">
        <v>15</v>
      </c>
      <c r="G3751" s="249">
        <f>F3751*H3751</f>
        <v>15000</v>
      </c>
      <c r="H3751" s="249">
        <v>1000</v>
      </c>
      <c r="I3751" s="23"/>
      <c r="P3751"/>
      <c r="Q3751"/>
      <c r="R3751"/>
      <c r="S3751"/>
      <c r="T3751"/>
      <c r="U3751"/>
      <c r="V3751"/>
      <c r="W3751"/>
      <c r="X3751"/>
    </row>
    <row r="3752" spans="1:24" ht="27" x14ac:dyDescent="0.25">
      <c r="A3752" s="249" t="s">
        <v>1289</v>
      </c>
      <c r="B3752" s="249" t="s">
        <v>2209</v>
      </c>
      <c r="C3752" s="249" t="s">
        <v>540</v>
      </c>
      <c r="D3752" s="249" t="s">
        <v>9</v>
      </c>
      <c r="E3752" s="249" t="s">
        <v>14</v>
      </c>
      <c r="F3752" s="249">
        <v>15</v>
      </c>
      <c r="G3752" s="249">
        <f t="shared" ref="G3752:G3759" si="62">F3752*H3752</f>
        <v>3000</v>
      </c>
      <c r="H3752" s="249">
        <v>200</v>
      </c>
      <c r="I3752" s="23"/>
      <c r="P3752"/>
      <c r="Q3752"/>
      <c r="R3752"/>
      <c r="S3752"/>
      <c r="T3752"/>
      <c r="U3752"/>
      <c r="V3752"/>
      <c r="W3752"/>
      <c r="X3752"/>
    </row>
    <row r="3753" spans="1:24" ht="27" x14ac:dyDescent="0.25">
      <c r="A3753" s="249" t="s">
        <v>1289</v>
      </c>
      <c r="B3753" s="249" t="s">
        <v>2210</v>
      </c>
      <c r="C3753" s="249" t="s">
        <v>540</v>
      </c>
      <c r="D3753" s="249" t="s">
        <v>9</v>
      </c>
      <c r="E3753" s="249" t="s">
        <v>14</v>
      </c>
      <c r="F3753" s="249">
        <v>20</v>
      </c>
      <c r="G3753" s="249">
        <f t="shared" si="62"/>
        <v>4000</v>
      </c>
      <c r="H3753" s="249">
        <v>200</v>
      </c>
      <c r="I3753" s="23"/>
      <c r="P3753"/>
      <c r="Q3753"/>
      <c r="R3753"/>
      <c r="S3753"/>
      <c r="T3753"/>
      <c r="U3753"/>
      <c r="V3753"/>
      <c r="W3753"/>
      <c r="X3753"/>
    </row>
    <row r="3754" spans="1:24" ht="27" x14ac:dyDescent="0.25">
      <c r="A3754" s="249" t="s">
        <v>1289</v>
      </c>
      <c r="B3754" s="249" t="s">
        <v>2211</v>
      </c>
      <c r="C3754" s="249" t="s">
        <v>540</v>
      </c>
      <c r="D3754" s="249" t="s">
        <v>9</v>
      </c>
      <c r="E3754" s="249" t="s">
        <v>14</v>
      </c>
      <c r="F3754" s="249">
        <v>10</v>
      </c>
      <c r="G3754" s="249">
        <f t="shared" si="62"/>
        <v>40000</v>
      </c>
      <c r="H3754" s="249">
        <v>4000</v>
      </c>
      <c r="I3754" s="23"/>
      <c r="P3754"/>
      <c r="Q3754"/>
      <c r="R3754"/>
      <c r="S3754"/>
      <c r="T3754"/>
      <c r="U3754"/>
      <c r="V3754"/>
      <c r="W3754"/>
      <c r="X3754"/>
    </row>
    <row r="3755" spans="1:24" ht="27" x14ac:dyDescent="0.25">
      <c r="A3755" s="249" t="s">
        <v>1289</v>
      </c>
      <c r="B3755" s="249" t="s">
        <v>2212</v>
      </c>
      <c r="C3755" s="249" t="s">
        <v>540</v>
      </c>
      <c r="D3755" s="249" t="s">
        <v>9</v>
      </c>
      <c r="E3755" s="249" t="s">
        <v>14</v>
      </c>
      <c r="F3755" s="249">
        <v>10000</v>
      </c>
      <c r="G3755" s="249">
        <f t="shared" si="62"/>
        <v>20000</v>
      </c>
      <c r="H3755" s="249">
        <v>2</v>
      </c>
      <c r="I3755" s="23"/>
      <c r="P3755"/>
      <c r="Q3755"/>
      <c r="R3755"/>
      <c r="S3755"/>
      <c r="T3755"/>
      <c r="U3755"/>
      <c r="V3755"/>
      <c r="W3755"/>
      <c r="X3755"/>
    </row>
    <row r="3756" spans="1:24" ht="27" x14ac:dyDescent="0.25">
      <c r="A3756" s="249" t="s">
        <v>1289</v>
      </c>
      <c r="B3756" s="249" t="s">
        <v>2213</v>
      </c>
      <c r="C3756" s="249" t="s">
        <v>540</v>
      </c>
      <c r="D3756" s="249" t="s">
        <v>9</v>
      </c>
      <c r="E3756" s="249" t="s">
        <v>14</v>
      </c>
      <c r="F3756" s="249">
        <v>1500</v>
      </c>
      <c r="G3756" s="249">
        <f t="shared" si="62"/>
        <v>180000</v>
      </c>
      <c r="H3756" s="249">
        <v>120</v>
      </c>
      <c r="I3756" s="23"/>
      <c r="P3756"/>
      <c r="Q3756"/>
      <c r="R3756"/>
      <c r="S3756"/>
      <c r="T3756"/>
      <c r="U3756"/>
      <c r="V3756"/>
      <c r="W3756"/>
      <c r="X3756"/>
    </row>
    <row r="3757" spans="1:24" ht="27" x14ac:dyDescent="0.25">
      <c r="A3757" s="249" t="s">
        <v>1289</v>
      </c>
      <c r="B3757" s="249" t="s">
        <v>2214</v>
      </c>
      <c r="C3757" s="249" t="s">
        <v>540</v>
      </c>
      <c r="D3757" s="249" t="s">
        <v>9</v>
      </c>
      <c r="E3757" s="249" t="s">
        <v>14</v>
      </c>
      <c r="F3757" s="249">
        <v>4000</v>
      </c>
      <c r="G3757" s="249">
        <f t="shared" si="62"/>
        <v>16000</v>
      </c>
      <c r="H3757" s="249">
        <v>4</v>
      </c>
      <c r="I3757" s="23"/>
      <c r="P3757"/>
      <c r="Q3757"/>
      <c r="R3757"/>
      <c r="S3757"/>
      <c r="T3757"/>
      <c r="U3757"/>
      <c r="V3757"/>
      <c r="W3757"/>
      <c r="X3757"/>
    </row>
    <row r="3758" spans="1:24" ht="27" x14ac:dyDescent="0.25">
      <c r="A3758" s="249">
        <v>4251</v>
      </c>
      <c r="B3758" s="249" t="s">
        <v>3415</v>
      </c>
      <c r="C3758" s="249" t="s">
        <v>462</v>
      </c>
      <c r="D3758" s="249" t="s">
        <v>1220</v>
      </c>
      <c r="E3758" s="249" t="s">
        <v>14</v>
      </c>
      <c r="F3758" s="249">
        <v>72000</v>
      </c>
      <c r="G3758" s="249">
        <v>72000</v>
      </c>
      <c r="H3758" s="249">
        <v>1</v>
      </c>
      <c r="I3758" s="23"/>
      <c r="P3758"/>
      <c r="Q3758"/>
      <c r="R3758"/>
      <c r="S3758"/>
      <c r="T3758"/>
      <c r="U3758"/>
      <c r="V3758"/>
      <c r="W3758"/>
      <c r="X3758"/>
    </row>
    <row r="3759" spans="1:24" ht="27" x14ac:dyDescent="0.25">
      <c r="A3759" s="249" t="s">
        <v>1289</v>
      </c>
      <c r="B3759" s="249" t="s">
        <v>2215</v>
      </c>
      <c r="C3759" s="249" t="s">
        <v>540</v>
      </c>
      <c r="D3759" s="249" t="s">
        <v>9</v>
      </c>
      <c r="E3759" s="249" t="s">
        <v>14</v>
      </c>
      <c r="F3759" s="249">
        <v>200</v>
      </c>
      <c r="G3759" s="249">
        <f t="shared" si="62"/>
        <v>40000</v>
      </c>
      <c r="H3759" s="249">
        <v>200</v>
      </c>
      <c r="I3759" s="23"/>
      <c r="P3759"/>
      <c r="Q3759"/>
      <c r="R3759"/>
      <c r="S3759"/>
      <c r="T3759"/>
      <c r="U3759"/>
      <c r="V3759"/>
      <c r="W3759"/>
      <c r="X3759"/>
    </row>
    <row r="3760" spans="1:24" s="446" customFormat="1" ht="27" x14ac:dyDescent="0.25">
      <c r="A3760" s="451">
        <v>4231</v>
      </c>
      <c r="B3760" s="451" t="s">
        <v>5018</v>
      </c>
      <c r="C3760" s="451" t="s">
        <v>3903</v>
      </c>
      <c r="D3760" s="451" t="s">
        <v>9</v>
      </c>
      <c r="E3760" s="451" t="s">
        <v>14</v>
      </c>
      <c r="F3760" s="451">
        <v>240000</v>
      </c>
      <c r="G3760" s="451">
        <v>240000</v>
      </c>
      <c r="H3760" s="451">
        <v>1</v>
      </c>
      <c r="I3760" s="449"/>
    </row>
    <row r="3761" spans="1:24" s="446" customFormat="1" ht="40.5" x14ac:dyDescent="0.25">
      <c r="A3761" s="451">
        <v>4215</v>
      </c>
      <c r="B3761" s="451" t="s">
        <v>5124</v>
      </c>
      <c r="C3761" s="451" t="s">
        <v>1329</v>
      </c>
      <c r="D3761" s="451" t="s">
        <v>13</v>
      </c>
      <c r="E3761" s="451" t="s">
        <v>14</v>
      </c>
      <c r="F3761" s="451">
        <v>106000</v>
      </c>
      <c r="G3761" s="451">
        <v>106000</v>
      </c>
      <c r="H3761" s="451">
        <v>1</v>
      </c>
      <c r="I3761" s="449"/>
    </row>
    <row r="3762" spans="1:24" s="446" customFormat="1" ht="40.5" x14ac:dyDescent="0.25">
      <c r="A3762" s="451">
        <v>4215</v>
      </c>
      <c r="B3762" s="451" t="s">
        <v>5125</v>
      </c>
      <c r="C3762" s="451" t="s">
        <v>1329</v>
      </c>
      <c r="D3762" s="451" t="s">
        <v>13</v>
      </c>
      <c r="E3762" s="451" t="s">
        <v>14</v>
      </c>
      <c r="F3762" s="451">
        <v>111000</v>
      </c>
      <c r="G3762" s="451">
        <v>111000</v>
      </c>
      <c r="H3762" s="451">
        <v>1</v>
      </c>
      <c r="I3762" s="449"/>
    </row>
    <row r="3763" spans="1:24" s="446" customFormat="1" ht="40.5" x14ac:dyDescent="0.25">
      <c r="A3763" s="451">
        <v>4215</v>
      </c>
      <c r="B3763" s="451" t="s">
        <v>5126</v>
      </c>
      <c r="C3763" s="451" t="s">
        <v>1329</v>
      </c>
      <c r="D3763" s="451" t="s">
        <v>13</v>
      </c>
      <c r="E3763" s="451" t="s">
        <v>14</v>
      </c>
      <c r="F3763" s="451">
        <v>106000</v>
      </c>
      <c r="G3763" s="451">
        <v>106000</v>
      </c>
      <c r="H3763" s="451">
        <v>1</v>
      </c>
      <c r="I3763" s="449"/>
    </row>
    <row r="3764" spans="1:24" s="446" customFormat="1" ht="40.5" x14ac:dyDescent="0.25">
      <c r="A3764" s="451">
        <v>4215</v>
      </c>
      <c r="B3764" s="451" t="s">
        <v>5127</v>
      </c>
      <c r="C3764" s="451" t="s">
        <v>1329</v>
      </c>
      <c r="D3764" s="451" t="s">
        <v>13</v>
      </c>
      <c r="E3764" s="451" t="s">
        <v>14</v>
      </c>
      <c r="F3764" s="451">
        <v>106000</v>
      </c>
      <c r="G3764" s="451">
        <v>106000</v>
      </c>
      <c r="H3764" s="451">
        <v>1</v>
      </c>
      <c r="I3764" s="449"/>
    </row>
    <row r="3765" spans="1:24" s="446" customFormat="1" x14ac:dyDescent="0.25">
      <c r="A3765" s="451">
        <v>4241</v>
      </c>
      <c r="B3765" s="451" t="s">
        <v>5522</v>
      </c>
      <c r="C3765" s="451" t="s">
        <v>1680</v>
      </c>
      <c r="D3765" s="451" t="s">
        <v>9</v>
      </c>
      <c r="E3765" s="451" t="s">
        <v>14</v>
      </c>
      <c r="F3765" s="451">
        <v>90000</v>
      </c>
      <c r="G3765" s="451">
        <v>90000</v>
      </c>
      <c r="H3765" s="451">
        <v>1</v>
      </c>
      <c r="I3765" s="449"/>
    </row>
    <row r="3766" spans="1:24" s="446" customFormat="1" ht="27" x14ac:dyDescent="0.25">
      <c r="A3766" s="451">
        <v>4241</v>
      </c>
      <c r="B3766" s="451" t="s">
        <v>5523</v>
      </c>
      <c r="C3766" s="451" t="s">
        <v>5524</v>
      </c>
      <c r="D3766" s="451" t="s">
        <v>9</v>
      </c>
      <c r="E3766" s="451" t="s">
        <v>14</v>
      </c>
      <c r="F3766" s="451">
        <v>180000</v>
      </c>
      <c r="G3766" s="451">
        <v>180000</v>
      </c>
      <c r="H3766" s="451">
        <v>1</v>
      </c>
      <c r="I3766" s="449"/>
    </row>
    <row r="3767" spans="1:24" x14ac:dyDescent="0.25">
      <c r="A3767" s="518" t="s">
        <v>8</v>
      </c>
      <c r="B3767" s="519"/>
      <c r="C3767" s="519"/>
      <c r="D3767" s="519"/>
      <c r="E3767" s="519"/>
      <c r="F3767" s="519"/>
      <c r="G3767" s="519"/>
      <c r="H3767" s="520"/>
      <c r="I3767" s="23"/>
      <c r="P3767"/>
      <c r="Q3767"/>
      <c r="R3767"/>
      <c r="S3767"/>
      <c r="T3767"/>
      <c r="U3767"/>
      <c r="V3767"/>
      <c r="W3767"/>
      <c r="X3767"/>
    </row>
    <row r="3768" spans="1:24" s="446" customFormat="1" x14ac:dyDescent="0.25">
      <c r="A3768" s="451">
        <v>4267</v>
      </c>
      <c r="B3768" s="451" t="s">
        <v>4597</v>
      </c>
      <c r="C3768" s="451" t="s">
        <v>18</v>
      </c>
      <c r="D3768" s="451" t="s">
        <v>9</v>
      </c>
      <c r="E3768" s="451" t="s">
        <v>861</v>
      </c>
      <c r="F3768" s="451">
        <v>250</v>
      </c>
      <c r="G3768" s="451">
        <f>+F3768*H3768</f>
        <v>15000</v>
      </c>
      <c r="H3768" s="451">
        <v>60</v>
      </c>
      <c r="I3768" s="449"/>
    </row>
    <row r="3769" spans="1:24" s="446" customFormat="1" ht="27" x14ac:dyDescent="0.25">
      <c r="A3769" s="451">
        <v>4267</v>
      </c>
      <c r="B3769" s="451" t="s">
        <v>4598</v>
      </c>
      <c r="C3769" s="451" t="s">
        <v>35</v>
      </c>
      <c r="D3769" s="451" t="s">
        <v>9</v>
      </c>
      <c r="E3769" s="451" t="s">
        <v>10</v>
      </c>
      <c r="F3769" s="451">
        <v>265</v>
      </c>
      <c r="G3769" s="451">
        <f t="shared" ref="G3769:G3821" si="63">+F3769*H3769</f>
        <v>45050</v>
      </c>
      <c r="H3769" s="451">
        <v>170</v>
      </c>
      <c r="I3769" s="449"/>
    </row>
    <row r="3770" spans="1:24" s="446" customFormat="1" x14ac:dyDescent="0.25">
      <c r="A3770" s="451">
        <v>4267</v>
      </c>
      <c r="B3770" s="451" t="s">
        <v>4599</v>
      </c>
      <c r="C3770" s="451" t="s">
        <v>4600</v>
      </c>
      <c r="D3770" s="451" t="s">
        <v>9</v>
      </c>
      <c r="E3770" s="451" t="s">
        <v>10</v>
      </c>
      <c r="F3770" s="451">
        <v>530</v>
      </c>
      <c r="G3770" s="451">
        <f t="shared" si="63"/>
        <v>5300</v>
      </c>
      <c r="H3770" s="451">
        <v>10</v>
      </c>
      <c r="I3770" s="449"/>
    </row>
    <row r="3771" spans="1:24" s="446" customFormat="1" ht="27" x14ac:dyDescent="0.25">
      <c r="A3771" s="451">
        <v>4267</v>
      </c>
      <c r="B3771" s="451" t="s">
        <v>4601</v>
      </c>
      <c r="C3771" s="451" t="s">
        <v>4602</v>
      </c>
      <c r="D3771" s="451" t="s">
        <v>9</v>
      </c>
      <c r="E3771" s="451" t="s">
        <v>10</v>
      </c>
      <c r="F3771" s="451">
        <v>15</v>
      </c>
      <c r="G3771" s="451">
        <f t="shared" si="63"/>
        <v>7500</v>
      </c>
      <c r="H3771" s="451">
        <v>500</v>
      </c>
      <c r="I3771" s="449"/>
    </row>
    <row r="3772" spans="1:24" s="446" customFormat="1" ht="27" x14ac:dyDescent="0.25">
      <c r="A3772" s="451">
        <v>4267</v>
      </c>
      <c r="B3772" s="451" t="s">
        <v>4603</v>
      </c>
      <c r="C3772" s="451" t="s">
        <v>4176</v>
      </c>
      <c r="D3772" s="451" t="s">
        <v>9</v>
      </c>
      <c r="E3772" s="451" t="s">
        <v>10</v>
      </c>
      <c r="F3772" s="451">
        <v>320</v>
      </c>
      <c r="G3772" s="451">
        <f t="shared" si="63"/>
        <v>6400</v>
      </c>
      <c r="H3772" s="451">
        <v>20</v>
      </c>
      <c r="I3772" s="449"/>
    </row>
    <row r="3773" spans="1:24" s="446" customFormat="1" x14ac:dyDescent="0.25">
      <c r="A3773" s="451">
        <v>4267</v>
      </c>
      <c r="B3773" s="451" t="s">
        <v>4604</v>
      </c>
      <c r="C3773" s="451" t="s">
        <v>4605</v>
      </c>
      <c r="D3773" s="451" t="s">
        <v>9</v>
      </c>
      <c r="E3773" s="451" t="s">
        <v>10</v>
      </c>
      <c r="F3773" s="451">
        <v>120</v>
      </c>
      <c r="G3773" s="451">
        <f t="shared" si="63"/>
        <v>7200</v>
      </c>
      <c r="H3773" s="451">
        <v>60</v>
      </c>
      <c r="I3773" s="449"/>
    </row>
    <row r="3774" spans="1:24" s="446" customFormat="1" x14ac:dyDescent="0.25">
      <c r="A3774" s="451">
        <v>4267</v>
      </c>
      <c r="B3774" s="451" t="s">
        <v>4606</v>
      </c>
      <c r="C3774" s="451" t="s">
        <v>2576</v>
      </c>
      <c r="D3774" s="451" t="s">
        <v>9</v>
      </c>
      <c r="E3774" s="451" t="s">
        <v>10</v>
      </c>
      <c r="F3774" s="451">
        <v>120</v>
      </c>
      <c r="G3774" s="451">
        <f t="shared" si="63"/>
        <v>8400</v>
      </c>
      <c r="H3774" s="451">
        <v>70</v>
      </c>
      <c r="I3774" s="449"/>
    </row>
    <row r="3775" spans="1:24" s="446" customFormat="1" ht="27" x14ac:dyDescent="0.25">
      <c r="A3775" s="451">
        <v>4267</v>
      </c>
      <c r="B3775" s="451" t="s">
        <v>4607</v>
      </c>
      <c r="C3775" s="451" t="s">
        <v>4608</v>
      </c>
      <c r="D3775" s="451" t="s">
        <v>9</v>
      </c>
      <c r="E3775" s="451" t="s">
        <v>10</v>
      </c>
      <c r="F3775" s="451">
        <v>2000</v>
      </c>
      <c r="G3775" s="451">
        <f t="shared" si="63"/>
        <v>40000</v>
      </c>
      <c r="H3775" s="451">
        <v>20</v>
      </c>
      <c r="I3775" s="449"/>
    </row>
    <row r="3776" spans="1:24" s="446" customFormat="1" ht="27" x14ac:dyDescent="0.25">
      <c r="A3776" s="451">
        <v>4267</v>
      </c>
      <c r="B3776" s="451" t="s">
        <v>4609</v>
      </c>
      <c r="C3776" s="451" t="s">
        <v>4610</v>
      </c>
      <c r="D3776" s="451" t="s">
        <v>9</v>
      </c>
      <c r="E3776" s="451" t="s">
        <v>10</v>
      </c>
      <c r="F3776" s="451">
        <v>1600</v>
      </c>
      <c r="G3776" s="451">
        <f t="shared" si="63"/>
        <v>160000</v>
      </c>
      <c r="H3776" s="451">
        <v>100</v>
      </c>
      <c r="I3776" s="449"/>
    </row>
    <row r="3777" spans="1:9" s="446" customFormat="1" ht="27" x14ac:dyDescent="0.25">
      <c r="A3777" s="451">
        <v>4267</v>
      </c>
      <c r="B3777" s="451" t="s">
        <v>4611</v>
      </c>
      <c r="C3777" s="451" t="s">
        <v>4610</v>
      </c>
      <c r="D3777" s="451" t="s">
        <v>9</v>
      </c>
      <c r="E3777" s="451" t="s">
        <v>10</v>
      </c>
      <c r="F3777" s="451">
        <v>1200</v>
      </c>
      <c r="G3777" s="451">
        <f t="shared" si="63"/>
        <v>116400</v>
      </c>
      <c r="H3777" s="451">
        <v>97</v>
      </c>
      <c r="I3777" s="449"/>
    </row>
    <row r="3778" spans="1:9" s="446" customFormat="1" x14ac:dyDescent="0.25">
      <c r="A3778" s="451">
        <v>4267</v>
      </c>
      <c r="B3778" s="451" t="s">
        <v>4612</v>
      </c>
      <c r="C3778" s="451" t="s">
        <v>4613</v>
      </c>
      <c r="D3778" s="451" t="s">
        <v>9</v>
      </c>
      <c r="E3778" s="451" t="s">
        <v>10</v>
      </c>
      <c r="F3778" s="451">
        <v>5200</v>
      </c>
      <c r="G3778" s="451">
        <f t="shared" si="63"/>
        <v>31200</v>
      </c>
      <c r="H3778" s="451">
        <v>6</v>
      </c>
      <c r="I3778" s="449"/>
    </row>
    <row r="3779" spans="1:9" s="446" customFormat="1" x14ac:dyDescent="0.25">
      <c r="A3779" s="451">
        <v>4267</v>
      </c>
      <c r="B3779" s="451" t="s">
        <v>4614</v>
      </c>
      <c r="C3779" s="451" t="s">
        <v>4613</v>
      </c>
      <c r="D3779" s="451" t="s">
        <v>9</v>
      </c>
      <c r="E3779" s="451" t="s">
        <v>10</v>
      </c>
      <c r="F3779" s="451">
        <v>4200</v>
      </c>
      <c r="G3779" s="451">
        <f t="shared" si="63"/>
        <v>33600</v>
      </c>
      <c r="H3779" s="451">
        <v>8</v>
      </c>
      <c r="I3779" s="449"/>
    </row>
    <row r="3780" spans="1:9" s="446" customFormat="1" x14ac:dyDescent="0.25">
      <c r="A3780" s="451">
        <v>4267</v>
      </c>
      <c r="B3780" s="451" t="s">
        <v>4615</v>
      </c>
      <c r="C3780" s="451" t="s">
        <v>1507</v>
      </c>
      <c r="D3780" s="451" t="s">
        <v>9</v>
      </c>
      <c r="E3780" s="451" t="s">
        <v>10</v>
      </c>
      <c r="F3780" s="451">
        <v>2600</v>
      </c>
      <c r="G3780" s="451">
        <f t="shared" si="63"/>
        <v>13000</v>
      </c>
      <c r="H3780" s="451">
        <v>5</v>
      </c>
      <c r="I3780" s="449"/>
    </row>
    <row r="3781" spans="1:9" s="446" customFormat="1" x14ac:dyDescent="0.25">
      <c r="A3781" s="451">
        <v>4267</v>
      </c>
      <c r="B3781" s="451" t="s">
        <v>4616</v>
      </c>
      <c r="C3781" s="451" t="s">
        <v>1507</v>
      </c>
      <c r="D3781" s="451" t="s">
        <v>9</v>
      </c>
      <c r="E3781" s="451" t="s">
        <v>10</v>
      </c>
      <c r="F3781" s="451">
        <v>800</v>
      </c>
      <c r="G3781" s="451">
        <f t="shared" si="63"/>
        <v>64000</v>
      </c>
      <c r="H3781" s="451">
        <v>80</v>
      </c>
      <c r="I3781" s="449"/>
    </row>
    <row r="3782" spans="1:9" s="446" customFormat="1" x14ac:dyDescent="0.25">
      <c r="A3782" s="451">
        <v>4267</v>
      </c>
      <c r="B3782" s="451" t="s">
        <v>4617</v>
      </c>
      <c r="C3782" s="451" t="s">
        <v>1507</v>
      </c>
      <c r="D3782" s="451" t="s">
        <v>9</v>
      </c>
      <c r="E3782" s="451" t="s">
        <v>10</v>
      </c>
      <c r="F3782" s="451">
        <v>6000</v>
      </c>
      <c r="G3782" s="451">
        <f t="shared" si="63"/>
        <v>12000</v>
      </c>
      <c r="H3782" s="451">
        <v>2</v>
      </c>
      <c r="I3782" s="449"/>
    </row>
    <row r="3783" spans="1:9" s="446" customFormat="1" x14ac:dyDescent="0.25">
      <c r="A3783" s="451">
        <v>4267</v>
      </c>
      <c r="B3783" s="451" t="s">
        <v>4618</v>
      </c>
      <c r="C3783" s="451" t="s">
        <v>1507</v>
      </c>
      <c r="D3783" s="451" t="s">
        <v>9</v>
      </c>
      <c r="E3783" s="451" t="s">
        <v>10</v>
      </c>
      <c r="F3783" s="451">
        <v>1000</v>
      </c>
      <c r="G3783" s="451">
        <f t="shared" si="63"/>
        <v>50000</v>
      </c>
      <c r="H3783" s="451">
        <v>50</v>
      </c>
      <c r="I3783" s="449"/>
    </row>
    <row r="3784" spans="1:9" s="446" customFormat="1" x14ac:dyDescent="0.25">
      <c r="A3784" s="451">
        <v>4267</v>
      </c>
      <c r="B3784" s="451" t="s">
        <v>4619</v>
      </c>
      <c r="C3784" s="451" t="s">
        <v>1507</v>
      </c>
      <c r="D3784" s="451" t="s">
        <v>9</v>
      </c>
      <c r="E3784" s="451" t="s">
        <v>10</v>
      </c>
      <c r="F3784" s="451">
        <v>8000</v>
      </c>
      <c r="G3784" s="451">
        <f t="shared" si="63"/>
        <v>64000</v>
      </c>
      <c r="H3784" s="451">
        <v>8</v>
      </c>
      <c r="I3784" s="449"/>
    </row>
    <row r="3785" spans="1:9" s="446" customFormat="1" x14ac:dyDescent="0.25">
      <c r="A3785" s="451">
        <v>4267</v>
      </c>
      <c r="B3785" s="451" t="s">
        <v>4620</v>
      </c>
      <c r="C3785" s="451" t="s">
        <v>1507</v>
      </c>
      <c r="D3785" s="451" t="s">
        <v>9</v>
      </c>
      <c r="E3785" s="451" t="s">
        <v>10</v>
      </c>
      <c r="F3785" s="451">
        <v>7120</v>
      </c>
      <c r="G3785" s="451">
        <f t="shared" si="63"/>
        <v>71200</v>
      </c>
      <c r="H3785" s="451">
        <v>10</v>
      </c>
      <c r="I3785" s="449"/>
    </row>
    <row r="3786" spans="1:9" s="446" customFormat="1" ht="27" x14ac:dyDescent="0.25">
      <c r="A3786" s="451">
        <v>4267</v>
      </c>
      <c r="B3786" s="451" t="s">
        <v>4621</v>
      </c>
      <c r="C3786" s="451" t="s">
        <v>4622</v>
      </c>
      <c r="D3786" s="451" t="s">
        <v>9</v>
      </c>
      <c r="E3786" s="451" t="s">
        <v>10</v>
      </c>
      <c r="F3786" s="451">
        <v>3200</v>
      </c>
      <c r="G3786" s="451">
        <f t="shared" si="63"/>
        <v>64000</v>
      </c>
      <c r="H3786" s="451">
        <v>20</v>
      </c>
      <c r="I3786" s="449"/>
    </row>
    <row r="3787" spans="1:9" s="446" customFormat="1" x14ac:dyDescent="0.25">
      <c r="A3787" s="451">
        <v>4267</v>
      </c>
      <c r="B3787" s="451" t="s">
        <v>4623</v>
      </c>
      <c r="C3787" s="451" t="s">
        <v>1511</v>
      </c>
      <c r="D3787" s="451" t="s">
        <v>9</v>
      </c>
      <c r="E3787" s="451" t="s">
        <v>10</v>
      </c>
      <c r="F3787" s="451">
        <v>5000</v>
      </c>
      <c r="G3787" s="451">
        <f t="shared" si="63"/>
        <v>25000</v>
      </c>
      <c r="H3787" s="451">
        <v>5</v>
      </c>
      <c r="I3787" s="449"/>
    </row>
    <row r="3788" spans="1:9" s="446" customFormat="1" x14ac:dyDescent="0.25">
      <c r="A3788" s="451">
        <v>4267</v>
      </c>
      <c r="B3788" s="451" t="s">
        <v>4624</v>
      </c>
      <c r="C3788" s="451" t="s">
        <v>1511</v>
      </c>
      <c r="D3788" s="451" t="s">
        <v>9</v>
      </c>
      <c r="E3788" s="451" t="s">
        <v>10</v>
      </c>
      <c r="F3788" s="451">
        <v>3500</v>
      </c>
      <c r="G3788" s="451">
        <f t="shared" si="63"/>
        <v>35000</v>
      </c>
      <c r="H3788" s="451">
        <v>10</v>
      </c>
      <c r="I3788" s="449"/>
    </row>
    <row r="3789" spans="1:9" s="446" customFormat="1" x14ac:dyDescent="0.25">
      <c r="A3789" s="451">
        <v>4267</v>
      </c>
      <c r="B3789" s="451" t="s">
        <v>4625</v>
      </c>
      <c r="C3789" s="451" t="s">
        <v>1514</v>
      </c>
      <c r="D3789" s="451" t="s">
        <v>9</v>
      </c>
      <c r="E3789" s="451" t="s">
        <v>10</v>
      </c>
      <c r="F3789" s="451">
        <v>930</v>
      </c>
      <c r="G3789" s="451">
        <f t="shared" si="63"/>
        <v>11160</v>
      </c>
      <c r="H3789" s="451">
        <v>12</v>
      </c>
      <c r="I3789" s="449"/>
    </row>
    <row r="3790" spans="1:9" s="446" customFormat="1" x14ac:dyDescent="0.25">
      <c r="A3790" s="451">
        <v>4267</v>
      </c>
      <c r="B3790" s="451" t="s">
        <v>4626</v>
      </c>
      <c r="C3790" s="451" t="s">
        <v>1515</v>
      </c>
      <c r="D3790" s="451" t="s">
        <v>9</v>
      </c>
      <c r="E3790" s="451" t="s">
        <v>10</v>
      </c>
      <c r="F3790" s="451">
        <v>150</v>
      </c>
      <c r="G3790" s="451">
        <f t="shared" si="63"/>
        <v>60000</v>
      </c>
      <c r="H3790" s="451">
        <v>400</v>
      </c>
      <c r="I3790" s="449"/>
    </row>
    <row r="3791" spans="1:9" s="446" customFormat="1" x14ac:dyDescent="0.25">
      <c r="A3791" s="451">
        <v>4267</v>
      </c>
      <c r="B3791" s="451" t="s">
        <v>4627</v>
      </c>
      <c r="C3791" s="451" t="s">
        <v>1515</v>
      </c>
      <c r="D3791" s="451" t="s">
        <v>9</v>
      </c>
      <c r="E3791" s="451" t="s">
        <v>10</v>
      </c>
      <c r="F3791" s="451">
        <v>120</v>
      </c>
      <c r="G3791" s="451">
        <f t="shared" si="63"/>
        <v>24000</v>
      </c>
      <c r="H3791" s="451">
        <v>200</v>
      </c>
      <c r="I3791" s="449"/>
    </row>
    <row r="3792" spans="1:9" s="446" customFormat="1" ht="27" x14ac:dyDescent="0.25">
      <c r="A3792" s="451">
        <v>4267</v>
      </c>
      <c r="B3792" s="451" t="s">
        <v>4628</v>
      </c>
      <c r="C3792" s="451" t="s">
        <v>1638</v>
      </c>
      <c r="D3792" s="451" t="s">
        <v>9</v>
      </c>
      <c r="E3792" s="451" t="s">
        <v>10</v>
      </c>
      <c r="F3792" s="451">
        <v>2000</v>
      </c>
      <c r="G3792" s="451">
        <f t="shared" si="63"/>
        <v>10000</v>
      </c>
      <c r="H3792" s="451">
        <v>5</v>
      </c>
      <c r="I3792" s="449"/>
    </row>
    <row r="3793" spans="1:9" s="446" customFormat="1" x14ac:dyDescent="0.25">
      <c r="A3793" s="451">
        <v>4267</v>
      </c>
      <c r="B3793" s="451" t="s">
        <v>4629</v>
      </c>
      <c r="C3793" s="451" t="s">
        <v>1383</v>
      </c>
      <c r="D3793" s="451" t="s">
        <v>9</v>
      </c>
      <c r="E3793" s="451" t="s">
        <v>10</v>
      </c>
      <c r="F3793" s="451">
        <v>12000</v>
      </c>
      <c r="G3793" s="451">
        <f t="shared" si="63"/>
        <v>144000</v>
      </c>
      <c r="H3793" s="451">
        <v>12</v>
      </c>
      <c r="I3793" s="449"/>
    </row>
    <row r="3794" spans="1:9" s="446" customFormat="1" x14ac:dyDescent="0.25">
      <c r="A3794" s="451">
        <v>4267</v>
      </c>
      <c r="B3794" s="451" t="s">
        <v>4630</v>
      </c>
      <c r="C3794" s="451" t="s">
        <v>1383</v>
      </c>
      <c r="D3794" s="451" t="s">
        <v>9</v>
      </c>
      <c r="E3794" s="451" t="s">
        <v>10</v>
      </c>
      <c r="F3794" s="451">
        <v>12000</v>
      </c>
      <c r="G3794" s="451">
        <f t="shared" si="63"/>
        <v>288000</v>
      </c>
      <c r="H3794" s="451">
        <v>24</v>
      </c>
      <c r="I3794" s="449"/>
    </row>
    <row r="3795" spans="1:9" s="446" customFormat="1" ht="27" x14ac:dyDescent="0.25">
      <c r="A3795" s="451">
        <v>4267</v>
      </c>
      <c r="B3795" s="451" t="s">
        <v>4631</v>
      </c>
      <c r="C3795" s="451" t="s">
        <v>1560</v>
      </c>
      <c r="D3795" s="451" t="s">
        <v>9</v>
      </c>
      <c r="E3795" s="451" t="s">
        <v>10</v>
      </c>
      <c r="F3795" s="451">
        <v>10</v>
      </c>
      <c r="G3795" s="451">
        <f t="shared" si="63"/>
        <v>71000</v>
      </c>
      <c r="H3795" s="451">
        <v>7100</v>
      </c>
      <c r="I3795" s="449"/>
    </row>
    <row r="3796" spans="1:9" s="446" customFormat="1" x14ac:dyDescent="0.25">
      <c r="A3796" s="451">
        <v>4267</v>
      </c>
      <c r="B3796" s="451" t="s">
        <v>4632</v>
      </c>
      <c r="C3796" s="451" t="s">
        <v>835</v>
      </c>
      <c r="D3796" s="451" t="s">
        <v>9</v>
      </c>
      <c r="E3796" s="451" t="s">
        <v>10</v>
      </c>
      <c r="F3796" s="451">
        <v>310</v>
      </c>
      <c r="G3796" s="451">
        <f t="shared" si="63"/>
        <v>4650</v>
      </c>
      <c r="H3796" s="451">
        <v>15</v>
      </c>
      <c r="I3796" s="449"/>
    </row>
    <row r="3797" spans="1:9" s="446" customFormat="1" x14ac:dyDescent="0.25">
      <c r="A3797" s="451">
        <v>4267</v>
      </c>
      <c r="B3797" s="451" t="s">
        <v>4633</v>
      </c>
      <c r="C3797" s="451" t="s">
        <v>4634</v>
      </c>
      <c r="D3797" s="451" t="s">
        <v>389</v>
      </c>
      <c r="E3797" s="451" t="s">
        <v>10</v>
      </c>
      <c r="F3797" s="451">
        <v>2000</v>
      </c>
      <c r="G3797" s="451">
        <f t="shared" si="63"/>
        <v>16000</v>
      </c>
      <c r="H3797" s="451">
        <v>8</v>
      </c>
      <c r="I3797" s="449"/>
    </row>
    <row r="3798" spans="1:9" s="446" customFormat="1" x14ac:dyDescent="0.25">
      <c r="A3798" s="451">
        <v>4267</v>
      </c>
      <c r="B3798" s="451" t="s">
        <v>4635</v>
      </c>
      <c r="C3798" s="451" t="s">
        <v>4634</v>
      </c>
      <c r="D3798" s="451" t="s">
        <v>389</v>
      </c>
      <c r="E3798" s="451" t="s">
        <v>10</v>
      </c>
      <c r="F3798" s="451">
        <v>5000</v>
      </c>
      <c r="G3798" s="451">
        <f t="shared" si="63"/>
        <v>15000</v>
      </c>
      <c r="H3798" s="451">
        <v>3</v>
      </c>
      <c r="I3798" s="449"/>
    </row>
    <row r="3799" spans="1:9" s="446" customFormat="1" x14ac:dyDescent="0.25">
      <c r="A3799" s="451">
        <v>4267</v>
      </c>
      <c r="B3799" s="451" t="s">
        <v>4636</v>
      </c>
      <c r="C3799" s="451" t="s">
        <v>1523</v>
      </c>
      <c r="D3799" s="451" t="s">
        <v>9</v>
      </c>
      <c r="E3799" s="451" t="s">
        <v>10</v>
      </c>
      <c r="F3799" s="451">
        <v>500</v>
      </c>
      <c r="G3799" s="451">
        <f t="shared" si="63"/>
        <v>300000</v>
      </c>
      <c r="H3799" s="451">
        <v>600</v>
      </c>
      <c r="I3799" s="449"/>
    </row>
    <row r="3800" spans="1:9" s="446" customFormat="1" x14ac:dyDescent="0.25">
      <c r="A3800" s="451">
        <v>4267</v>
      </c>
      <c r="B3800" s="451" t="s">
        <v>4637</v>
      </c>
      <c r="C3800" s="451" t="s">
        <v>4638</v>
      </c>
      <c r="D3800" s="451" t="s">
        <v>9</v>
      </c>
      <c r="E3800" s="451" t="s">
        <v>10</v>
      </c>
      <c r="F3800" s="451">
        <v>380</v>
      </c>
      <c r="G3800" s="451">
        <f t="shared" si="63"/>
        <v>15200</v>
      </c>
      <c r="H3800" s="451">
        <v>40</v>
      </c>
      <c r="I3800" s="449"/>
    </row>
    <row r="3801" spans="1:9" s="446" customFormat="1" x14ac:dyDescent="0.25">
      <c r="A3801" s="451">
        <v>4267</v>
      </c>
      <c r="B3801" s="451" t="s">
        <v>4639</v>
      </c>
      <c r="C3801" s="451" t="s">
        <v>1526</v>
      </c>
      <c r="D3801" s="451" t="s">
        <v>9</v>
      </c>
      <c r="E3801" s="451" t="s">
        <v>10</v>
      </c>
      <c r="F3801" s="451">
        <v>1200</v>
      </c>
      <c r="G3801" s="451">
        <f t="shared" si="63"/>
        <v>6000</v>
      </c>
      <c r="H3801" s="451">
        <v>5</v>
      </c>
      <c r="I3801" s="449"/>
    </row>
    <row r="3802" spans="1:9" s="446" customFormat="1" x14ac:dyDescent="0.25">
      <c r="A3802" s="451">
        <v>4267</v>
      </c>
      <c r="B3802" s="451" t="s">
        <v>4640</v>
      </c>
      <c r="C3802" s="451" t="s">
        <v>1529</v>
      </c>
      <c r="D3802" s="451" t="s">
        <v>9</v>
      </c>
      <c r="E3802" s="451" t="s">
        <v>551</v>
      </c>
      <c r="F3802" s="451">
        <v>500</v>
      </c>
      <c r="G3802" s="451">
        <f t="shared" si="63"/>
        <v>10000</v>
      </c>
      <c r="H3802" s="451">
        <v>20</v>
      </c>
      <c r="I3802" s="449"/>
    </row>
    <row r="3803" spans="1:9" s="446" customFormat="1" x14ac:dyDescent="0.25">
      <c r="A3803" s="451">
        <v>4267</v>
      </c>
      <c r="B3803" s="451" t="s">
        <v>4641</v>
      </c>
      <c r="C3803" s="451" t="s">
        <v>1529</v>
      </c>
      <c r="D3803" s="451" t="s">
        <v>9</v>
      </c>
      <c r="E3803" s="451" t="s">
        <v>551</v>
      </c>
      <c r="F3803" s="451">
        <v>1000</v>
      </c>
      <c r="G3803" s="451">
        <f t="shared" si="63"/>
        <v>50000</v>
      </c>
      <c r="H3803" s="451">
        <v>50</v>
      </c>
      <c r="I3803" s="449"/>
    </row>
    <row r="3804" spans="1:9" s="446" customFormat="1" x14ac:dyDescent="0.25">
      <c r="A3804" s="451">
        <v>4267</v>
      </c>
      <c r="B3804" s="451" t="s">
        <v>4642</v>
      </c>
      <c r="C3804" s="451" t="s">
        <v>1529</v>
      </c>
      <c r="D3804" s="451" t="s">
        <v>9</v>
      </c>
      <c r="E3804" s="451" t="s">
        <v>551</v>
      </c>
      <c r="F3804" s="451">
        <v>200</v>
      </c>
      <c r="G3804" s="451">
        <f t="shared" si="63"/>
        <v>10000</v>
      </c>
      <c r="H3804" s="451">
        <v>50</v>
      </c>
      <c r="I3804" s="449"/>
    </row>
    <row r="3805" spans="1:9" s="446" customFormat="1" x14ac:dyDescent="0.25">
      <c r="A3805" s="451">
        <v>4267</v>
      </c>
      <c r="B3805" s="451" t="s">
        <v>4643</v>
      </c>
      <c r="C3805" s="451" t="s">
        <v>1529</v>
      </c>
      <c r="D3805" s="451" t="s">
        <v>9</v>
      </c>
      <c r="E3805" s="451" t="s">
        <v>551</v>
      </c>
      <c r="F3805" s="451">
        <v>1400</v>
      </c>
      <c r="G3805" s="451">
        <f t="shared" si="63"/>
        <v>7000</v>
      </c>
      <c r="H3805" s="451">
        <v>5</v>
      </c>
      <c r="I3805" s="449"/>
    </row>
    <row r="3806" spans="1:9" s="446" customFormat="1" x14ac:dyDescent="0.25">
      <c r="A3806" s="451">
        <v>4267</v>
      </c>
      <c r="B3806" s="451" t="s">
        <v>4644</v>
      </c>
      <c r="C3806" s="451" t="s">
        <v>1531</v>
      </c>
      <c r="D3806" s="451" t="s">
        <v>9</v>
      </c>
      <c r="E3806" s="451" t="s">
        <v>11</v>
      </c>
      <c r="F3806" s="451">
        <v>600</v>
      </c>
      <c r="G3806" s="451">
        <f t="shared" si="63"/>
        <v>8400</v>
      </c>
      <c r="H3806" s="451">
        <v>14</v>
      </c>
      <c r="I3806" s="449"/>
    </row>
    <row r="3807" spans="1:9" s="446" customFormat="1" x14ac:dyDescent="0.25">
      <c r="A3807" s="451">
        <v>4267</v>
      </c>
      <c r="B3807" s="451" t="s">
        <v>4645</v>
      </c>
      <c r="C3807" s="451" t="s">
        <v>1531</v>
      </c>
      <c r="D3807" s="451" t="s">
        <v>9</v>
      </c>
      <c r="E3807" s="451" t="s">
        <v>11</v>
      </c>
      <c r="F3807" s="451">
        <v>1200</v>
      </c>
      <c r="G3807" s="451">
        <f t="shared" si="63"/>
        <v>48000</v>
      </c>
      <c r="H3807" s="451">
        <v>40</v>
      </c>
      <c r="I3807" s="449"/>
    </row>
    <row r="3808" spans="1:9" s="446" customFormat="1" x14ac:dyDescent="0.25">
      <c r="A3808" s="451">
        <v>4267</v>
      </c>
      <c r="B3808" s="451" t="s">
        <v>4646</v>
      </c>
      <c r="C3808" s="451" t="s">
        <v>3717</v>
      </c>
      <c r="D3808" s="451" t="s">
        <v>9</v>
      </c>
      <c r="E3808" s="451" t="s">
        <v>11</v>
      </c>
      <c r="F3808" s="451">
        <v>2000</v>
      </c>
      <c r="G3808" s="451">
        <f t="shared" si="63"/>
        <v>40000</v>
      </c>
      <c r="H3808" s="451">
        <v>20</v>
      </c>
      <c r="I3808" s="449"/>
    </row>
    <row r="3809" spans="1:24" s="446" customFormat="1" ht="27" x14ac:dyDescent="0.25">
      <c r="A3809" s="451">
        <v>4267</v>
      </c>
      <c r="B3809" s="451" t="s">
        <v>4647</v>
      </c>
      <c r="C3809" s="451" t="s">
        <v>4648</v>
      </c>
      <c r="D3809" s="451" t="s">
        <v>9</v>
      </c>
      <c r="E3809" s="451" t="s">
        <v>10</v>
      </c>
      <c r="F3809" s="451">
        <v>3200</v>
      </c>
      <c r="G3809" s="451">
        <f t="shared" si="63"/>
        <v>12800</v>
      </c>
      <c r="H3809" s="451">
        <v>4</v>
      </c>
      <c r="I3809" s="449"/>
    </row>
    <row r="3810" spans="1:24" s="446" customFormat="1" x14ac:dyDescent="0.25">
      <c r="A3810" s="451">
        <v>4267</v>
      </c>
      <c r="B3810" s="451" t="s">
        <v>4649</v>
      </c>
      <c r="C3810" s="451" t="s">
        <v>848</v>
      </c>
      <c r="D3810" s="451" t="s">
        <v>9</v>
      </c>
      <c r="E3810" s="451" t="s">
        <v>10</v>
      </c>
      <c r="F3810" s="451">
        <v>380</v>
      </c>
      <c r="G3810" s="451">
        <f t="shared" si="63"/>
        <v>19000</v>
      </c>
      <c r="H3810" s="451">
        <v>50</v>
      </c>
      <c r="I3810" s="449"/>
    </row>
    <row r="3811" spans="1:24" s="446" customFormat="1" ht="27" x14ac:dyDescent="0.25">
      <c r="A3811" s="451">
        <v>4267</v>
      </c>
      <c r="B3811" s="451" t="s">
        <v>4650</v>
      </c>
      <c r="C3811" s="451" t="s">
        <v>3724</v>
      </c>
      <c r="D3811" s="451" t="s">
        <v>9</v>
      </c>
      <c r="E3811" s="451" t="s">
        <v>10</v>
      </c>
      <c r="F3811" s="451">
        <v>300</v>
      </c>
      <c r="G3811" s="451">
        <f t="shared" si="63"/>
        <v>1500</v>
      </c>
      <c r="H3811" s="451">
        <v>5</v>
      </c>
      <c r="I3811" s="449"/>
    </row>
    <row r="3812" spans="1:24" s="446" customFormat="1" x14ac:dyDescent="0.25">
      <c r="A3812" s="451">
        <v>4267</v>
      </c>
      <c r="B3812" s="451" t="s">
        <v>4651</v>
      </c>
      <c r="C3812" s="451" t="s">
        <v>1536</v>
      </c>
      <c r="D3812" s="451" t="s">
        <v>9</v>
      </c>
      <c r="E3812" s="451" t="s">
        <v>10</v>
      </c>
      <c r="F3812" s="451">
        <v>4000</v>
      </c>
      <c r="G3812" s="451">
        <f t="shared" si="63"/>
        <v>12000</v>
      </c>
      <c r="H3812" s="451">
        <v>3</v>
      </c>
      <c r="I3812" s="449"/>
    </row>
    <row r="3813" spans="1:24" s="446" customFormat="1" ht="27" x14ac:dyDescent="0.25">
      <c r="A3813" s="451">
        <v>4267</v>
      </c>
      <c r="B3813" s="451" t="s">
        <v>4652</v>
      </c>
      <c r="C3813" s="451" t="s">
        <v>4653</v>
      </c>
      <c r="D3813" s="451" t="s">
        <v>9</v>
      </c>
      <c r="E3813" s="451" t="s">
        <v>10</v>
      </c>
      <c r="F3813" s="451">
        <v>1200</v>
      </c>
      <c r="G3813" s="451">
        <f t="shared" si="63"/>
        <v>6000</v>
      </c>
      <c r="H3813" s="451">
        <v>5</v>
      </c>
      <c r="I3813" s="449"/>
    </row>
    <row r="3814" spans="1:24" s="446" customFormat="1" ht="27" x14ac:dyDescent="0.25">
      <c r="A3814" s="451">
        <v>4267</v>
      </c>
      <c r="B3814" s="451" t="s">
        <v>4654</v>
      </c>
      <c r="C3814" s="451" t="s">
        <v>4653</v>
      </c>
      <c r="D3814" s="451" t="s">
        <v>9</v>
      </c>
      <c r="E3814" s="451" t="s">
        <v>10</v>
      </c>
      <c r="F3814" s="451">
        <v>2000</v>
      </c>
      <c r="G3814" s="451">
        <f t="shared" si="63"/>
        <v>20000</v>
      </c>
      <c r="H3814" s="451">
        <v>10</v>
      </c>
      <c r="I3814" s="449"/>
    </row>
    <row r="3815" spans="1:24" s="446" customFormat="1" ht="27" x14ac:dyDescent="0.25">
      <c r="A3815" s="451">
        <v>4267</v>
      </c>
      <c r="B3815" s="451" t="s">
        <v>4655</v>
      </c>
      <c r="C3815" s="451" t="s">
        <v>4653</v>
      </c>
      <c r="D3815" s="451" t="s">
        <v>9</v>
      </c>
      <c r="E3815" s="451" t="s">
        <v>10</v>
      </c>
      <c r="F3815" s="451">
        <v>3000</v>
      </c>
      <c r="G3815" s="451">
        <f t="shared" si="63"/>
        <v>15000</v>
      </c>
      <c r="H3815" s="451">
        <v>5</v>
      </c>
      <c r="I3815" s="449"/>
    </row>
    <row r="3816" spans="1:24" s="446" customFormat="1" x14ac:dyDescent="0.25">
      <c r="A3816" s="451">
        <v>4267</v>
      </c>
      <c r="B3816" s="451" t="s">
        <v>4656</v>
      </c>
      <c r="C3816" s="451" t="s">
        <v>4657</v>
      </c>
      <c r="D3816" s="451" t="s">
        <v>9</v>
      </c>
      <c r="E3816" s="451" t="s">
        <v>10</v>
      </c>
      <c r="F3816" s="451">
        <v>5000</v>
      </c>
      <c r="G3816" s="451">
        <f t="shared" si="63"/>
        <v>15000</v>
      </c>
      <c r="H3816" s="451">
        <v>3</v>
      </c>
      <c r="I3816" s="449"/>
    </row>
    <row r="3817" spans="1:24" s="446" customFormat="1" x14ac:dyDescent="0.25">
      <c r="A3817" s="451">
        <v>4267</v>
      </c>
      <c r="B3817" s="451" t="s">
        <v>4658</v>
      </c>
      <c r="C3817" s="451" t="s">
        <v>4657</v>
      </c>
      <c r="D3817" s="451" t="s">
        <v>9</v>
      </c>
      <c r="E3817" s="451" t="s">
        <v>10</v>
      </c>
      <c r="F3817" s="451">
        <v>42000</v>
      </c>
      <c r="G3817" s="451">
        <f t="shared" si="63"/>
        <v>42000</v>
      </c>
      <c r="H3817" s="451">
        <v>1</v>
      </c>
      <c r="I3817" s="449"/>
    </row>
    <row r="3818" spans="1:24" s="446" customFormat="1" x14ac:dyDescent="0.25">
      <c r="A3818" s="451">
        <v>4267</v>
      </c>
      <c r="B3818" s="451" t="s">
        <v>4659</v>
      </c>
      <c r="C3818" s="451" t="s">
        <v>364</v>
      </c>
      <c r="D3818" s="451" t="s">
        <v>9</v>
      </c>
      <c r="E3818" s="451" t="s">
        <v>10</v>
      </c>
      <c r="F3818" s="451">
        <v>3800</v>
      </c>
      <c r="G3818" s="451">
        <f t="shared" si="63"/>
        <v>19000</v>
      </c>
      <c r="H3818" s="451">
        <v>5</v>
      </c>
      <c r="I3818" s="449"/>
    </row>
    <row r="3819" spans="1:24" s="446" customFormat="1" x14ac:dyDescent="0.25">
      <c r="A3819" s="451">
        <v>4267</v>
      </c>
      <c r="B3819" s="451" t="s">
        <v>4660</v>
      </c>
      <c r="C3819" s="451" t="s">
        <v>1545</v>
      </c>
      <c r="D3819" s="451" t="s">
        <v>9</v>
      </c>
      <c r="E3819" s="451" t="s">
        <v>10</v>
      </c>
      <c r="F3819" s="451">
        <v>5000</v>
      </c>
      <c r="G3819" s="451">
        <f t="shared" si="63"/>
        <v>65000</v>
      </c>
      <c r="H3819" s="451">
        <v>13</v>
      </c>
      <c r="I3819" s="449"/>
    </row>
    <row r="3820" spans="1:24" s="446" customFormat="1" x14ac:dyDescent="0.25">
      <c r="A3820" s="451">
        <v>4267</v>
      </c>
      <c r="B3820" s="451" t="s">
        <v>4661</v>
      </c>
      <c r="C3820" s="451" t="s">
        <v>860</v>
      </c>
      <c r="D3820" s="451" t="s">
        <v>9</v>
      </c>
      <c r="E3820" s="451" t="s">
        <v>10</v>
      </c>
      <c r="F3820" s="451">
        <v>2500</v>
      </c>
      <c r="G3820" s="451">
        <f t="shared" si="63"/>
        <v>32500</v>
      </c>
      <c r="H3820" s="451">
        <v>13</v>
      </c>
      <c r="I3820" s="449"/>
    </row>
    <row r="3821" spans="1:24" s="446" customFormat="1" x14ac:dyDescent="0.25">
      <c r="A3821" s="451">
        <v>4267</v>
      </c>
      <c r="B3821" s="451" t="s">
        <v>4662</v>
      </c>
      <c r="C3821" s="451" t="s">
        <v>4663</v>
      </c>
      <c r="D3821" s="451" t="s">
        <v>9</v>
      </c>
      <c r="E3821" s="451" t="s">
        <v>10</v>
      </c>
      <c r="F3821" s="451">
        <v>6000</v>
      </c>
      <c r="G3821" s="451">
        <f t="shared" si="63"/>
        <v>18000</v>
      </c>
      <c r="H3821" s="451">
        <v>3</v>
      </c>
      <c r="I3821" s="449"/>
    </row>
    <row r="3822" spans="1:24" x14ac:dyDescent="0.25">
      <c r="A3822" s="249">
        <v>4264</v>
      </c>
      <c r="B3822" s="451" t="s">
        <v>4524</v>
      </c>
      <c r="C3822" s="451" t="s">
        <v>234</v>
      </c>
      <c r="D3822" s="451" t="s">
        <v>9</v>
      </c>
      <c r="E3822" s="451" t="s">
        <v>11</v>
      </c>
      <c r="F3822" s="451">
        <v>480</v>
      </c>
      <c r="G3822" s="451">
        <f>+F3822*H3822</f>
        <v>7525920</v>
      </c>
      <c r="H3822" s="451">
        <v>15679</v>
      </c>
      <c r="I3822" s="23"/>
      <c r="P3822"/>
      <c r="Q3822"/>
      <c r="R3822"/>
      <c r="S3822"/>
      <c r="T3822"/>
      <c r="U3822"/>
      <c r="V3822"/>
      <c r="W3822"/>
      <c r="X3822"/>
    </row>
    <row r="3823" spans="1:24" x14ac:dyDescent="0.25">
      <c r="A3823" s="249">
        <v>4269</v>
      </c>
      <c r="B3823" s="249" t="s">
        <v>4454</v>
      </c>
      <c r="C3823" s="249" t="s">
        <v>2020</v>
      </c>
      <c r="D3823" s="249" t="s">
        <v>13</v>
      </c>
      <c r="E3823" s="249" t="s">
        <v>10</v>
      </c>
      <c r="F3823" s="249">
        <v>27000</v>
      </c>
      <c r="G3823" s="249">
        <f>+F3823*H3823</f>
        <v>27000</v>
      </c>
      <c r="H3823" s="249">
        <v>1</v>
      </c>
      <c r="I3823" s="23"/>
      <c r="P3823"/>
      <c r="Q3823"/>
      <c r="R3823"/>
      <c r="S3823"/>
      <c r="T3823"/>
      <c r="U3823"/>
      <c r="V3823"/>
      <c r="W3823"/>
      <c r="X3823"/>
    </row>
    <row r="3824" spans="1:24" x14ac:dyDescent="0.25">
      <c r="A3824" s="249">
        <v>4269</v>
      </c>
      <c r="B3824" s="249" t="s">
        <v>4455</v>
      </c>
      <c r="C3824" s="249" t="s">
        <v>2020</v>
      </c>
      <c r="D3824" s="249" t="s">
        <v>13</v>
      </c>
      <c r="E3824" s="249" t="s">
        <v>10</v>
      </c>
      <c r="F3824" s="249">
        <v>27000</v>
      </c>
      <c r="G3824" s="249">
        <f t="shared" ref="G3824:G3836" si="64">+F3824*H3824</f>
        <v>27000</v>
      </c>
      <c r="H3824" s="249">
        <v>1</v>
      </c>
      <c r="I3824" s="23"/>
      <c r="P3824"/>
      <c r="Q3824"/>
      <c r="R3824"/>
      <c r="S3824"/>
      <c r="T3824"/>
      <c r="U3824"/>
      <c r="V3824"/>
      <c r="W3824"/>
      <c r="X3824"/>
    </row>
    <row r="3825" spans="1:24" x14ac:dyDescent="0.25">
      <c r="A3825" s="249">
        <v>4269</v>
      </c>
      <c r="B3825" s="249" t="s">
        <v>4456</v>
      </c>
      <c r="C3825" s="249" t="s">
        <v>2020</v>
      </c>
      <c r="D3825" s="249" t="s">
        <v>13</v>
      </c>
      <c r="E3825" s="249" t="s">
        <v>10</v>
      </c>
      <c r="F3825" s="249">
        <v>27000</v>
      </c>
      <c r="G3825" s="249">
        <f t="shared" si="64"/>
        <v>27000</v>
      </c>
      <c r="H3825" s="249">
        <v>1</v>
      </c>
      <c r="I3825" s="23"/>
      <c r="P3825"/>
      <c r="Q3825"/>
      <c r="R3825"/>
      <c r="S3825"/>
      <c r="T3825"/>
      <c r="U3825"/>
      <c r="V3825"/>
      <c r="W3825"/>
      <c r="X3825"/>
    </row>
    <row r="3826" spans="1:24" x14ac:dyDescent="0.25">
      <c r="A3826" s="249">
        <v>4269</v>
      </c>
      <c r="B3826" s="249" t="s">
        <v>4457</v>
      </c>
      <c r="C3826" s="249" t="s">
        <v>2020</v>
      </c>
      <c r="D3826" s="249" t="s">
        <v>13</v>
      </c>
      <c r="E3826" s="249" t="s">
        <v>10</v>
      </c>
      <c r="F3826" s="249">
        <v>27000</v>
      </c>
      <c r="G3826" s="249">
        <f t="shared" si="64"/>
        <v>270000</v>
      </c>
      <c r="H3826" s="249">
        <v>10</v>
      </c>
      <c r="I3826" s="23"/>
      <c r="P3826"/>
      <c r="Q3826"/>
      <c r="R3826"/>
      <c r="S3826"/>
      <c r="T3826"/>
      <c r="U3826"/>
      <c r="V3826"/>
      <c r="W3826"/>
      <c r="X3826"/>
    </row>
    <row r="3827" spans="1:24" x14ac:dyDescent="0.25">
      <c r="A3827" s="249">
        <v>4269</v>
      </c>
      <c r="B3827" s="249" t="s">
        <v>4458</v>
      </c>
      <c r="C3827" s="249" t="s">
        <v>2020</v>
      </c>
      <c r="D3827" s="249" t="s">
        <v>13</v>
      </c>
      <c r="E3827" s="249" t="s">
        <v>10</v>
      </c>
      <c r="F3827" s="249">
        <v>22600</v>
      </c>
      <c r="G3827" s="249">
        <f t="shared" si="64"/>
        <v>22600</v>
      </c>
      <c r="H3827" s="249">
        <v>1</v>
      </c>
      <c r="I3827" s="23"/>
      <c r="P3827"/>
      <c r="Q3827"/>
      <c r="R3827"/>
      <c r="S3827"/>
      <c r="T3827"/>
      <c r="U3827"/>
      <c r="V3827"/>
      <c r="W3827"/>
      <c r="X3827"/>
    </row>
    <row r="3828" spans="1:24" x14ac:dyDescent="0.25">
      <c r="A3828" s="249">
        <v>4269</v>
      </c>
      <c r="B3828" s="249" t="s">
        <v>4459</v>
      </c>
      <c r="C3828" s="249" t="s">
        <v>2020</v>
      </c>
      <c r="D3828" s="249" t="s">
        <v>13</v>
      </c>
      <c r="E3828" s="249" t="s">
        <v>10</v>
      </c>
      <c r="F3828" s="249">
        <v>22600</v>
      </c>
      <c r="G3828" s="249">
        <f t="shared" si="64"/>
        <v>22600</v>
      </c>
      <c r="H3828" s="249">
        <v>1</v>
      </c>
      <c r="I3828" s="23"/>
      <c r="P3828"/>
      <c r="Q3828"/>
      <c r="R3828"/>
      <c r="S3828"/>
      <c r="T3828"/>
      <c r="U3828"/>
      <c r="V3828"/>
      <c r="W3828"/>
      <c r="X3828"/>
    </row>
    <row r="3829" spans="1:24" x14ac:dyDescent="0.25">
      <c r="A3829" s="249">
        <v>4269</v>
      </c>
      <c r="B3829" s="249" t="s">
        <v>4460</v>
      </c>
      <c r="C3829" s="249" t="s">
        <v>2020</v>
      </c>
      <c r="D3829" s="249" t="s">
        <v>13</v>
      </c>
      <c r="E3829" s="249" t="s">
        <v>10</v>
      </c>
      <c r="F3829" s="249">
        <v>22600</v>
      </c>
      <c r="G3829" s="249">
        <f t="shared" si="64"/>
        <v>22600</v>
      </c>
      <c r="H3829" s="249">
        <v>1</v>
      </c>
      <c r="I3829" s="23"/>
      <c r="P3829"/>
      <c r="Q3829"/>
      <c r="R3829"/>
      <c r="S3829"/>
      <c r="T3829"/>
      <c r="U3829"/>
      <c r="V3829"/>
      <c r="W3829"/>
      <c r="X3829"/>
    </row>
    <row r="3830" spans="1:24" x14ac:dyDescent="0.25">
      <c r="A3830" s="249">
        <v>4269</v>
      </c>
      <c r="B3830" s="249" t="s">
        <v>4461</v>
      </c>
      <c r="C3830" s="249" t="s">
        <v>2020</v>
      </c>
      <c r="D3830" s="249" t="s">
        <v>13</v>
      </c>
      <c r="E3830" s="249" t="s">
        <v>10</v>
      </c>
      <c r="F3830" s="249">
        <v>19000</v>
      </c>
      <c r="G3830" s="249">
        <f t="shared" si="64"/>
        <v>19000</v>
      </c>
      <c r="H3830" s="249">
        <v>1</v>
      </c>
      <c r="I3830" s="23"/>
      <c r="P3830"/>
      <c r="Q3830"/>
      <c r="R3830"/>
      <c r="S3830"/>
      <c r="T3830"/>
      <c r="U3830"/>
      <c r="V3830"/>
      <c r="W3830"/>
      <c r="X3830"/>
    </row>
    <row r="3831" spans="1:24" x14ac:dyDescent="0.25">
      <c r="A3831" s="249">
        <v>4269</v>
      </c>
      <c r="B3831" s="249" t="s">
        <v>4462</v>
      </c>
      <c r="C3831" s="249" t="s">
        <v>2020</v>
      </c>
      <c r="D3831" s="249" t="s">
        <v>13</v>
      </c>
      <c r="E3831" s="249" t="s">
        <v>10</v>
      </c>
      <c r="F3831" s="249">
        <v>25000</v>
      </c>
      <c r="G3831" s="249">
        <f t="shared" si="64"/>
        <v>50000</v>
      </c>
      <c r="H3831" s="249">
        <v>2</v>
      </c>
      <c r="I3831" s="23"/>
      <c r="P3831"/>
      <c r="Q3831"/>
      <c r="R3831"/>
      <c r="S3831"/>
      <c r="T3831"/>
      <c r="U3831"/>
      <c r="V3831"/>
      <c r="W3831"/>
      <c r="X3831"/>
    </row>
    <row r="3832" spans="1:24" x14ac:dyDescent="0.25">
      <c r="A3832" s="249">
        <v>4269</v>
      </c>
      <c r="B3832" s="249" t="s">
        <v>4463</v>
      </c>
      <c r="C3832" s="249" t="s">
        <v>2020</v>
      </c>
      <c r="D3832" s="249" t="s">
        <v>13</v>
      </c>
      <c r="E3832" s="249" t="s">
        <v>10</v>
      </c>
      <c r="F3832" s="249">
        <v>35500</v>
      </c>
      <c r="G3832" s="249">
        <f t="shared" si="64"/>
        <v>35500</v>
      </c>
      <c r="H3832" s="249">
        <v>1</v>
      </c>
      <c r="I3832" s="23"/>
      <c r="P3832"/>
      <c r="Q3832"/>
      <c r="R3832"/>
      <c r="S3832"/>
      <c r="T3832"/>
      <c r="U3832"/>
      <c r="V3832"/>
      <c r="W3832"/>
      <c r="X3832"/>
    </row>
    <row r="3833" spans="1:24" x14ac:dyDescent="0.25">
      <c r="A3833" s="249">
        <v>4269</v>
      </c>
      <c r="B3833" s="249" t="s">
        <v>4464</v>
      </c>
      <c r="C3833" s="249" t="s">
        <v>2020</v>
      </c>
      <c r="D3833" s="249" t="s">
        <v>13</v>
      </c>
      <c r="E3833" s="249" t="s">
        <v>10</v>
      </c>
      <c r="F3833" s="249">
        <v>22000</v>
      </c>
      <c r="G3833" s="249">
        <f t="shared" si="64"/>
        <v>22000</v>
      </c>
      <c r="H3833" s="249">
        <v>1</v>
      </c>
      <c r="I3833" s="23"/>
      <c r="P3833"/>
      <c r="Q3833"/>
      <c r="R3833"/>
      <c r="S3833"/>
      <c r="T3833"/>
      <c r="U3833"/>
      <c r="V3833"/>
      <c r="W3833"/>
      <c r="X3833"/>
    </row>
    <row r="3834" spans="1:24" x14ac:dyDescent="0.25">
      <c r="A3834" s="249">
        <v>4269</v>
      </c>
      <c r="B3834" s="249" t="s">
        <v>4465</v>
      </c>
      <c r="C3834" s="249" t="s">
        <v>2020</v>
      </c>
      <c r="D3834" s="249" t="s">
        <v>13</v>
      </c>
      <c r="E3834" s="249" t="s">
        <v>10</v>
      </c>
      <c r="F3834" s="249">
        <v>33000</v>
      </c>
      <c r="G3834" s="249">
        <f t="shared" si="64"/>
        <v>132000</v>
      </c>
      <c r="H3834" s="249">
        <v>4</v>
      </c>
      <c r="I3834" s="23"/>
      <c r="P3834"/>
      <c r="Q3834"/>
      <c r="R3834"/>
      <c r="S3834"/>
      <c r="T3834"/>
      <c r="U3834"/>
      <c r="V3834"/>
      <c r="W3834"/>
      <c r="X3834"/>
    </row>
    <row r="3835" spans="1:24" x14ac:dyDescent="0.25">
      <c r="A3835" s="249">
        <v>4269</v>
      </c>
      <c r="B3835" s="249" t="s">
        <v>4466</v>
      </c>
      <c r="C3835" s="249" t="s">
        <v>2020</v>
      </c>
      <c r="D3835" s="249" t="s">
        <v>13</v>
      </c>
      <c r="E3835" s="249" t="s">
        <v>10</v>
      </c>
      <c r="F3835" s="249">
        <v>27000</v>
      </c>
      <c r="G3835" s="249">
        <f t="shared" si="64"/>
        <v>54000</v>
      </c>
      <c r="H3835" s="249">
        <v>2</v>
      </c>
      <c r="I3835" s="23"/>
      <c r="P3835"/>
      <c r="Q3835"/>
      <c r="R3835"/>
      <c r="S3835"/>
      <c r="T3835"/>
      <c r="U3835"/>
      <c r="V3835"/>
      <c r="W3835"/>
      <c r="X3835"/>
    </row>
    <row r="3836" spans="1:24" x14ac:dyDescent="0.25">
      <c r="A3836" s="249">
        <v>4269</v>
      </c>
      <c r="B3836" s="249" t="s">
        <v>4467</v>
      </c>
      <c r="C3836" s="249" t="s">
        <v>2020</v>
      </c>
      <c r="D3836" s="249" t="s">
        <v>13</v>
      </c>
      <c r="E3836" s="249" t="s">
        <v>10</v>
      </c>
      <c r="F3836" s="249">
        <v>24000</v>
      </c>
      <c r="G3836" s="249">
        <f t="shared" si="64"/>
        <v>96000</v>
      </c>
      <c r="H3836" s="249">
        <v>4</v>
      </c>
      <c r="I3836" s="23"/>
      <c r="P3836"/>
      <c r="Q3836"/>
      <c r="R3836"/>
      <c r="S3836"/>
      <c r="T3836"/>
      <c r="U3836"/>
      <c r="V3836"/>
      <c r="W3836"/>
      <c r="X3836"/>
    </row>
    <row r="3837" spans="1:24" ht="16.5" customHeight="1" x14ac:dyDescent="0.25">
      <c r="A3837" s="249">
        <v>4261</v>
      </c>
      <c r="B3837" s="249" t="s">
        <v>4355</v>
      </c>
      <c r="C3837" s="249" t="s">
        <v>4356</v>
      </c>
      <c r="D3837" s="249" t="s">
        <v>9</v>
      </c>
      <c r="E3837" s="249" t="s">
        <v>10</v>
      </c>
      <c r="F3837" s="249">
        <v>1000</v>
      </c>
      <c r="G3837" s="249">
        <f>+F3837*H3837</f>
        <v>3000</v>
      </c>
      <c r="H3837" s="249">
        <v>3</v>
      </c>
      <c r="I3837" s="23"/>
      <c r="P3837"/>
      <c r="Q3837"/>
      <c r="R3837"/>
      <c r="S3837"/>
      <c r="T3837"/>
      <c r="U3837"/>
      <c r="V3837"/>
      <c r="W3837"/>
      <c r="X3837"/>
    </row>
    <row r="3838" spans="1:24" x14ac:dyDescent="0.25">
      <c r="A3838" s="249">
        <v>4261</v>
      </c>
      <c r="B3838" s="249" t="s">
        <v>4357</v>
      </c>
      <c r="C3838" s="249" t="s">
        <v>557</v>
      </c>
      <c r="D3838" s="249" t="s">
        <v>9</v>
      </c>
      <c r="E3838" s="249" t="s">
        <v>10</v>
      </c>
      <c r="F3838" s="249">
        <v>500</v>
      </c>
      <c r="G3838" s="249">
        <f t="shared" ref="G3838:G3901" si="65">+F3838*H3838</f>
        <v>5000</v>
      </c>
      <c r="H3838" s="249">
        <v>10</v>
      </c>
      <c r="I3838" s="23"/>
      <c r="P3838"/>
      <c r="Q3838"/>
      <c r="R3838"/>
      <c r="S3838"/>
      <c r="T3838"/>
      <c r="U3838"/>
      <c r="V3838"/>
      <c r="W3838"/>
      <c r="X3838"/>
    </row>
    <row r="3839" spans="1:24" x14ac:dyDescent="0.25">
      <c r="A3839" s="249">
        <v>4261</v>
      </c>
      <c r="B3839" s="249" t="s">
        <v>4358</v>
      </c>
      <c r="C3839" s="249" t="s">
        <v>593</v>
      </c>
      <c r="D3839" s="249" t="s">
        <v>9</v>
      </c>
      <c r="E3839" s="249" t="s">
        <v>10</v>
      </c>
      <c r="F3839" s="249">
        <v>1800</v>
      </c>
      <c r="G3839" s="249">
        <f t="shared" si="65"/>
        <v>36000</v>
      </c>
      <c r="H3839" s="249">
        <v>20</v>
      </c>
      <c r="I3839" s="23"/>
      <c r="P3839"/>
      <c r="Q3839"/>
      <c r="R3839"/>
      <c r="S3839"/>
      <c r="T3839"/>
      <c r="U3839"/>
      <c r="V3839"/>
      <c r="W3839"/>
      <c r="X3839"/>
    </row>
    <row r="3840" spans="1:24" x14ac:dyDescent="0.25">
      <c r="A3840" s="249">
        <v>4261</v>
      </c>
      <c r="B3840" s="249" t="s">
        <v>4359</v>
      </c>
      <c r="C3840" s="249" t="s">
        <v>4360</v>
      </c>
      <c r="D3840" s="249" t="s">
        <v>9</v>
      </c>
      <c r="E3840" s="249" t="s">
        <v>10</v>
      </c>
      <c r="F3840" s="249">
        <v>700</v>
      </c>
      <c r="G3840" s="249">
        <f t="shared" si="65"/>
        <v>42000</v>
      </c>
      <c r="H3840" s="249">
        <v>60</v>
      </c>
      <c r="I3840" s="23"/>
      <c r="P3840"/>
      <c r="Q3840"/>
      <c r="R3840"/>
      <c r="S3840"/>
      <c r="T3840"/>
      <c r="U3840"/>
      <c r="V3840"/>
      <c r="W3840"/>
      <c r="X3840"/>
    </row>
    <row r="3841" spans="1:24" x14ac:dyDescent="0.25">
      <c r="A3841" s="249">
        <v>4261</v>
      </c>
      <c r="B3841" s="249" t="s">
        <v>4361</v>
      </c>
      <c r="C3841" s="249" t="s">
        <v>1500</v>
      </c>
      <c r="D3841" s="249" t="s">
        <v>9</v>
      </c>
      <c r="E3841" s="249" t="s">
        <v>551</v>
      </c>
      <c r="F3841" s="249">
        <v>600</v>
      </c>
      <c r="G3841" s="249">
        <f t="shared" si="65"/>
        <v>12000</v>
      </c>
      <c r="H3841" s="249">
        <v>20</v>
      </c>
      <c r="I3841" s="23"/>
      <c r="P3841"/>
      <c r="Q3841"/>
      <c r="R3841"/>
      <c r="S3841"/>
      <c r="T3841"/>
      <c r="U3841"/>
      <c r="V3841"/>
      <c r="W3841"/>
      <c r="X3841"/>
    </row>
    <row r="3842" spans="1:24" x14ac:dyDescent="0.25">
      <c r="A3842" s="249">
        <v>4261</v>
      </c>
      <c r="B3842" s="249" t="s">
        <v>4362</v>
      </c>
      <c r="C3842" s="249" t="s">
        <v>600</v>
      </c>
      <c r="D3842" s="249" t="s">
        <v>9</v>
      </c>
      <c r="E3842" s="249" t="s">
        <v>10</v>
      </c>
      <c r="F3842" s="249">
        <v>5700</v>
      </c>
      <c r="G3842" s="249">
        <f t="shared" si="65"/>
        <v>45600</v>
      </c>
      <c r="H3842" s="249">
        <v>8</v>
      </c>
      <c r="I3842" s="23"/>
      <c r="P3842"/>
      <c r="Q3842"/>
      <c r="R3842"/>
      <c r="S3842"/>
      <c r="T3842"/>
      <c r="U3842"/>
      <c r="V3842"/>
      <c r="W3842"/>
      <c r="X3842"/>
    </row>
    <row r="3843" spans="1:24" x14ac:dyDescent="0.25">
      <c r="A3843" s="249">
        <v>4261</v>
      </c>
      <c r="B3843" s="249" t="s">
        <v>4363</v>
      </c>
      <c r="C3843" s="249" t="s">
        <v>615</v>
      </c>
      <c r="D3843" s="249" t="s">
        <v>9</v>
      </c>
      <c r="E3843" s="249" t="s">
        <v>10</v>
      </c>
      <c r="F3843" s="249">
        <v>120</v>
      </c>
      <c r="G3843" s="249">
        <f t="shared" si="65"/>
        <v>6000</v>
      </c>
      <c r="H3843" s="249">
        <v>50</v>
      </c>
      <c r="I3843" s="23"/>
      <c r="P3843"/>
      <c r="Q3843"/>
      <c r="R3843"/>
      <c r="S3843"/>
      <c r="T3843"/>
      <c r="U3843"/>
      <c r="V3843"/>
      <c r="W3843"/>
      <c r="X3843"/>
    </row>
    <row r="3844" spans="1:24" ht="27" x14ac:dyDescent="0.25">
      <c r="A3844" s="249">
        <v>4261</v>
      </c>
      <c r="B3844" s="249" t="s">
        <v>4364</v>
      </c>
      <c r="C3844" s="249" t="s">
        <v>2877</v>
      </c>
      <c r="D3844" s="249" t="s">
        <v>9</v>
      </c>
      <c r="E3844" s="249" t="s">
        <v>10</v>
      </c>
      <c r="F3844" s="249">
        <v>10000</v>
      </c>
      <c r="G3844" s="249">
        <f t="shared" si="65"/>
        <v>200000</v>
      </c>
      <c r="H3844" s="249">
        <v>20</v>
      </c>
      <c r="I3844" s="23"/>
      <c r="P3844"/>
      <c r="Q3844"/>
      <c r="R3844"/>
      <c r="S3844"/>
      <c r="T3844"/>
      <c r="U3844"/>
      <c r="V3844"/>
      <c r="W3844"/>
      <c r="X3844"/>
    </row>
    <row r="3845" spans="1:24" x14ac:dyDescent="0.25">
      <c r="A3845" s="249">
        <v>4261</v>
      </c>
      <c r="B3845" s="249" t="s">
        <v>4365</v>
      </c>
      <c r="C3845" s="249" t="s">
        <v>641</v>
      </c>
      <c r="D3845" s="249" t="s">
        <v>9</v>
      </c>
      <c r="E3845" s="249" t="s">
        <v>10</v>
      </c>
      <c r="F3845" s="249">
        <v>1200</v>
      </c>
      <c r="G3845" s="249">
        <f t="shared" si="65"/>
        <v>36000</v>
      </c>
      <c r="H3845" s="249">
        <v>30</v>
      </c>
      <c r="I3845" s="23"/>
      <c r="P3845"/>
      <c r="Q3845"/>
      <c r="R3845"/>
      <c r="S3845"/>
      <c r="T3845"/>
      <c r="U3845"/>
      <c r="V3845"/>
      <c r="W3845"/>
      <c r="X3845"/>
    </row>
    <row r="3846" spans="1:24" x14ac:dyDescent="0.25">
      <c r="A3846" s="249">
        <v>4261</v>
      </c>
      <c r="B3846" s="249" t="s">
        <v>4366</v>
      </c>
      <c r="C3846" s="249" t="s">
        <v>641</v>
      </c>
      <c r="D3846" s="249" t="s">
        <v>9</v>
      </c>
      <c r="E3846" s="249" t="s">
        <v>10</v>
      </c>
      <c r="F3846" s="249">
        <v>120</v>
      </c>
      <c r="G3846" s="249">
        <f t="shared" si="65"/>
        <v>60000</v>
      </c>
      <c r="H3846" s="249">
        <v>500</v>
      </c>
      <c r="I3846" s="23"/>
      <c r="P3846"/>
      <c r="Q3846"/>
      <c r="R3846"/>
      <c r="S3846"/>
      <c r="T3846"/>
      <c r="U3846"/>
      <c r="V3846"/>
      <c r="W3846"/>
      <c r="X3846"/>
    </row>
    <row r="3847" spans="1:24" x14ac:dyDescent="0.25">
      <c r="A3847" s="249">
        <v>4261</v>
      </c>
      <c r="B3847" s="249" t="s">
        <v>4367</v>
      </c>
      <c r="C3847" s="249" t="s">
        <v>641</v>
      </c>
      <c r="D3847" s="249" t="s">
        <v>9</v>
      </c>
      <c r="E3847" s="249" t="s">
        <v>10</v>
      </c>
      <c r="F3847" s="249">
        <v>120</v>
      </c>
      <c r="G3847" s="249">
        <f t="shared" si="65"/>
        <v>12000</v>
      </c>
      <c r="H3847" s="249">
        <v>100</v>
      </c>
      <c r="I3847" s="23"/>
      <c r="P3847"/>
      <c r="Q3847"/>
      <c r="R3847"/>
      <c r="S3847"/>
      <c r="T3847"/>
      <c r="U3847"/>
      <c r="V3847"/>
      <c r="W3847"/>
      <c r="X3847"/>
    </row>
    <row r="3848" spans="1:24" x14ac:dyDescent="0.25">
      <c r="A3848" s="249">
        <v>4261</v>
      </c>
      <c r="B3848" s="249" t="s">
        <v>4368</v>
      </c>
      <c r="C3848" s="249" t="s">
        <v>641</v>
      </c>
      <c r="D3848" s="249" t="s">
        <v>9</v>
      </c>
      <c r="E3848" s="249" t="s">
        <v>10</v>
      </c>
      <c r="F3848" s="249">
        <v>120</v>
      </c>
      <c r="G3848" s="249">
        <f t="shared" si="65"/>
        <v>12000</v>
      </c>
      <c r="H3848" s="249">
        <v>100</v>
      </c>
      <c r="I3848" s="23"/>
      <c r="P3848"/>
      <c r="Q3848"/>
      <c r="R3848"/>
      <c r="S3848"/>
      <c r="T3848"/>
      <c r="U3848"/>
      <c r="V3848"/>
      <c r="W3848"/>
      <c r="X3848"/>
    </row>
    <row r="3849" spans="1:24" x14ac:dyDescent="0.25">
      <c r="A3849" s="249">
        <v>4261</v>
      </c>
      <c r="B3849" s="249" t="s">
        <v>4369</v>
      </c>
      <c r="C3849" s="249" t="s">
        <v>3291</v>
      </c>
      <c r="D3849" s="249" t="s">
        <v>9</v>
      </c>
      <c r="E3849" s="249" t="s">
        <v>10</v>
      </c>
      <c r="F3849" s="249">
        <v>1200</v>
      </c>
      <c r="G3849" s="249">
        <f t="shared" si="65"/>
        <v>36000</v>
      </c>
      <c r="H3849" s="249">
        <v>30</v>
      </c>
      <c r="I3849" s="23"/>
      <c r="P3849"/>
      <c r="Q3849"/>
      <c r="R3849"/>
      <c r="S3849"/>
      <c r="T3849"/>
      <c r="U3849"/>
      <c r="V3849"/>
      <c r="W3849"/>
      <c r="X3849"/>
    </row>
    <row r="3850" spans="1:24" x14ac:dyDescent="0.25">
      <c r="A3850" s="249">
        <v>4261</v>
      </c>
      <c r="B3850" s="249" t="s">
        <v>4370</v>
      </c>
      <c r="C3850" s="249" t="s">
        <v>608</v>
      </c>
      <c r="D3850" s="249" t="s">
        <v>9</v>
      </c>
      <c r="E3850" s="249" t="s">
        <v>10</v>
      </c>
      <c r="F3850" s="249">
        <v>250</v>
      </c>
      <c r="G3850" s="249">
        <f t="shared" si="65"/>
        <v>12500</v>
      </c>
      <c r="H3850" s="249">
        <v>50</v>
      </c>
      <c r="I3850" s="23"/>
      <c r="P3850"/>
      <c r="Q3850"/>
      <c r="R3850"/>
      <c r="S3850"/>
      <c r="T3850"/>
      <c r="U3850"/>
      <c r="V3850"/>
      <c r="W3850"/>
      <c r="X3850"/>
    </row>
    <row r="3851" spans="1:24" x14ac:dyDescent="0.25">
      <c r="A3851" s="249">
        <v>4261</v>
      </c>
      <c r="B3851" s="249" t="s">
        <v>4371</v>
      </c>
      <c r="C3851" s="249" t="s">
        <v>644</v>
      </c>
      <c r="D3851" s="249" t="s">
        <v>9</v>
      </c>
      <c r="E3851" s="249" t="s">
        <v>10</v>
      </c>
      <c r="F3851" s="249">
        <v>60</v>
      </c>
      <c r="G3851" s="249">
        <f t="shared" si="65"/>
        <v>3600</v>
      </c>
      <c r="H3851" s="249">
        <v>60</v>
      </c>
      <c r="I3851" s="23"/>
      <c r="P3851"/>
      <c r="Q3851"/>
      <c r="R3851"/>
      <c r="S3851"/>
      <c r="T3851"/>
      <c r="U3851"/>
      <c r="V3851"/>
      <c r="W3851"/>
      <c r="X3851"/>
    </row>
    <row r="3852" spans="1:24" x14ac:dyDescent="0.25">
      <c r="A3852" s="249">
        <v>4261</v>
      </c>
      <c r="B3852" s="249" t="s">
        <v>4372</v>
      </c>
      <c r="C3852" s="249" t="s">
        <v>644</v>
      </c>
      <c r="D3852" s="249" t="s">
        <v>9</v>
      </c>
      <c r="E3852" s="249" t="s">
        <v>10</v>
      </c>
      <c r="F3852" s="249">
        <v>50</v>
      </c>
      <c r="G3852" s="249">
        <f t="shared" si="65"/>
        <v>500</v>
      </c>
      <c r="H3852" s="249">
        <v>10</v>
      </c>
      <c r="I3852" s="23"/>
      <c r="P3852"/>
      <c r="Q3852"/>
      <c r="R3852"/>
      <c r="S3852"/>
      <c r="T3852"/>
      <c r="U3852"/>
      <c r="V3852"/>
      <c r="W3852"/>
      <c r="X3852"/>
    </row>
    <row r="3853" spans="1:24" ht="27" x14ac:dyDescent="0.25">
      <c r="A3853" s="249">
        <v>4261</v>
      </c>
      <c r="B3853" s="249" t="s">
        <v>4373</v>
      </c>
      <c r="C3853" s="249" t="s">
        <v>1389</v>
      </c>
      <c r="D3853" s="249" t="s">
        <v>9</v>
      </c>
      <c r="E3853" s="249" t="s">
        <v>10</v>
      </c>
      <c r="F3853" s="249">
        <v>100</v>
      </c>
      <c r="G3853" s="249">
        <f t="shared" si="65"/>
        <v>1500</v>
      </c>
      <c r="H3853" s="249">
        <v>15</v>
      </c>
      <c r="I3853" s="23"/>
      <c r="P3853"/>
      <c r="Q3853"/>
      <c r="R3853"/>
      <c r="S3853"/>
      <c r="T3853"/>
      <c r="U3853"/>
      <c r="V3853"/>
      <c r="W3853"/>
      <c r="X3853"/>
    </row>
    <row r="3854" spans="1:24" x14ac:dyDescent="0.25">
      <c r="A3854" s="249">
        <v>4261</v>
      </c>
      <c r="B3854" s="249" t="s">
        <v>4374</v>
      </c>
      <c r="C3854" s="249" t="s">
        <v>646</v>
      </c>
      <c r="D3854" s="249" t="s">
        <v>9</v>
      </c>
      <c r="E3854" s="249" t="s">
        <v>10</v>
      </c>
      <c r="F3854" s="249">
        <v>70</v>
      </c>
      <c r="G3854" s="249">
        <f t="shared" si="65"/>
        <v>1750</v>
      </c>
      <c r="H3854" s="249">
        <v>25</v>
      </c>
      <c r="I3854" s="23"/>
      <c r="P3854"/>
      <c r="Q3854"/>
      <c r="R3854"/>
      <c r="S3854"/>
      <c r="T3854"/>
      <c r="U3854"/>
      <c r="V3854"/>
      <c r="W3854"/>
      <c r="X3854"/>
    </row>
    <row r="3855" spans="1:24" x14ac:dyDescent="0.25">
      <c r="A3855" s="249">
        <v>4261</v>
      </c>
      <c r="B3855" s="249" t="s">
        <v>4375</v>
      </c>
      <c r="C3855" s="249" t="s">
        <v>4376</v>
      </c>
      <c r="D3855" s="249" t="s">
        <v>9</v>
      </c>
      <c r="E3855" s="249" t="s">
        <v>10</v>
      </c>
      <c r="F3855" s="249">
        <v>13000</v>
      </c>
      <c r="G3855" s="249">
        <f t="shared" si="65"/>
        <v>13000</v>
      </c>
      <c r="H3855" s="249">
        <v>1</v>
      </c>
      <c r="I3855" s="23"/>
      <c r="P3855"/>
      <c r="Q3855"/>
      <c r="R3855"/>
      <c r="S3855"/>
      <c r="T3855"/>
      <c r="U3855"/>
      <c r="V3855"/>
      <c r="W3855"/>
      <c r="X3855"/>
    </row>
    <row r="3856" spans="1:24" x14ac:dyDescent="0.25">
      <c r="A3856" s="249">
        <v>4261</v>
      </c>
      <c r="B3856" s="249" t="s">
        <v>4377</v>
      </c>
      <c r="C3856" s="249" t="s">
        <v>2480</v>
      </c>
      <c r="D3856" s="249" t="s">
        <v>9</v>
      </c>
      <c r="E3856" s="249" t="s">
        <v>10</v>
      </c>
      <c r="F3856" s="249">
        <v>3000</v>
      </c>
      <c r="G3856" s="249">
        <f t="shared" si="65"/>
        <v>6000</v>
      </c>
      <c r="H3856" s="249">
        <v>2</v>
      </c>
      <c r="I3856" s="23"/>
      <c r="P3856"/>
      <c r="Q3856"/>
      <c r="R3856"/>
      <c r="S3856"/>
      <c r="T3856"/>
      <c r="U3856"/>
      <c r="V3856"/>
      <c r="W3856"/>
      <c r="X3856"/>
    </row>
    <row r="3857" spans="1:24" x14ac:dyDescent="0.25">
      <c r="A3857" s="249">
        <v>4261</v>
      </c>
      <c r="B3857" s="249" t="s">
        <v>4378</v>
      </c>
      <c r="C3857" s="249" t="s">
        <v>1416</v>
      </c>
      <c r="D3857" s="249" t="s">
        <v>9</v>
      </c>
      <c r="E3857" s="249" t="s">
        <v>10</v>
      </c>
      <c r="F3857" s="249">
        <v>300</v>
      </c>
      <c r="G3857" s="249">
        <f t="shared" si="65"/>
        <v>12000</v>
      </c>
      <c r="H3857" s="249">
        <v>40</v>
      </c>
      <c r="I3857" s="23"/>
      <c r="P3857"/>
      <c r="Q3857"/>
      <c r="R3857"/>
      <c r="S3857"/>
      <c r="T3857"/>
      <c r="U3857"/>
      <c r="V3857"/>
      <c r="W3857"/>
      <c r="X3857"/>
    </row>
    <row r="3858" spans="1:24" x14ac:dyDescent="0.25">
      <c r="A3858" s="249">
        <v>4261</v>
      </c>
      <c r="B3858" s="249" t="s">
        <v>4379</v>
      </c>
      <c r="C3858" s="249" t="s">
        <v>1555</v>
      </c>
      <c r="D3858" s="249" t="s">
        <v>9</v>
      </c>
      <c r="E3858" s="249" t="s">
        <v>10</v>
      </c>
      <c r="F3858" s="249">
        <v>600</v>
      </c>
      <c r="G3858" s="249">
        <f t="shared" si="65"/>
        <v>12000</v>
      </c>
      <c r="H3858" s="249">
        <v>20</v>
      </c>
      <c r="I3858" s="23"/>
      <c r="P3858"/>
      <c r="Q3858"/>
      <c r="R3858"/>
      <c r="S3858"/>
      <c r="T3858"/>
      <c r="U3858"/>
      <c r="V3858"/>
      <c r="W3858"/>
      <c r="X3858"/>
    </row>
    <row r="3859" spans="1:24" x14ac:dyDescent="0.25">
      <c r="A3859" s="249">
        <v>4261</v>
      </c>
      <c r="B3859" s="249" t="s">
        <v>4380</v>
      </c>
      <c r="C3859" s="249" t="s">
        <v>1555</v>
      </c>
      <c r="D3859" s="249" t="s">
        <v>9</v>
      </c>
      <c r="E3859" s="249" t="s">
        <v>10</v>
      </c>
      <c r="F3859" s="249">
        <v>250</v>
      </c>
      <c r="G3859" s="249">
        <f t="shared" si="65"/>
        <v>5000</v>
      </c>
      <c r="H3859" s="249">
        <v>20</v>
      </c>
      <c r="I3859" s="23"/>
      <c r="P3859"/>
      <c r="Q3859"/>
      <c r="R3859"/>
      <c r="S3859"/>
      <c r="T3859"/>
      <c r="U3859"/>
      <c r="V3859"/>
      <c r="W3859"/>
      <c r="X3859"/>
    </row>
    <row r="3860" spans="1:24" ht="27" x14ac:dyDescent="0.25">
      <c r="A3860" s="249">
        <v>4261</v>
      </c>
      <c r="B3860" s="249" t="s">
        <v>4381</v>
      </c>
      <c r="C3860" s="249" t="s">
        <v>781</v>
      </c>
      <c r="D3860" s="249" t="s">
        <v>9</v>
      </c>
      <c r="E3860" s="249" t="s">
        <v>10</v>
      </c>
      <c r="F3860" s="249">
        <v>500</v>
      </c>
      <c r="G3860" s="249">
        <f t="shared" si="65"/>
        <v>5000</v>
      </c>
      <c r="H3860" s="249">
        <v>10</v>
      </c>
      <c r="I3860" s="23"/>
      <c r="P3860"/>
      <c r="Q3860"/>
      <c r="R3860"/>
      <c r="S3860"/>
      <c r="T3860"/>
      <c r="U3860"/>
      <c r="V3860"/>
      <c r="W3860"/>
      <c r="X3860"/>
    </row>
    <row r="3861" spans="1:24" x14ac:dyDescent="0.25">
      <c r="A3861" s="249">
        <v>4261</v>
      </c>
      <c r="B3861" s="249" t="s">
        <v>4382</v>
      </c>
      <c r="C3861" s="249" t="s">
        <v>653</v>
      </c>
      <c r="D3861" s="249" t="s">
        <v>9</v>
      </c>
      <c r="E3861" s="249" t="s">
        <v>10</v>
      </c>
      <c r="F3861" s="249">
        <v>250</v>
      </c>
      <c r="G3861" s="249">
        <f t="shared" si="65"/>
        <v>30000</v>
      </c>
      <c r="H3861" s="249">
        <v>120</v>
      </c>
      <c r="I3861" s="23"/>
      <c r="P3861"/>
      <c r="Q3861"/>
      <c r="R3861"/>
      <c r="S3861"/>
      <c r="T3861"/>
      <c r="U3861"/>
      <c r="V3861"/>
      <c r="W3861"/>
      <c r="X3861"/>
    </row>
    <row r="3862" spans="1:24" x14ac:dyDescent="0.25">
      <c r="A3862" s="249">
        <v>4261</v>
      </c>
      <c r="B3862" s="249" t="s">
        <v>4383</v>
      </c>
      <c r="C3862" s="249" t="s">
        <v>631</v>
      </c>
      <c r="D3862" s="249" t="s">
        <v>9</v>
      </c>
      <c r="E3862" s="249" t="s">
        <v>10</v>
      </c>
      <c r="F3862" s="249">
        <v>250</v>
      </c>
      <c r="G3862" s="249">
        <f t="shared" si="65"/>
        <v>17500</v>
      </c>
      <c r="H3862" s="249">
        <v>70</v>
      </c>
      <c r="I3862" s="23"/>
      <c r="P3862"/>
      <c r="Q3862"/>
      <c r="R3862"/>
      <c r="S3862"/>
      <c r="T3862"/>
      <c r="U3862"/>
      <c r="V3862"/>
      <c r="W3862"/>
      <c r="X3862"/>
    </row>
    <row r="3863" spans="1:24" ht="40.5" x14ac:dyDescent="0.25">
      <c r="A3863" s="249">
        <v>4261</v>
      </c>
      <c r="B3863" s="249" t="s">
        <v>4384</v>
      </c>
      <c r="C3863" s="249" t="s">
        <v>4385</v>
      </c>
      <c r="D3863" s="249" t="s">
        <v>9</v>
      </c>
      <c r="E3863" s="249" t="s">
        <v>10</v>
      </c>
      <c r="F3863" s="249">
        <v>5000</v>
      </c>
      <c r="G3863" s="249">
        <f t="shared" si="65"/>
        <v>25000</v>
      </c>
      <c r="H3863" s="249">
        <v>5</v>
      </c>
      <c r="I3863" s="23"/>
      <c r="P3863"/>
      <c r="Q3863"/>
      <c r="R3863"/>
      <c r="S3863"/>
      <c r="T3863"/>
      <c r="U3863"/>
      <c r="V3863"/>
      <c r="W3863"/>
      <c r="X3863"/>
    </row>
    <row r="3864" spans="1:24" ht="27" x14ac:dyDescent="0.25">
      <c r="A3864" s="249">
        <v>4261</v>
      </c>
      <c r="B3864" s="249" t="s">
        <v>4386</v>
      </c>
      <c r="C3864" s="249" t="s">
        <v>786</v>
      </c>
      <c r="D3864" s="249" t="s">
        <v>9</v>
      </c>
      <c r="E3864" s="249" t="s">
        <v>10</v>
      </c>
      <c r="F3864" s="249">
        <v>700</v>
      </c>
      <c r="G3864" s="249">
        <f t="shared" si="65"/>
        <v>7000</v>
      </c>
      <c r="H3864" s="249">
        <v>10</v>
      </c>
      <c r="I3864" s="23"/>
      <c r="P3864"/>
      <c r="Q3864"/>
      <c r="R3864"/>
      <c r="S3864"/>
      <c r="T3864"/>
      <c r="U3864"/>
      <c r="V3864"/>
      <c r="W3864"/>
      <c r="X3864"/>
    </row>
    <row r="3865" spans="1:24" ht="27" x14ac:dyDescent="0.25">
      <c r="A3865" s="249">
        <v>4261</v>
      </c>
      <c r="B3865" s="249" t="s">
        <v>4387</v>
      </c>
      <c r="C3865" s="249" t="s">
        <v>786</v>
      </c>
      <c r="D3865" s="249" t="s">
        <v>9</v>
      </c>
      <c r="E3865" s="249" t="s">
        <v>10</v>
      </c>
      <c r="F3865" s="249">
        <v>3000</v>
      </c>
      <c r="G3865" s="249">
        <f t="shared" si="65"/>
        <v>15000</v>
      </c>
      <c r="H3865" s="249">
        <v>5</v>
      </c>
      <c r="I3865" s="23"/>
      <c r="P3865"/>
      <c r="Q3865"/>
      <c r="R3865"/>
      <c r="S3865"/>
      <c r="T3865"/>
      <c r="U3865"/>
      <c r="V3865"/>
      <c r="W3865"/>
      <c r="X3865"/>
    </row>
    <row r="3866" spans="1:24" ht="27" x14ac:dyDescent="0.25">
      <c r="A3866" s="249">
        <v>4261</v>
      </c>
      <c r="B3866" s="249" t="s">
        <v>4388</v>
      </c>
      <c r="C3866" s="249" t="s">
        <v>786</v>
      </c>
      <c r="D3866" s="249" t="s">
        <v>9</v>
      </c>
      <c r="E3866" s="249" t="s">
        <v>10</v>
      </c>
      <c r="F3866" s="249">
        <v>3000</v>
      </c>
      <c r="G3866" s="249">
        <f t="shared" si="65"/>
        <v>30000</v>
      </c>
      <c r="H3866" s="249">
        <v>10</v>
      </c>
      <c r="I3866" s="23"/>
      <c r="P3866"/>
      <c r="Q3866"/>
      <c r="R3866"/>
      <c r="S3866"/>
      <c r="T3866"/>
      <c r="U3866"/>
      <c r="V3866"/>
      <c r="W3866"/>
      <c r="X3866"/>
    </row>
    <row r="3867" spans="1:24" ht="27" x14ac:dyDescent="0.25">
      <c r="A3867" s="249">
        <v>4261</v>
      </c>
      <c r="B3867" s="249" t="s">
        <v>4389</v>
      </c>
      <c r="C3867" s="249" t="s">
        <v>1393</v>
      </c>
      <c r="D3867" s="249" t="s">
        <v>9</v>
      </c>
      <c r="E3867" s="249" t="s">
        <v>550</v>
      </c>
      <c r="F3867" s="249">
        <v>200</v>
      </c>
      <c r="G3867" s="249">
        <f t="shared" si="65"/>
        <v>20000</v>
      </c>
      <c r="H3867" s="249">
        <v>100</v>
      </c>
      <c r="I3867" s="23"/>
      <c r="P3867"/>
      <c r="Q3867"/>
      <c r="R3867"/>
      <c r="S3867"/>
      <c r="T3867"/>
      <c r="U3867"/>
      <c r="V3867"/>
      <c r="W3867"/>
      <c r="X3867"/>
    </row>
    <row r="3868" spans="1:24" x14ac:dyDescent="0.25">
      <c r="A3868" s="249">
        <v>4261</v>
      </c>
      <c r="B3868" s="249" t="s">
        <v>4390</v>
      </c>
      <c r="C3868" s="249" t="s">
        <v>2522</v>
      </c>
      <c r="D3868" s="249" t="s">
        <v>9</v>
      </c>
      <c r="E3868" s="249" t="s">
        <v>550</v>
      </c>
      <c r="F3868" s="249">
        <v>200</v>
      </c>
      <c r="G3868" s="249">
        <f t="shared" si="65"/>
        <v>2000</v>
      </c>
      <c r="H3868" s="249">
        <v>10</v>
      </c>
      <c r="I3868" s="23"/>
      <c r="P3868"/>
      <c r="Q3868"/>
      <c r="R3868"/>
      <c r="S3868"/>
      <c r="T3868"/>
      <c r="U3868"/>
      <c r="V3868"/>
      <c r="W3868"/>
      <c r="X3868"/>
    </row>
    <row r="3869" spans="1:24" x14ac:dyDescent="0.25">
      <c r="A3869" s="249">
        <v>4261</v>
      </c>
      <c r="B3869" s="249" t="s">
        <v>4391</v>
      </c>
      <c r="C3869" s="249" t="s">
        <v>4392</v>
      </c>
      <c r="D3869" s="249" t="s">
        <v>9</v>
      </c>
      <c r="E3869" s="249" t="s">
        <v>10</v>
      </c>
      <c r="F3869" s="249">
        <v>400</v>
      </c>
      <c r="G3869" s="249">
        <f t="shared" si="65"/>
        <v>12000</v>
      </c>
      <c r="H3869" s="249">
        <v>30</v>
      </c>
      <c r="I3869" s="23"/>
      <c r="P3869"/>
      <c r="Q3869"/>
      <c r="R3869"/>
      <c r="S3869"/>
      <c r="T3869"/>
      <c r="U3869"/>
      <c r="V3869"/>
      <c r="W3869"/>
      <c r="X3869"/>
    </row>
    <row r="3870" spans="1:24" x14ac:dyDescent="0.25">
      <c r="A3870" s="249">
        <v>4261</v>
      </c>
      <c r="B3870" s="249" t="s">
        <v>4393</v>
      </c>
      <c r="C3870" s="249" t="s">
        <v>4392</v>
      </c>
      <c r="D3870" s="249" t="s">
        <v>9</v>
      </c>
      <c r="E3870" s="249" t="s">
        <v>10</v>
      </c>
      <c r="F3870" s="249">
        <v>200</v>
      </c>
      <c r="G3870" s="249">
        <f t="shared" si="65"/>
        <v>6000</v>
      </c>
      <c r="H3870" s="249">
        <v>30</v>
      </c>
      <c r="I3870" s="23"/>
      <c r="P3870"/>
      <c r="Q3870"/>
      <c r="R3870"/>
      <c r="S3870"/>
      <c r="T3870"/>
      <c r="U3870"/>
      <c r="V3870"/>
      <c r="W3870"/>
      <c r="X3870"/>
    </row>
    <row r="3871" spans="1:24" x14ac:dyDescent="0.25">
      <c r="A3871" s="249">
        <v>4261</v>
      </c>
      <c r="B3871" s="249" t="s">
        <v>4394</v>
      </c>
      <c r="C3871" s="249" t="s">
        <v>581</v>
      </c>
      <c r="D3871" s="249" t="s">
        <v>9</v>
      </c>
      <c r="E3871" s="249" t="s">
        <v>10</v>
      </c>
      <c r="F3871" s="249">
        <v>1000</v>
      </c>
      <c r="G3871" s="249">
        <f t="shared" si="65"/>
        <v>120000</v>
      </c>
      <c r="H3871" s="249">
        <v>120</v>
      </c>
      <c r="I3871" s="23"/>
      <c r="P3871"/>
      <c r="Q3871"/>
      <c r="R3871"/>
      <c r="S3871"/>
      <c r="T3871"/>
      <c r="U3871"/>
      <c r="V3871"/>
      <c r="W3871"/>
      <c r="X3871"/>
    </row>
    <row r="3872" spans="1:24" ht="27" x14ac:dyDescent="0.25">
      <c r="A3872" s="249">
        <v>4261</v>
      </c>
      <c r="B3872" s="249" t="s">
        <v>4395</v>
      </c>
      <c r="C3872" s="249" t="s">
        <v>597</v>
      </c>
      <c r="D3872" s="249" t="s">
        <v>9</v>
      </c>
      <c r="E3872" s="249" t="s">
        <v>10</v>
      </c>
      <c r="F3872" s="249">
        <v>200</v>
      </c>
      <c r="G3872" s="249">
        <f t="shared" si="65"/>
        <v>12000</v>
      </c>
      <c r="H3872" s="249">
        <v>60</v>
      </c>
      <c r="I3872" s="23"/>
      <c r="P3872"/>
      <c r="Q3872"/>
      <c r="R3872"/>
      <c r="S3872"/>
      <c r="T3872"/>
      <c r="U3872"/>
      <c r="V3872"/>
      <c r="W3872"/>
      <c r="X3872"/>
    </row>
    <row r="3873" spans="1:24" ht="27" x14ac:dyDescent="0.25">
      <c r="A3873" s="249">
        <v>4261</v>
      </c>
      <c r="B3873" s="249" t="s">
        <v>4396</v>
      </c>
      <c r="C3873" s="249" t="s">
        <v>597</v>
      </c>
      <c r="D3873" s="249" t="s">
        <v>9</v>
      </c>
      <c r="E3873" s="249" t="s">
        <v>10</v>
      </c>
      <c r="F3873" s="249">
        <v>1200</v>
      </c>
      <c r="G3873" s="249">
        <f t="shared" si="65"/>
        <v>24000</v>
      </c>
      <c r="H3873" s="249">
        <v>20</v>
      </c>
      <c r="I3873" s="23"/>
      <c r="P3873"/>
      <c r="Q3873"/>
      <c r="R3873"/>
      <c r="S3873"/>
      <c r="T3873"/>
      <c r="U3873"/>
      <c r="V3873"/>
      <c r="W3873"/>
      <c r="X3873"/>
    </row>
    <row r="3874" spans="1:24" ht="27" x14ac:dyDescent="0.25">
      <c r="A3874" s="249">
        <v>4261</v>
      </c>
      <c r="B3874" s="249" t="s">
        <v>4397</v>
      </c>
      <c r="C3874" s="249" t="s">
        <v>559</v>
      </c>
      <c r="D3874" s="249" t="s">
        <v>9</v>
      </c>
      <c r="E3874" s="249" t="s">
        <v>10</v>
      </c>
      <c r="F3874" s="249">
        <v>100</v>
      </c>
      <c r="G3874" s="249">
        <f t="shared" si="65"/>
        <v>36300</v>
      </c>
      <c r="H3874" s="249">
        <v>363</v>
      </c>
      <c r="I3874" s="23"/>
      <c r="P3874"/>
      <c r="Q3874"/>
      <c r="R3874"/>
      <c r="S3874"/>
      <c r="T3874"/>
      <c r="U3874"/>
      <c r="V3874"/>
      <c r="W3874"/>
      <c r="X3874"/>
    </row>
    <row r="3875" spans="1:24" x14ac:dyDescent="0.25">
      <c r="A3875" s="249">
        <v>4261</v>
      </c>
      <c r="B3875" s="249" t="s">
        <v>4398</v>
      </c>
      <c r="C3875" s="249" t="s">
        <v>585</v>
      </c>
      <c r="D3875" s="249" t="s">
        <v>9</v>
      </c>
      <c r="E3875" s="249" t="s">
        <v>10</v>
      </c>
      <c r="F3875" s="249">
        <v>100</v>
      </c>
      <c r="G3875" s="249">
        <f t="shared" si="65"/>
        <v>15000</v>
      </c>
      <c r="H3875" s="249">
        <v>150</v>
      </c>
      <c r="I3875" s="23"/>
      <c r="P3875"/>
      <c r="Q3875"/>
      <c r="R3875"/>
      <c r="S3875"/>
      <c r="T3875"/>
      <c r="U3875"/>
      <c r="V3875"/>
      <c r="W3875"/>
      <c r="X3875"/>
    </row>
    <row r="3876" spans="1:24" x14ac:dyDescent="0.25">
      <c r="A3876" s="249">
        <v>4261</v>
      </c>
      <c r="B3876" s="249" t="s">
        <v>4399</v>
      </c>
      <c r="C3876" s="249" t="s">
        <v>573</v>
      </c>
      <c r="D3876" s="249" t="s">
        <v>9</v>
      </c>
      <c r="E3876" s="249" t="s">
        <v>10</v>
      </c>
      <c r="F3876" s="249">
        <v>2600</v>
      </c>
      <c r="G3876" s="249">
        <f t="shared" si="65"/>
        <v>31200</v>
      </c>
      <c r="H3876" s="249">
        <v>12</v>
      </c>
      <c r="I3876" s="23"/>
      <c r="P3876"/>
      <c r="Q3876"/>
      <c r="R3876"/>
      <c r="S3876"/>
      <c r="T3876"/>
      <c r="U3876"/>
      <c r="V3876"/>
      <c r="W3876"/>
      <c r="X3876"/>
    </row>
    <row r="3877" spans="1:24" ht="27" x14ac:dyDescent="0.25">
      <c r="A3877" s="249">
        <v>4261</v>
      </c>
      <c r="B3877" s="249" t="s">
        <v>4400</v>
      </c>
      <c r="C3877" s="249" t="s">
        <v>1403</v>
      </c>
      <c r="D3877" s="249" t="s">
        <v>9</v>
      </c>
      <c r="E3877" s="249" t="s">
        <v>10</v>
      </c>
      <c r="F3877" s="249">
        <v>2000</v>
      </c>
      <c r="G3877" s="249">
        <f t="shared" si="65"/>
        <v>40000</v>
      </c>
      <c r="H3877" s="249">
        <v>20</v>
      </c>
      <c r="I3877" s="23"/>
      <c r="P3877"/>
      <c r="Q3877"/>
      <c r="R3877"/>
      <c r="S3877"/>
      <c r="T3877"/>
      <c r="U3877"/>
      <c r="V3877"/>
      <c r="W3877"/>
      <c r="X3877"/>
    </row>
    <row r="3878" spans="1:24" x14ac:dyDescent="0.25">
      <c r="A3878" s="249">
        <v>4261</v>
      </c>
      <c r="B3878" s="249" t="s">
        <v>4401</v>
      </c>
      <c r="C3878" s="249" t="s">
        <v>583</v>
      </c>
      <c r="D3878" s="249" t="s">
        <v>9</v>
      </c>
      <c r="E3878" s="249" t="s">
        <v>10</v>
      </c>
      <c r="F3878" s="249">
        <v>6000</v>
      </c>
      <c r="G3878" s="249">
        <f t="shared" si="65"/>
        <v>30000</v>
      </c>
      <c r="H3878" s="249">
        <v>5</v>
      </c>
      <c r="I3878" s="23"/>
      <c r="P3878"/>
      <c r="Q3878"/>
      <c r="R3878"/>
      <c r="S3878"/>
      <c r="T3878"/>
      <c r="U3878"/>
      <c r="V3878"/>
      <c r="W3878"/>
      <c r="X3878"/>
    </row>
    <row r="3879" spans="1:24" x14ac:dyDescent="0.25">
      <c r="A3879" s="249">
        <v>4261</v>
      </c>
      <c r="B3879" s="249" t="s">
        <v>4402</v>
      </c>
      <c r="C3879" s="249" t="s">
        <v>621</v>
      </c>
      <c r="D3879" s="249" t="s">
        <v>9</v>
      </c>
      <c r="E3879" s="249" t="s">
        <v>550</v>
      </c>
      <c r="F3879" s="249">
        <v>1000</v>
      </c>
      <c r="G3879" s="249">
        <f t="shared" si="65"/>
        <v>2500000</v>
      </c>
      <c r="H3879" s="249">
        <v>2500</v>
      </c>
      <c r="I3879" s="23"/>
      <c r="P3879"/>
      <c r="Q3879"/>
      <c r="R3879"/>
      <c r="S3879"/>
      <c r="T3879"/>
      <c r="U3879"/>
      <c r="V3879"/>
      <c r="W3879"/>
      <c r="X3879"/>
    </row>
    <row r="3880" spans="1:24" x14ac:dyDescent="0.25">
      <c r="A3880" s="249">
        <v>4261</v>
      </c>
      <c r="B3880" s="249" t="s">
        <v>4403</v>
      </c>
      <c r="C3880" s="249" t="s">
        <v>579</v>
      </c>
      <c r="D3880" s="249" t="s">
        <v>9</v>
      </c>
      <c r="E3880" s="249" t="s">
        <v>551</v>
      </c>
      <c r="F3880" s="249">
        <v>3000</v>
      </c>
      <c r="G3880" s="249">
        <f t="shared" si="65"/>
        <v>30000</v>
      </c>
      <c r="H3880" s="249">
        <v>10</v>
      </c>
      <c r="I3880" s="23"/>
      <c r="P3880"/>
      <c r="Q3880"/>
      <c r="R3880"/>
      <c r="S3880"/>
      <c r="T3880"/>
      <c r="U3880"/>
      <c r="V3880"/>
      <c r="W3880"/>
      <c r="X3880"/>
    </row>
    <row r="3881" spans="1:24" x14ac:dyDescent="0.25">
      <c r="A3881" s="249">
        <v>4261</v>
      </c>
      <c r="B3881" s="249" t="s">
        <v>4404</v>
      </c>
      <c r="C3881" s="249" t="s">
        <v>4405</v>
      </c>
      <c r="D3881" s="249" t="s">
        <v>9</v>
      </c>
      <c r="E3881" s="249" t="s">
        <v>10</v>
      </c>
      <c r="F3881" s="249">
        <v>250</v>
      </c>
      <c r="G3881" s="249">
        <f t="shared" si="65"/>
        <v>1250</v>
      </c>
      <c r="H3881" s="249">
        <v>5</v>
      </c>
      <c r="I3881" s="23"/>
      <c r="P3881"/>
      <c r="Q3881"/>
      <c r="R3881"/>
      <c r="S3881"/>
      <c r="T3881"/>
      <c r="U3881"/>
      <c r="V3881"/>
      <c r="W3881"/>
      <c r="X3881"/>
    </row>
    <row r="3882" spans="1:24" x14ac:dyDescent="0.25">
      <c r="A3882" s="249">
        <v>4261</v>
      </c>
      <c r="B3882" s="249" t="s">
        <v>4406</v>
      </c>
      <c r="C3882" s="249" t="s">
        <v>2497</v>
      </c>
      <c r="D3882" s="249" t="s">
        <v>9</v>
      </c>
      <c r="E3882" s="249" t="s">
        <v>550</v>
      </c>
      <c r="F3882" s="249">
        <v>1000</v>
      </c>
      <c r="G3882" s="249">
        <f t="shared" si="65"/>
        <v>200000</v>
      </c>
      <c r="H3882" s="249">
        <v>200</v>
      </c>
      <c r="I3882" s="23"/>
      <c r="P3882"/>
      <c r="Q3882"/>
      <c r="R3882"/>
      <c r="S3882"/>
      <c r="T3882"/>
      <c r="U3882"/>
      <c r="V3882"/>
      <c r="W3882"/>
      <c r="X3882"/>
    </row>
    <row r="3883" spans="1:24" ht="27" x14ac:dyDescent="0.25">
      <c r="A3883" s="249">
        <v>4261</v>
      </c>
      <c r="B3883" s="249" t="s">
        <v>4407</v>
      </c>
      <c r="C3883" s="249" t="s">
        <v>1418</v>
      </c>
      <c r="D3883" s="249" t="s">
        <v>9</v>
      </c>
      <c r="E3883" s="249" t="s">
        <v>10</v>
      </c>
      <c r="F3883" s="249">
        <v>300</v>
      </c>
      <c r="G3883" s="249">
        <f t="shared" si="65"/>
        <v>30000</v>
      </c>
      <c r="H3883" s="249">
        <v>100</v>
      </c>
      <c r="I3883" s="23"/>
      <c r="P3883"/>
      <c r="Q3883"/>
      <c r="R3883"/>
      <c r="S3883"/>
      <c r="T3883"/>
      <c r="U3883"/>
      <c r="V3883"/>
      <c r="W3883"/>
      <c r="X3883"/>
    </row>
    <row r="3884" spans="1:24" x14ac:dyDescent="0.25">
      <c r="A3884" s="249">
        <v>4261</v>
      </c>
      <c r="B3884" s="249" t="s">
        <v>4408</v>
      </c>
      <c r="C3884" s="249" t="s">
        <v>611</v>
      </c>
      <c r="D3884" s="249" t="s">
        <v>9</v>
      </c>
      <c r="E3884" s="249" t="s">
        <v>550</v>
      </c>
      <c r="F3884" s="249">
        <v>600</v>
      </c>
      <c r="G3884" s="249">
        <f t="shared" si="65"/>
        <v>12000</v>
      </c>
      <c r="H3884" s="249">
        <v>20</v>
      </c>
      <c r="I3884" s="23"/>
      <c r="P3884"/>
      <c r="Q3884"/>
      <c r="R3884"/>
      <c r="S3884"/>
      <c r="T3884"/>
      <c r="U3884"/>
      <c r="V3884"/>
      <c r="W3884"/>
      <c r="X3884"/>
    </row>
    <row r="3885" spans="1:24" x14ac:dyDescent="0.25">
      <c r="A3885" s="249">
        <v>4261</v>
      </c>
      <c r="B3885" s="249" t="s">
        <v>4409</v>
      </c>
      <c r="C3885" s="249" t="s">
        <v>611</v>
      </c>
      <c r="D3885" s="249" t="s">
        <v>9</v>
      </c>
      <c r="E3885" s="249" t="s">
        <v>550</v>
      </c>
      <c r="F3885" s="249">
        <v>600</v>
      </c>
      <c r="G3885" s="249">
        <f t="shared" si="65"/>
        <v>6000</v>
      </c>
      <c r="H3885" s="249">
        <v>10</v>
      </c>
      <c r="I3885" s="23"/>
      <c r="P3885"/>
      <c r="Q3885"/>
      <c r="R3885"/>
      <c r="S3885"/>
      <c r="T3885"/>
      <c r="U3885"/>
      <c r="V3885"/>
      <c r="W3885"/>
      <c r="X3885"/>
    </row>
    <row r="3886" spans="1:24" x14ac:dyDescent="0.25">
      <c r="A3886" s="249">
        <v>4261</v>
      </c>
      <c r="B3886" s="249" t="s">
        <v>4410</v>
      </c>
      <c r="C3886" s="249" t="s">
        <v>4411</v>
      </c>
      <c r="D3886" s="249" t="s">
        <v>9</v>
      </c>
      <c r="E3886" s="249" t="s">
        <v>10</v>
      </c>
      <c r="F3886" s="249">
        <v>7000</v>
      </c>
      <c r="G3886" s="249">
        <f t="shared" si="65"/>
        <v>35000</v>
      </c>
      <c r="H3886" s="249">
        <v>5</v>
      </c>
      <c r="I3886" s="23"/>
      <c r="P3886"/>
      <c r="Q3886"/>
      <c r="R3886"/>
      <c r="S3886"/>
      <c r="T3886"/>
      <c r="U3886"/>
      <c r="V3886"/>
      <c r="W3886"/>
      <c r="X3886"/>
    </row>
    <row r="3887" spans="1:24" x14ac:dyDescent="0.25">
      <c r="A3887" s="249">
        <v>4261</v>
      </c>
      <c r="B3887" s="249" t="s">
        <v>4412</v>
      </c>
      <c r="C3887" s="249" t="s">
        <v>4413</v>
      </c>
      <c r="D3887" s="249" t="s">
        <v>9</v>
      </c>
      <c r="E3887" s="249" t="s">
        <v>10</v>
      </c>
      <c r="F3887" s="249">
        <v>22000</v>
      </c>
      <c r="G3887" s="249">
        <f t="shared" si="65"/>
        <v>66000</v>
      </c>
      <c r="H3887" s="249">
        <v>3</v>
      </c>
      <c r="I3887" s="23"/>
      <c r="P3887"/>
      <c r="Q3887"/>
      <c r="R3887"/>
      <c r="S3887"/>
      <c r="T3887"/>
      <c r="U3887"/>
      <c r="V3887"/>
      <c r="W3887"/>
      <c r="X3887"/>
    </row>
    <row r="3888" spans="1:24" ht="27" x14ac:dyDescent="0.25">
      <c r="A3888" s="249">
        <v>4261</v>
      </c>
      <c r="B3888" s="249" t="s">
        <v>4414</v>
      </c>
      <c r="C3888" s="249" t="s">
        <v>1480</v>
      </c>
      <c r="D3888" s="249" t="s">
        <v>9</v>
      </c>
      <c r="E3888" s="249" t="s">
        <v>10</v>
      </c>
      <c r="F3888" s="249">
        <v>6000</v>
      </c>
      <c r="G3888" s="249">
        <f t="shared" si="65"/>
        <v>60000</v>
      </c>
      <c r="H3888" s="249">
        <v>10</v>
      </c>
      <c r="I3888" s="23"/>
      <c r="P3888"/>
      <c r="Q3888"/>
      <c r="R3888"/>
      <c r="S3888"/>
      <c r="T3888"/>
      <c r="U3888"/>
      <c r="V3888"/>
      <c r="W3888"/>
      <c r="X3888"/>
    </row>
    <row r="3889" spans="1:24" ht="27" x14ac:dyDescent="0.25">
      <c r="A3889" s="249">
        <v>4261</v>
      </c>
      <c r="B3889" s="249" t="s">
        <v>4415</v>
      </c>
      <c r="C3889" s="249" t="s">
        <v>1480</v>
      </c>
      <c r="D3889" s="249" t="s">
        <v>9</v>
      </c>
      <c r="E3889" s="249" t="s">
        <v>10</v>
      </c>
      <c r="F3889" s="249">
        <v>7000</v>
      </c>
      <c r="G3889" s="249">
        <f t="shared" si="65"/>
        <v>70000</v>
      </c>
      <c r="H3889" s="249">
        <v>10</v>
      </c>
      <c r="I3889" s="23"/>
      <c r="P3889"/>
      <c r="Q3889"/>
      <c r="R3889"/>
      <c r="S3889"/>
      <c r="T3889"/>
      <c r="U3889"/>
      <c r="V3889"/>
      <c r="W3889"/>
      <c r="X3889"/>
    </row>
    <row r="3890" spans="1:24" ht="27" x14ac:dyDescent="0.25">
      <c r="A3890" s="249">
        <v>4261</v>
      </c>
      <c r="B3890" s="249" t="s">
        <v>4416</v>
      </c>
      <c r="C3890" s="249" t="s">
        <v>1480</v>
      </c>
      <c r="D3890" s="249" t="s">
        <v>9</v>
      </c>
      <c r="E3890" s="249" t="s">
        <v>10</v>
      </c>
      <c r="F3890" s="249">
        <v>7000</v>
      </c>
      <c r="G3890" s="249">
        <f t="shared" si="65"/>
        <v>70000</v>
      </c>
      <c r="H3890" s="249">
        <v>10</v>
      </c>
      <c r="I3890" s="23"/>
      <c r="P3890"/>
      <c r="Q3890"/>
      <c r="R3890"/>
      <c r="S3890"/>
      <c r="T3890"/>
      <c r="U3890"/>
      <c r="V3890"/>
      <c r="W3890"/>
      <c r="X3890"/>
    </row>
    <row r="3891" spans="1:24" ht="27" x14ac:dyDescent="0.25">
      <c r="A3891" s="249">
        <v>4261</v>
      </c>
      <c r="B3891" s="249" t="s">
        <v>4417</v>
      </c>
      <c r="C3891" s="249" t="s">
        <v>1480</v>
      </c>
      <c r="D3891" s="249" t="s">
        <v>9</v>
      </c>
      <c r="E3891" s="249" t="s">
        <v>10</v>
      </c>
      <c r="F3891" s="249">
        <v>32000</v>
      </c>
      <c r="G3891" s="249">
        <f t="shared" si="65"/>
        <v>896000</v>
      </c>
      <c r="H3891" s="249">
        <v>28</v>
      </c>
      <c r="I3891" s="23"/>
      <c r="P3891"/>
      <c r="Q3891"/>
      <c r="R3891"/>
      <c r="S3891"/>
      <c r="T3891"/>
      <c r="U3891"/>
      <c r="V3891"/>
      <c r="W3891"/>
      <c r="X3891"/>
    </row>
    <row r="3892" spans="1:24" x14ac:dyDescent="0.25">
      <c r="A3892" s="249">
        <v>4261</v>
      </c>
      <c r="B3892" s="249" t="s">
        <v>4418</v>
      </c>
      <c r="C3892" s="249" t="s">
        <v>4419</v>
      </c>
      <c r="D3892" s="249" t="s">
        <v>9</v>
      </c>
      <c r="E3892" s="249" t="s">
        <v>10</v>
      </c>
      <c r="F3892" s="249">
        <v>1200</v>
      </c>
      <c r="G3892" s="249">
        <f t="shared" si="65"/>
        <v>75600</v>
      </c>
      <c r="H3892" s="249">
        <v>63</v>
      </c>
      <c r="I3892" s="23"/>
      <c r="P3892"/>
      <c r="Q3892"/>
      <c r="R3892"/>
      <c r="S3892"/>
      <c r="T3892"/>
      <c r="U3892"/>
      <c r="V3892"/>
      <c r="W3892"/>
      <c r="X3892"/>
    </row>
    <row r="3893" spans="1:24" x14ac:dyDescent="0.25">
      <c r="A3893" s="249">
        <v>4261</v>
      </c>
      <c r="B3893" s="249" t="s">
        <v>4420</v>
      </c>
      <c r="C3893" s="249" t="s">
        <v>649</v>
      </c>
      <c r="D3893" s="249" t="s">
        <v>9</v>
      </c>
      <c r="E3893" s="249" t="s">
        <v>10</v>
      </c>
      <c r="F3893" s="249">
        <v>400</v>
      </c>
      <c r="G3893" s="249">
        <f t="shared" si="65"/>
        <v>10000</v>
      </c>
      <c r="H3893" s="249">
        <v>25</v>
      </c>
      <c r="I3893" s="23"/>
      <c r="P3893"/>
      <c r="Q3893"/>
      <c r="R3893"/>
      <c r="S3893"/>
      <c r="T3893"/>
      <c r="U3893"/>
      <c r="V3893"/>
      <c r="W3893"/>
      <c r="X3893"/>
    </row>
    <row r="3894" spans="1:24" x14ac:dyDescent="0.25">
      <c r="A3894" s="249">
        <v>4261</v>
      </c>
      <c r="B3894" s="249" t="s">
        <v>4421</v>
      </c>
      <c r="C3894" s="249" t="s">
        <v>591</v>
      </c>
      <c r="D3894" s="249" t="s">
        <v>9</v>
      </c>
      <c r="E3894" s="249" t="s">
        <v>10</v>
      </c>
      <c r="F3894" s="249">
        <v>600</v>
      </c>
      <c r="G3894" s="249">
        <f t="shared" si="65"/>
        <v>6000</v>
      </c>
      <c r="H3894" s="249">
        <v>10</v>
      </c>
      <c r="I3894" s="23"/>
      <c r="P3894"/>
      <c r="Q3894"/>
      <c r="R3894"/>
      <c r="S3894"/>
      <c r="T3894"/>
      <c r="U3894"/>
      <c r="V3894"/>
      <c r="W3894"/>
      <c r="X3894"/>
    </row>
    <row r="3895" spans="1:24" x14ac:dyDescent="0.25">
      <c r="A3895" s="249">
        <v>4261</v>
      </c>
      <c r="B3895" s="249" t="s">
        <v>4422</v>
      </c>
      <c r="C3895" s="249" t="s">
        <v>606</v>
      </c>
      <c r="D3895" s="249" t="s">
        <v>9</v>
      </c>
      <c r="E3895" s="249" t="s">
        <v>10</v>
      </c>
      <c r="F3895" s="249">
        <v>3500</v>
      </c>
      <c r="G3895" s="249">
        <f t="shared" si="65"/>
        <v>17500</v>
      </c>
      <c r="H3895" s="249">
        <v>5</v>
      </c>
      <c r="I3895" s="23"/>
      <c r="P3895"/>
      <c r="Q3895"/>
      <c r="R3895"/>
      <c r="S3895"/>
      <c r="T3895"/>
      <c r="U3895"/>
      <c r="V3895"/>
      <c r="W3895"/>
      <c r="X3895"/>
    </row>
    <row r="3896" spans="1:24" ht="40.5" x14ac:dyDescent="0.25">
      <c r="A3896" s="249">
        <v>4261</v>
      </c>
      <c r="B3896" s="249" t="s">
        <v>4423</v>
      </c>
      <c r="C3896" s="249" t="s">
        <v>1488</v>
      </c>
      <c r="D3896" s="249" t="s">
        <v>9</v>
      </c>
      <c r="E3896" s="249" t="s">
        <v>10</v>
      </c>
      <c r="F3896" s="249">
        <v>2800</v>
      </c>
      <c r="G3896" s="249">
        <f t="shared" si="65"/>
        <v>8400</v>
      </c>
      <c r="H3896" s="249">
        <v>3</v>
      </c>
      <c r="I3896" s="23"/>
      <c r="P3896"/>
      <c r="Q3896"/>
      <c r="R3896"/>
      <c r="S3896"/>
      <c r="T3896"/>
      <c r="U3896"/>
      <c r="V3896"/>
      <c r="W3896"/>
      <c r="X3896"/>
    </row>
    <row r="3897" spans="1:24" x14ac:dyDescent="0.25">
      <c r="A3897" s="249">
        <v>4261</v>
      </c>
      <c r="B3897" s="249" t="s">
        <v>4424</v>
      </c>
      <c r="C3897" s="249" t="s">
        <v>4425</v>
      </c>
      <c r="D3897" s="249" t="s">
        <v>9</v>
      </c>
      <c r="E3897" s="249" t="s">
        <v>10</v>
      </c>
      <c r="F3897" s="249">
        <v>2500</v>
      </c>
      <c r="G3897" s="249">
        <f t="shared" si="65"/>
        <v>50000</v>
      </c>
      <c r="H3897" s="249">
        <v>20</v>
      </c>
      <c r="I3897" s="23"/>
      <c r="P3897"/>
      <c r="Q3897"/>
      <c r="R3897"/>
      <c r="S3897"/>
      <c r="T3897"/>
      <c r="U3897"/>
      <c r="V3897"/>
      <c r="W3897"/>
      <c r="X3897"/>
    </row>
    <row r="3898" spans="1:24" x14ac:dyDescent="0.25">
      <c r="A3898" s="249">
        <v>4261</v>
      </c>
      <c r="B3898" s="249" t="s">
        <v>4426</v>
      </c>
      <c r="C3898" s="249" t="s">
        <v>587</v>
      </c>
      <c r="D3898" s="249" t="s">
        <v>9</v>
      </c>
      <c r="E3898" s="249" t="s">
        <v>10</v>
      </c>
      <c r="F3898" s="249">
        <v>200</v>
      </c>
      <c r="G3898" s="249">
        <f t="shared" si="65"/>
        <v>13000</v>
      </c>
      <c r="H3898" s="249">
        <v>65</v>
      </c>
      <c r="I3898" s="23"/>
      <c r="P3898"/>
      <c r="Q3898"/>
      <c r="R3898"/>
      <c r="S3898"/>
      <c r="T3898"/>
      <c r="U3898"/>
      <c r="V3898"/>
      <c r="W3898"/>
      <c r="X3898"/>
    </row>
    <row r="3899" spans="1:24" x14ac:dyDescent="0.25">
      <c r="A3899" s="249">
        <v>4261</v>
      </c>
      <c r="B3899" s="249" t="s">
        <v>4427</v>
      </c>
      <c r="C3899" s="249" t="s">
        <v>619</v>
      </c>
      <c r="D3899" s="249" t="s">
        <v>9</v>
      </c>
      <c r="E3899" s="249" t="s">
        <v>550</v>
      </c>
      <c r="F3899" s="249">
        <v>350</v>
      </c>
      <c r="G3899" s="249">
        <f t="shared" si="65"/>
        <v>22750</v>
      </c>
      <c r="H3899" s="249">
        <v>65</v>
      </c>
      <c r="I3899" s="23"/>
      <c r="P3899"/>
      <c r="Q3899"/>
      <c r="R3899"/>
      <c r="S3899"/>
      <c r="T3899"/>
      <c r="U3899"/>
      <c r="V3899"/>
      <c r="W3899"/>
      <c r="X3899"/>
    </row>
    <row r="3900" spans="1:24" x14ac:dyDescent="0.25">
      <c r="A3900" s="249">
        <v>4261</v>
      </c>
      <c r="B3900" s="249" t="s">
        <v>4428</v>
      </c>
      <c r="C3900" s="249" t="s">
        <v>613</v>
      </c>
      <c r="D3900" s="249" t="s">
        <v>9</v>
      </c>
      <c r="E3900" s="249" t="s">
        <v>550</v>
      </c>
      <c r="F3900" s="249">
        <v>500</v>
      </c>
      <c r="G3900" s="249">
        <f t="shared" si="65"/>
        <v>15000</v>
      </c>
      <c r="H3900" s="249">
        <v>30</v>
      </c>
      <c r="I3900" s="23"/>
      <c r="P3900"/>
      <c r="Q3900"/>
      <c r="R3900"/>
      <c r="S3900"/>
      <c r="T3900"/>
      <c r="U3900"/>
      <c r="V3900"/>
      <c r="W3900"/>
      <c r="X3900"/>
    </row>
    <row r="3901" spans="1:24" x14ac:dyDescent="0.25">
      <c r="A3901" s="249">
        <v>4261</v>
      </c>
      <c r="B3901" s="249" t="s">
        <v>4429</v>
      </c>
      <c r="C3901" s="249" t="s">
        <v>575</v>
      </c>
      <c r="D3901" s="249" t="s">
        <v>9</v>
      </c>
      <c r="E3901" s="249" t="s">
        <v>10</v>
      </c>
      <c r="F3901" s="249">
        <v>200</v>
      </c>
      <c r="G3901" s="249">
        <f t="shared" si="65"/>
        <v>6000</v>
      </c>
      <c r="H3901" s="249">
        <v>30</v>
      </c>
      <c r="I3901" s="23"/>
      <c r="P3901"/>
      <c r="Q3901"/>
      <c r="R3901"/>
      <c r="S3901"/>
      <c r="T3901"/>
      <c r="U3901"/>
      <c r="V3901"/>
      <c r="W3901"/>
      <c r="X3901"/>
    </row>
    <row r="3902" spans="1:24" ht="27" x14ac:dyDescent="0.25">
      <c r="A3902" s="249">
        <v>4261</v>
      </c>
      <c r="B3902" s="249" t="s">
        <v>4430</v>
      </c>
      <c r="C3902" s="249" t="s">
        <v>2882</v>
      </c>
      <c r="D3902" s="249" t="s">
        <v>9</v>
      </c>
      <c r="E3902" s="249" t="s">
        <v>863</v>
      </c>
      <c r="F3902" s="249">
        <v>100</v>
      </c>
      <c r="G3902" s="249">
        <f t="shared" ref="G3902" si="66">+F3902*H3902</f>
        <v>10000</v>
      </c>
      <c r="H3902" s="249">
        <v>100</v>
      </c>
      <c r="I3902" s="23"/>
      <c r="P3902"/>
      <c r="Q3902"/>
      <c r="R3902"/>
      <c r="S3902"/>
      <c r="T3902"/>
      <c r="U3902"/>
      <c r="V3902"/>
      <c r="W3902"/>
      <c r="X3902"/>
    </row>
    <row r="3903" spans="1:24" x14ac:dyDescent="0.25">
      <c r="A3903" s="249">
        <v>5122</v>
      </c>
      <c r="B3903" s="249" t="s">
        <v>3951</v>
      </c>
      <c r="C3903" s="249" t="s">
        <v>2122</v>
      </c>
      <c r="D3903" s="249" t="s">
        <v>9</v>
      </c>
      <c r="E3903" s="249" t="s">
        <v>10</v>
      </c>
      <c r="F3903" s="249">
        <v>358000</v>
      </c>
      <c r="G3903" s="249">
        <f>+F3903*H3903</f>
        <v>358000</v>
      </c>
      <c r="H3903" s="249">
        <v>1</v>
      </c>
      <c r="I3903" s="23"/>
      <c r="P3903"/>
      <c r="Q3903"/>
      <c r="R3903"/>
      <c r="S3903"/>
      <c r="T3903"/>
      <c r="U3903"/>
      <c r="V3903"/>
      <c r="W3903"/>
      <c r="X3903"/>
    </row>
    <row r="3904" spans="1:24" ht="27" x14ac:dyDescent="0.25">
      <c r="A3904" s="249">
        <v>5122</v>
      </c>
      <c r="B3904" s="249" t="s">
        <v>3952</v>
      </c>
      <c r="C3904" s="249" t="s">
        <v>3857</v>
      </c>
      <c r="D3904" s="249" t="s">
        <v>9</v>
      </c>
      <c r="E3904" s="249" t="s">
        <v>10</v>
      </c>
      <c r="F3904" s="249">
        <v>260000</v>
      </c>
      <c r="G3904" s="249">
        <f t="shared" ref="G3904:G3928" si="67">+F3904*H3904</f>
        <v>2080000</v>
      </c>
      <c r="H3904" s="249">
        <v>8</v>
      </c>
      <c r="I3904" s="23"/>
      <c r="P3904"/>
      <c r="Q3904"/>
      <c r="R3904"/>
      <c r="S3904"/>
      <c r="T3904"/>
      <c r="U3904"/>
      <c r="V3904"/>
      <c r="W3904"/>
      <c r="X3904"/>
    </row>
    <row r="3905" spans="1:24" x14ac:dyDescent="0.25">
      <c r="A3905" s="249">
        <v>5122</v>
      </c>
      <c r="B3905" s="249" t="s">
        <v>3953</v>
      </c>
      <c r="C3905" s="249" t="s">
        <v>418</v>
      </c>
      <c r="D3905" s="249" t="s">
        <v>9</v>
      </c>
      <c r="E3905" s="249" t="s">
        <v>10</v>
      </c>
      <c r="F3905" s="249">
        <v>35000</v>
      </c>
      <c r="G3905" s="249">
        <f t="shared" si="67"/>
        <v>350000</v>
      </c>
      <c r="H3905" s="249">
        <v>10</v>
      </c>
      <c r="I3905" s="23"/>
      <c r="P3905"/>
      <c r="Q3905"/>
      <c r="R3905"/>
      <c r="S3905"/>
      <c r="T3905"/>
      <c r="U3905"/>
      <c r="V3905"/>
      <c r="W3905"/>
      <c r="X3905"/>
    </row>
    <row r="3906" spans="1:24" x14ac:dyDescent="0.25">
      <c r="A3906" s="249">
        <v>5122</v>
      </c>
      <c r="B3906" s="249" t="s">
        <v>3954</v>
      </c>
      <c r="C3906" s="249" t="s">
        <v>418</v>
      </c>
      <c r="D3906" s="249" t="s">
        <v>9</v>
      </c>
      <c r="E3906" s="249" t="s">
        <v>10</v>
      </c>
      <c r="F3906" s="249">
        <v>25000</v>
      </c>
      <c r="G3906" s="249">
        <f t="shared" si="67"/>
        <v>250000</v>
      </c>
      <c r="H3906" s="249">
        <v>10</v>
      </c>
      <c r="I3906" s="23"/>
      <c r="P3906"/>
      <c r="Q3906"/>
      <c r="R3906"/>
      <c r="S3906"/>
      <c r="T3906"/>
      <c r="U3906"/>
      <c r="V3906"/>
      <c r="W3906"/>
      <c r="X3906"/>
    </row>
    <row r="3907" spans="1:24" ht="27" x14ac:dyDescent="0.25">
      <c r="A3907" s="249">
        <v>5122</v>
      </c>
      <c r="B3907" s="249" t="s">
        <v>3955</v>
      </c>
      <c r="C3907" s="249" t="s">
        <v>3956</v>
      </c>
      <c r="D3907" s="249" t="s">
        <v>9</v>
      </c>
      <c r="E3907" s="249" t="s">
        <v>10</v>
      </c>
      <c r="F3907" s="249">
        <v>120</v>
      </c>
      <c r="G3907" s="249">
        <f t="shared" si="67"/>
        <v>3000</v>
      </c>
      <c r="H3907" s="249">
        <v>25</v>
      </c>
      <c r="I3907" s="23"/>
      <c r="P3907"/>
      <c r="Q3907"/>
      <c r="R3907"/>
      <c r="S3907"/>
      <c r="T3907"/>
      <c r="U3907"/>
      <c r="V3907"/>
      <c r="W3907"/>
      <c r="X3907"/>
    </row>
    <row r="3908" spans="1:24" ht="27" x14ac:dyDescent="0.25">
      <c r="A3908" s="249">
        <v>5122</v>
      </c>
      <c r="B3908" s="249" t="s">
        <v>3957</v>
      </c>
      <c r="C3908" s="249" t="s">
        <v>3958</v>
      </c>
      <c r="D3908" s="249" t="s">
        <v>9</v>
      </c>
      <c r="E3908" s="249" t="s">
        <v>10</v>
      </c>
      <c r="F3908" s="249">
        <v>150</v>
      </c>
      <c r="G3908" s="249">
        <f t="shared" si="67"/>
        <v>4800</v>
      </c>
      <c r="H3908" s="249">
        <v>32</v>
      </c>
      <c r="I3908" s="23"/>
      <c r="P3908"/>
      <c r="Q3908"/>
      <c r="R3908"/>
      <c r="S3908"/>
      <c r="T3908"/>
      <c r="U3908"/>
      <c r="V3908"/>
      <c r="W3908"/>
      <c r="X3908"/>
    </row>
    <row r="3909" spans="1:24" x14ac:dyDescent="0.25">
      <c r="A3909" s="249">
        <v>5122</v>
      </c>
      <c r="B3909" s="249" t="s">
        <v>3959</v>
      </c>
      <c r="C3909" s="249" t="s">
        <v>3960</v>
      </c>
      <c r="D3909" s="249" t="s">
        <v>9</v>
      </c>
      <c r="E3909" s="249" t="s">
        <v>10</v>
      </c>
      <c r="F3909" s="249">
        <v>8000</v>
      </c>
      <c r="G3909" s="249">
        <f t="shared" si="67"/>
        <v>48000</v>
      </c>
      <c r="H3909" s="249">
        <v>6</v>
      </c>
      <c r="I3909" s="23"/>
      <c r="P3909"/>
      <c r="Q3909"/>
      <c r="R3909"/>
      <c r="S3909"/>
      <c r="T3909"/>
      <c r="U3909"/>
      <c r="V3909"/>
      <c r="W3909"/>
      <c r="X3909"/>
    </row>
    <row r="3910" spans="1:24" x14ac:dyDescent="0.25">
      <c r="A3910" s="249">
        <v>5122</v>
      </c>
      <c r="B3910" s="249" t="s">
        <v>3961</v>
      </c>
      <c r="C3910" s="249" t="s">
        <v>3962</v>
      </c>
      <c r="D3910" s="249" t="s">
        <v>9</v>
      </c>
      <c r="E3910" s="249" t="s">
        <v>10</v>
      </c>
      <c r="F3910" s="249">
        <v>5000</v>
      </c>
      <c r="G3910" s="249">
        <f t="shared" si="67"/>
        <v>50000</v>
      </c>
      <c r="H3910" s="249">
        <v>10</v>
      </c>
      <c r="I3910" s="23"/>
      <c r="P3910"/>
      <c r="Q3910"/>
      <c r="R3910"/>
      <c r="S3910"/>
      <c r="T3910"/>
      <c r="U3910"/>
      <c r="V3910"/>
      <c r="W3910"/>
      <c r="X3910"/>
    </row>
    <row r="3911" spans="1:24" x14ac:dyDescent="0.25">
      <c r="A3911" s="249">
        <v>5122</v>
      </c>
      <c r="B3911" s="249" t="s">
        <v>3963</v>
      </c>
      <c r="C3911" s="249" t="s">
        <v>3962</v>
      </c>
      <c r="D3911" s="249" t="s">
        <v>9</v>
      </c>
      <c r="E3911" s="249" t="s">
        <v>10</v>
      </c>
      <c r="F3911" s="249">
        <v>3000</v>
      </c>
      <c r="G3911" s="249">
        <f t="shared" si="67"/>
        <v>60000</v>
      </c>
      <c r="H3911" s="249">
        <v>20</v>
      </c>
      <c r="I3911" s="23"/>
      <c r="P3911"/>
      <c r="Q3911"/>
      <c r="R3911"/>
      <c r="S3911"/>
      <c r="T3911"/>
      <c r="U3911"/>
      <c r="V3911"/>
      <c r="W3911"/>
      <c r="X3911"/>
    </row>
    <row r="3912" spans="1:24" x14ac:dyDescent="0.25">
      <c r="A3912" s="249">
        <v>5122</v>
      </c>
      <c r="B3912" s="249" t="s">
        <v>3964</v>
      </c>
      <c r="C3912" s="249" t="s">
        <v>3965</v>
      </c>
      <c r="D3912" s="249" t="s">
        <v>9</v>
      </c>
      <c r="E3912" s="249" t="s">
        <v>10</v>
      </c>
      <c r="F3912" s="249">
        <v>8000</v>
      </c>
      <c r="G3912" s="249">
        <f t="shared" si="67"/>
        <v>80000</v>
      </c>
      <c r="H3912" s="249">
        <v>10</v>
      </c>
      <c r="I3912" s="23"/>
      <c r="P3912"/>
      <c r="Q3912"/>
      <c r="R3912"/>
      <c r="S3912"/>
      <c r="T3912"/>
      <c r="U3912"/>
      <c r="V3912"/>
      <c r="W3912"/>
      <c r="X3912"/>
    </row>
    <row r="3913" spans="1:24" x14ac:dyDescent="0.25">
      <c r="A3913" s="249">
        <v>5122</v>
      </c>
      <c r="B3913" s="249" t="s">
        <v>3966</v>
      </c>
      <c r="C3913" s="249" t="s">
        <v>3967</v>
      </c>
      <c r="D3913" s="249" t="s">
        <v>9</v>
      </c>
      <c r="E3913" s="249" t="s">
        <v>10</v>
      </c>
      <c r="F3913" s="249">
        <v>6000</v>
      </c>
      <c r="G3913" s="249">
        <f t="shared" si="67"/>
        <v>30000</v>
      </c>
      <c r="H3913" s="249">
        <v>5</v>
      </c>
      <c r="I3913" s="23"/>
      <c r="P3913"/>
      <c r="Q3913"/>
      <c r="R3913"/>
      <c r="S3913"/>
      <c r="T3913"/>
      <c r="U3913"/>
      <c r="V3913"/>
      <c r="W3913"/>
      <c r="X3913"/>
    </row>
    <row r="3914" spans="1:24" x14ac:dyDescent="0.25">
      <c r="A3914" s="249">
        <v>5122</v>
      </c>
      <c r="B3914" s="249" t="s">
        <v>3968</v>
      </c>
      <c r="C3914" s="249" t="s">
        <v>1482</v>
      </c>
      <c r="D3914" s="249" t="s">
        <v>9</v>
      </c>
      <c r="E3914" s="249" t="s">
        <v>10</v>
      </c>
      <c r="F3914" s="249">
        <v>3000</v>
      </c>
      <c r="G3914" s="249">
        <f t="shared" si="67"/>
        <v>75000</v>
      </c>
      <c r="H3914" s="249">
        <v>25</v>
      </c>
      <c r="I3914" s="23"/>
      <c r="P3914"/>
      <c r="Q3914"/>
      <c r="R3914"/>
      <c r="S3914"/>
      <c r="T3914"/>
      <c r="U3914"/>
      <c r="V3914"/>
      <c r="W3914"/>
      <c r="X3914"/>
    </row>
    <row r="3915" spans="1:24" x14ac:dyDescent="0.25">
      <c r="A3915" s="249">
        <v>5122</v>
      </c>
      <c r="B3915" s="249" t="s">
        <v>3969</v>
      </c>
      <c r="C3915" s="249" t="s">
        <v>2301</v>
      </c>
      <c r="D3915" s="249" t="s">
        <v>9</v>
      </c>
      <c r="E3915" s="249" t="s">
        <v>10</v>
      </c>
      <c r="F3915" s="249">
        <v>5000</v>
      </c>
      <c r="G3915" s="249">
        <f t="shared" si="67"/>
        <v>50000</v>
      </c>
      <c r="H3915" s="249">
        <v>10</v>
      </c>
      <c r="I3915" s="23"/>
      <c r="P3915"/>
      <c r="Q3915"/>
      <c r="R3915"/>
      <c r="S3915"/>
      <c r="T3915"/>
      <c r="U3915"/>
      <c r="V3915"/>
      <c r="W3915"/>
      <c r="X3915"/>
    </row>
    <row r="3916" spans="1:24" x14ac:dyDescent="0.25">
      <c r="A3916" s="249">
        <v>5122</v>
      </c>
      <c r="B3916" s="249" t="s">
        <v>3970</v>
      </c>
      <c r="C3916" s="249" t="s">
        <v>2301</v>
      </c>
      <c r="D3916" s="249" t="s">
        <v>9</v>
      </c>
      <c r="E3916" s="249" t="s">
        <v>10</v>
      </c>
      <c r="F3916" s="249">
        <v>9400</v>
      </c>
      <c r="G3916" s="249">
        <f t="shared" si="67"/>
        <v>75200</v>
      </c>
      <c r="H3916" s="249">
        <v>8</v>
      </c>
      <c r="I3916" s="23"/>
      <c r="P3916"/>
      <c r="Q3916"/>
      <c r="R3916"/>
      <c r="S3916"/>
      <c r="T3916"/>
      <c r="U3916"/>
      <c r="V3916"/>
      <c r="W3916"/>
      <c r="X3916"/>
    </row>
    <row r="3917" spans="1:24" x14ac:dyDescent="0.25">
      <c r="A3917" s="249">
        <v>5122</v>
      </c>
      <c r="B3917" s="249" t="s">
        <v>3971</v>
      </c>
      <c r="C3917" s="249" t="s">
        <v>420</v>
      </c>
      <c r="D3917" s="249" t="s">
        <v>9</v>
      </c>
      <c r="E3917" s="249" t="s">
        <v>10</v>
      </c>
      <c r="F3917" s="249">
        <v>90000</v>
      </c>
      <c r="G3917" s="249">
        <f t="shared" si="67"/>
        <v>990000</v>
      </c>
      <c r="H3917" s="249">
        <v>11</v>
      </c>
      <c r="I3917" s="23"/>
      <c r="P3917"/>
      <c r="Q3917"/>
      <c r="R3917"/>
      <c r="S3917"/>
      <c r="T3917"/>
      <c r="U3917"/>
      <c r="V3917"/>
      <c r="W3917"/>
      <c r="X3917"/>
    </row>
    <row r="3918" spans="1:24" ht="40.5" x14ac:dyDescent="0.25">
      <c r="A3918" s="249">
        <v>5122</v>
      </c>
      <c r="B3918" s="249" t="s">
        <v>3972</v>
      </c>
      <c r="C3918" s="249" t="s">
        <v>3852</v>
      </c>
      <c r="D3918" s="249" t="s">
        <v>9</v>
      </c>
      <c r="E3918" s="249" t="s">
        <v>10</v>
      </c>
      <c r="F3918" s="249">
        <v>50000</v>
      </c>
      <c r="G3918" s="249">
        <f t="shared" si="67"/>
        <v>50000</v>
      </c>
      <c r="H3918" s="249">
        <v>1</v>
      </c>
      <c r="I3918" s="23"/>
      <c r="P3918"/>
      <c r="Q3918"/>
      <c r="R3918"/>
      <c r="S3918"/>
      <c r="T3918"/>
      <c r="U3918"/>
      <c r="V3918"/>
      <c r="W3918"/>
      <c r="X3918"/>
    </row>
    <row r="3919" spans="1:24" ht="27" x14ac:dyDescent="0.25">
      <c r="A3919" s="249">
        <v>5122</v>
      </c>
      <c r="B3919" s="249" t="s">
        <v>3973</v>
      </c>
      <c r="C3919" s="249" t="s">
        <v>424</v>
      </c>
      <c r="D3919" s="249" t="s">
        <v>9</v>
      </c>
      <c r="E3919" s="249" t="s">
        <v>10</v>
      </c>
      <c r="F3919" s="249">
        <v>150000</v>
      </c>
      <c r="G3919" s="249">
        <f t="shared" si="67"/>
        <v>1800000</v>
      </c>
      <c r="H3919" s="249">
        <v>12</v>
      </c>
      <c r="I3919" s="23"/>
      <c r="P3919"/>
      <c r="Q3919"/>
      <c r="R3919"/>
      <c r="S3919"/>
      <c r="T3919"/>
      <c r="U3919"/>
      <c r="V3919"/>
      <c r="W3919"/>
      <c r="X3919"/>
    </row>
    <row r="3920" spans="1:24" ht="27" x14ac:dyDescent="0.25">
      <c r="A3920" s="249">
        <v>5122</v>
      </c>
      <c r="B3920" s="249" t="s">
        <v>3974</v>
      </c>
      <c r="C3920" s="249" t="s">
        <v>19</v>
      </c>
      <c r="D3920" s="249" t="s">
        <v>9</v>
      </c>
      <c r="E3920" s="249" t="s">
        <v>10</v>
      </c>
      <c r="F3920" s="249">
        <v>27000</v>
      </c>
      <c r="G3920" s="249">
        <f t="shared" si="67"/>
        <v>324000</v>
      </c>
      <c r="H3920" s="249">
        <v>12</v>
      </c>
      <c r="I3920" s="23"/>
      <c r="P3920"/>
      <c r="Q3920"/>
      <c r="R3920"/>
      <c r="S3920"/>
      <c r="T3920"/>
      <c r="U3920"/>
      <c r="V3920"/>
      <c r="W3920"/>
      <c r="X3920"/>
    </row>
    <row r="3921" spans="1:24" ht="40.5" x14ac:dyDescent="0.25">
      <c r="A3921" s="249">
        <v>5122</v>
      </c>
      <c r="B3921" s="249" t="s">
        <v>3975</v>
      </c>
      <c r="C3921" s="249" t="s">
        <v>3976</v>
      </c>
      <c r="D3921" s="249" t="s">
        <v>9</v>
      </c>
      <c r="E3921" s="249" t="s">
        <v>10</v>
      </c>
      <c r="F3921" s="249">
        <v>1000000</v>
      </c>
      <c r="G3921" s="249">
        <f t="shared" si="67"/>
        <v>1000000</v>
      </c>
      <c r="H3921" s="249">
        <v>1</v>
      </c>
      <c r="I3921" s="23"/>
      <c r="P3921"/>
      <c r="Q3921"/>
      <c r="R3921"/>
      <c r="S3921"/>
      <c r="T3921"/>
      <c r="U3921"/>
      <c r="V3921"/>
      <c r="W3921"/>
      <c r="X3921"/>
    </row>
    <row r="3922" spans="1:24" x14ac:dyDescent="0.25">
      <c r="A3922" s="249">
        <v>5122</v>
      </c>
      <c r="B3922" s="249" t="s">
        <v>3977</v>
      </c>
      <c r="C3922" s="249" t="s">
        <v>426</v>
      </c>
      <c r="D3922" s="249" t="s">
        <v>9</v>
      </c>
      <c r="E3922" s="249" t="s">
        <v>10</v>
      </c>
      <c r="F3922" s="249">
        <v>7000</v>
      </c>
      <c r="G3922" s="249">
        <f t="shared" si="67"/>
        <v>105000</v>
      </c>
      <c r="H3922" s="249">
        <v>15</v>
      </c>
      <c r="I3922" s="23"/>
      <c r="P3922"/>
      <c r="Q3922"/>
      <c r="R3922"/>
      <c r="S3922"/>
      <c r="T3922"/>
      <c r="U3922"/>
      <c r="V3922"/>
      <c r="W3922"/>
      <c r="X3922"/>
    </row>
    <row r="3923" spans="1:24" x14ac:dyDescent="0.25">
      <c r="A3923" s="249">
        <v>5122</v>
      </c>
      <c r="B3923" s="249" t="s">
        <v>3978</v>
      </c>
      <c r="C3923" s="249" t="s">
        <v>426</v>
      </c>
      <c r="D3923" s="249" t="s">
        <v>9</v>
      </c>
      <c r="E3923" s="249" t="s">
        <v>10</v>
      </c>
      <c r="F3923" s="249">
        <v>12000</v>
      </c>
      <c r="G3923" s="249">
        <f t="shared" si="67"/>
        <v>12000</v>
      </c>
      <c r="H3923" s="249">
        <v>1</v>
      </c>
      <c r="I3923" s="23"/>
      <c r="P3923"/>
      <c r="Q3923"/>
      <c r="R3923"/>
      <c r="S3923"/>
      <c r="T3923"/>
      <c r="U3923"/>
      <c r="V3923"/>
      <c r="W3923"/>
      <c r="X3923"/>
    </row>
    <row r="3924" spans="1:24" x14ac:dyDescent="0.25">
      <c r="A3924" s="249">
        <v>5122</v>
      </c>
      <c r="B3924" s="249" t="s">
        <v>3979</v>
      </c>
      <c r="C3924" s="249" t="s">
        <v>2662</v>
      </c>
      <c r="D3924" s="249" t="s">
        <v>9</v>
      </c>
      <c r="E3924" s="249" t="s">
        <v>10</v>
      </c>
      <c r="F3924" s="249">
        <v>25000</v>
      </c>
      <c r="G3924" s="249">
        <f t="shared" si="67"/>
        <v>150000</v>
      </c>
      <c r="H3924" s="249">
        <v>6</v>
      </c>
      <c r="I3924" s="23"/>
      <c r="P3924"/>
      <c r="Q3924"/>
      <c r="R3924"/>
      <c r="S3924"/>
      <c r="T3924"/>
      <c r="U3924"/>
      <c r="V3924"/>
      <c r="W3924"/>
      <c r="X3924"/>
    </row>
    <row r="3925" spans="1:24" x14ac:dyDescent="0.25">
      <c r="A3925" s="249">
        <v>5122</v>
      </c>
      <c r="B3925" s="249" t="s">
        <v>3980</v>
      </c>
      <c r="C3925" s="249" t="s">
        <v>3981</v>
      </c>
      <c r="D3925" s="249" t="s">
        <v>9</v>
      </c>
      <c r="E3925" s="249" t="s">
        <v>10</v>
      </c>
      <c r="F3925" s="249">
        <v>210000</v>
      </c>
      <c r="G3925" s="249">
        <f t="shared" si="67"/>
        <v>210000</v>
      </c>
      <c r="H3925" s="249">
        <v>1</v>
      </c>
      <c r="I3925" s="23"/>
      <c r="P3925"/>
      <c r="Q3925"/>
      <c r="R3925"/>
      <c r="S3925"/>
      <c r="T3925"/>
      <c r="U3925"/>
      <c r="V3925"/>
      <c r="W3925"/>
      <c r="X3925"/>
    </row>
    <row r="3926" spans="1:24" x14ac:dyDescent="0.25">
      <c r="A3926" s="249">
        <v>5122</v>
      </c>
      <c r="B3926" s="249" t="s">
        <v>3982</v>
      </c>
      <c r="C3926" s="249" t="s">
        <v>2668</v>
      </c>
      <c r="D3926" s="249" t="s">
        <v>9</v>
      </c>
      <c r="E3926" s="249" t="s">
        <v>10</v>
      </c>
      <c r="F3926" s="249">
        <v>80000</v>
      </c>
      <c r="G3926" s="249">
        <f t="shared" si="67"/>
        <v>400000</v>
      </c>
      <c r="H3926" s="249">
        <v>5</v>
      </c>
      <c r="I3926" s="23"/>
      <c r="P3926"/>
      <c r="Q3926"/>
      <c r="R3926"/>
      <c r="S3926"/>
      <c r="T3926"/>
      <c r="U3926"/>
      <c r="V3926"/>
      <c r="W3926"/>
      <c r="X3926"/>
    </row>
    <row r="3927" spans="1:24" x14ac:dyDescent="0.25">
      <c r="A3927" s="249">
        <v>5122</v>
      </c>
      <c r="B3927" s="249" t="s">
        <v>3983</v>
      </c>
      <c r="C3927" s="249" t="s">
        <v>1358</v>
      </c>
      <c r="D3927" s="249" t="s">
        <v>9</v>
      </c>
      <c r="E3927" s="249" t="s">
        <v>10</v>
      </c>
      <c r="F3927" s="249">
        <v>140000</v>
      </c>
      <c r="G3927" s="249">
        <f t="shared" si="67"/>
        <v>140000</v>
      </c>
      <c r="H3927" s="249">
        <v>1</v>
      </c>
      <c r="I3927" s="23"/>
      <c r="P3927"/>
      <c r="Q3927"/>
      <c r="R3927"/>
      <c r="S3927"/>
      <c r="T3927"/>
      <c r="U3927"/>
      <c r="V3927"/>
      <c r="W3927"/>
      <c r="X3927"/>
    </row>
    <row r="3928" spans="1:24" x14ac:dyDescent="0.25">
      <c r="A3928" s="249">
        <v>5122</v>
      </c>
      <c r="B3928" s="249" t="s">
        <v>3984</v>
      </c>
      <c r="C3928" s="249" t="s">
        <v>3259</v>
      </c>
      <c r="D3928" s="249" t="s">
        <v>9</v>
      </c>
      <c r="E3928" s="249" t="s">
        <v>10</v>
      </c>
      <c r="F3928" s="249">
        <v>50000</v>
      </c>
      <c r="G3928" s="249">
        <f t="shared" si="67"/>
        <v>50000</v>
      </c>
      <c r="H3928" s="249">
        <v>1</v>
      </c>
      <c r="I3928" s="23"/>
      <c r="P3928"/>
      <c r="Q3928"/>
      <c r="R3928"/>
      <c r="S3928"/>
      <c r="T3928"/>
      <c r="U3928"/>
      <c r="V3928"/>
      <c r="W3928"/>
      <c r="X3928"/>
    </row>
    <row r="3929" spans="1:24" x14ac:dyDescent="0.25">
      <c r="A3929" s="249">
        <v>5122</v>
      </c>
      <c r="B3929" s="249" t="s">
        <v>3943</v>
      </c>
      <c r="C3929" s="249" t="s">
        <v>2329</v>
      </c>
      <c r="D3929" s="249" t="s">
        <v>9</v>
      </c>
      <c r="E3929" s="249" t="s">
        <v>10</v>
      </c>
      <c r="F3929" s="249">
        <v>29000</v>
      </c>
      <c r="G3929" s="249">
        <f>+F3929*H3929</f>
        <v>290000</v>
      </c>
      <c r="H3929" s="249">
        <v>10</v>
      </c>
      <c r="I3929" s="23"/>
      <c r="P3929"/>
      <c r="Q3929"/>
      <c r="R3929"/>
      <c r="S3929"/>
      <c r="T3929"/>
      <c r="U3929"/>
      <c r="V3929"/>
      <c r="W3929"/>
      <c r="X3929"/>
    </row>
    <row r="3930" spans="1:24" x14ac:dyDescent="0.25">
      <c r="A3930" s="249">
        <v>5122</v>
      </c>
      <c r="B3930" s="249" t="s">
        <v>3944</v>
      </c>
      <c r="C3930" s="249" t="s">
        <v>2329</v>
      </c>
      <c r="D3930" s="249" t="s">
        <v>9</v>
      </c>
      <c r="E3930" s="249" t="s">
        <v>10</v>
      </c>
      <c r="F3930" s="249">
        <v>16000</v>
      </c>
      <c r="G3930" s="249">
        <f t="shared" ref="G3930:G3936" si="68">+F3930*H3930</f>
        <v>320000</v>
      </c>
      <c r="H3930" s="249">
        <v>20</v>
      </c>
      <c r="I3930" s="23"/>
      <c r="P3930"/>
      <c r="Q3930"/>
      <c r="R3930"/>
      <c r="S3930"/>
      <c r="T3930"/>
      <c r="U3930"/>
      <c r="V3930"/>
      <c r="W3930"/>
      <c r="X3930"/>
    </row>
    <row r="3931" spans="1:24" x14ac:dyDescent="0.25">
      <c r="A3931" s="249">
        <v>5122</v>
      </c>
      <c r="B3931" s="249" t="s">
        <v>3945</v>
      </c>
      <c r="C3931" s="249" t="s">
        <v>2329</v>
      </c>
      <c r="D3931" s="249" t="s">
        <v>9</v>
      </c>
      <c r="E3931" s="249" t="s">
        <v>10</v>
      </c>
      <c r="F3931" s="249">
        <v>120000</v>
      </c>
      <c r="G3931" s="249">
        <f t="shared" si="68"/>
        <v>120000</v>
      </c>
      <c r="H3931" s="249">
        <v>1</v>
      </c>
      <c r="I3931" s="23"/>
      <c r="P3931"/>
      <c r="Q3931"/>
      <c r="R3931"/>
      <c r="S3931"/>
      <c r="T3931"/>
      <c r="U3931"/>
      <c r="V3931"/>
      <c r="W3931"/>
      <c r="X3931"/>
    </row>
    <row r="3932" spans="1:24" x14ac:dyDescent="0.25">
      <c r="A3932" s="249">
        <v>5122</v>
      </c>
      <c r="B3932" s="249" t="s">
        <v>3946</v>
      </c>
      <c r="C3932" s="249" t="s">
        <v>3438</v>
      </c>
      <c r="D3932" s="249" t="s">
        <v>9</v>
      </c>
      <c r="E3932" s="249" t="s">
        <v>10</v>
      </c>
      <c r="F3932" s="249">
        <v>120000</v>
      </c>
      <c r="G3932" s="249">
        <f t="shared" si="68"/>
        <v>120000</v>
      </c>
      <c r="H3932" s="249">
        <v>1</v>
      </c>
      <c r="I3932" s="23"/>
      <c r="P3932"/>
      <c r="Q3932"/>
      <c r="R3932"/>
      <c r="S3932"/>
      <c r="T3932"/>
      <c r="U3932"/>
      <c r="V3932"/>
      <c r="W3932"/>
      <c r="X3932"/>
    </row>
    <row r="3933" spans="1:24" x14ac:dyDescent="0.25">
      <c r="A3933" s="249">
        <v>5122</v>
      </c>
      <c r="B3933" s="249" t="s">
        <v>3947</v>
      </c>
      <c r="C3933" s="249" t="s">
        <v>2333</v>
      </c>
      <c r="D3933" s="249" t="s">
        <v>9</v>
      </c>
      <c r="E3933" s="249" t="s">
        <v>10</v>
      </c>
      <c r="F3933" s="249">
        <v>68000</v>
      </c>
      <c r="G3933" s="249">
        <f t="shared" si="68"/>
        <v>68000</v>
      </c>
      <c r="H3933" s="249">
        <v>1</v>
      </c>
      <c r="I3933" s="23"/>
      <c r="P3933"/>
      <c r="Q3933"/>
      <c r="R3933"/>
      <c r="S3933"/>
      <c r="T3933"/>
      <c r="U3933"/>
      <c r="V3933"/>
      <c r="W3933"/>
      <c r="X3933"/>
    </row>
    <row r="3934" spans="1:24" x14ac:dyDescent="0.25">
      <c r="A3934" s="249">
        <v>5122</v>
      </c>
      <c r="B3934" s="249" t="s">
        <v>3948</v>
      </c>
      <c r="C3934" s="249" t="s">
        <v>3451</v>
      </c>
      <c r="D3934" s="249" t="s">
        <v>9</v>
      </c>
      <c r="E3934" s="249" t="s">
        <v>10</v>
      </c>
      <c r="F3934" s="249">
        <v>110000</v>
      </c>
      <c r="G3934" s="249">
        <f t="shared" si="68"/>
        <v>110000</v>
      </c>
      <c r="H3934" s="249">
        <v>1</v>
      </c>
      <c r="I3934" s="23"/>
      <c r="P3934"/>
      <c r="Q3934"/>
      <c r="R3934"/>
      <c r="S3934"/>
      <c r="T3934"/>
      <c r="U3934"/>
      <c r="V3934"/>
      <c r="W3934"/>
      <c r="X3934"/>
    </row>
    <row r="3935" spans="1:24" x14ac:dyDescent="0.25">
      <c r="A3935" s="249">
        <v>5122</v>
      </c>
      <c r="B3935" s="249" t="s">
        <v>3949</v>
      </c>
      <c r="C3935" s="249" t="s">
        <v>3444</v>
      </c>
      <c r="D3935" s="249" t="s">
        <v>9</v>
      </c>
      <c r="E3935" s="249" t="s">
        <v>10</v>
      </c>
      <c r="F3935" s="249">
        <v>52000</v>
      </c>
      <c r="G3935" s="249">
        <f t="shared" si="68"/>
        <v>52000</v>
      </c>
      <c r="H3935" s="249">
        <v>1</v>
      </c>
      <c r="I3935" s="23"/>
      <c r="P3935"/>
      <c r="Q3935"/>
      <c r="R3935"/>
      <c r="S3935"/>
      <c r="T3935"/>
      <c r="U3935"/>
      <c r="V3935"/>
      <c r="W3935"/>
      <c r="X3935"/>
    </row>
    <row r="3936" spans="1:24" x14ac:dyDescent="0.25">
      <c r="A3936" s="249">
        <v>5122</v>
      </c>
      <c r="B3936" s="249" t="s">
        <v>3950</v>
      </c>
      <c r="C3936" s="249" t="s">
        <v>2222</v>
      </c>
      <c r="D3936" s="249" t="s">
        <v>9</v>
      </c>
      <c r="E3936" s="249" t="s">
        <v>862</v>
      </c>
      <c r="F3936" s="249">
        <v>7000</v>
      </c>
      <c r="G3936" s="249">
        <f t="shared" si="68"/>
        <v>175000</v>
      </c>
      <c r="H3936" s="249">
        <v>25</v>
      </c>
      <c r="I3936" s="23"/>
      <c r="P3936"/>
      <c r="Q3936"/>
      <c r="R3936"/>
      <c r="S3936"/>
      <c r="T3936"/>
      <c r="U3936"/>
      <c r="V3936"/>
      <c r="W3936"/>
      <c r="X3936"/>
    </row>
    <row r="3937" spans="1:24" ht="40.5" x14ac:dyDescent="0.25">
      <c r="A3937" s="60">
        <v>4252</v>
      </c>
      <c r="B3937" s="249" t="s">
        <v>970</v>
      </c>
      <c r="C3937" s="249" t="s">
        <v>530</v>
      </c>
      <c r="D3937" s="249" t="s">
        <v>389</v>
      </c>
      <c r="E3937" s="249" t="s">
        <v>14</v>
      </c>
      <c r="F3937" s="249">
        <v>150000</v>
      </c>
      <c r="G3937" s="249">
        <v>150000</v>
      </c>
      <c r="H3937" s="249">
        <v>1</v>
      </c>
      <c r="I3937" s="23"/>
      <c r="P3937"/>
      <c r="Q3937"/>
      <c r="R3937"/>
      <c r="S3937"/>
      <c r="T3937"/>
      <c r="U3937"/>
      <c r="V3937"/>
      <c r="W3937"/>
      <c r="X3937"/>
    </row>
    <row r="3938" spans="1:24" ht="35.25" customHeight="1" x14ac:dyDescent="0.25">
      <c r="A3938" s="249">
        <v>4252</v>
      </c>
      <c r="B3938" s="249" t="s">
        <v>971</v>
      </c>
      <c r="C3938" s="249" t="s">
        <v>530</v>
      </c>
      <c r="D3938" s="249" t="s">
        <v>389</v>
      </c>
      <c r="E3938" s="249" t="s">
        <v>14</v>
      </c>
      <c r="F3938" s="249">
        <v>785000</v>
      </c>
      <c r="G3938" s="249">
        <v>785000</v>
      </c>
      <c r="H3938" s="249">
        <v>1</v>
      </c>
      <c r="I3938" s="23"/>
      <c r="P3938"/>
      <c r="Q3938"/>
      <c r="R3938"/>
      <c r="S3938"/>
      <c r="T3938"/>
      <c r="U3938"/>
      <c r="V3938"/>
      <c r="W3938"/>
      <c r="X3938"/>
    </row>
    <row r="3939" spans="1:24" ht="36" customHeight="1" x14ac:dyDescent="0.25">
      <c r="A3939" s="249">
        <v>4252</v>
      </c>
      <c r="B3939" s="249" t="s">
        <v>972</v>
      </c>
      <c r="C3939" s="249" t="s">
        <v>533</v>
      </c>
      <c r="D3939" s="249" t="s">
        <v>389</v>
      </c>
      <c r="E3939" s="249" t="s">
        <v>14</v>
      </c>
      <c r="F3939" s="249">
        <v>200000</v>
      </c>
      <c r="G3939" s="249">
        <v>200000</v>
      </c>
      <c r="H3939" s="249">
        <v>1</v>
      </c>
      <c r="I3939" s="23"/>
      <c r="P3939"/>
      <c r="Q3939"/>
      <c r="R3939"/>
      <c r="S3939"/>
      <c r="T3939"/>
      <c r="U3939"/>
      <c r="V3939"/>
      <c r="W3939"/>
      <c r="X3939"/>
    </row>
    <row r="3940" spans="1:24" ht="54" x14ac:dyDescent="0.25">
      <c r="A3940" s="249">
        <v>4252</v>
      </c>
      <c r="B3940" s="249" t="s">
        <v>973</v>
      </c>
      <c r="C3940" s="249" t="s">
        <v>536</v>
      </c>
      <c r="D3940" s="249" t="s">
        <v>389</v>
      </c>
      <c r="E3940" s="249" t="s">
        <v>14</v>
      </c>
      <c r="F3940" s="249">
        <v>700000</v>
      </c>
      <c r="G3940" s="249">
        <v>700000</v>
      </c>
      <c r="H3940" s="249">
        <v>1</v>
      </c>
      <c r="I3940" s="23"/>
      <c r="P3940"/>
      <c r="Q3940"/>
      <c r="R3940"/>
      <c r="S3940"/>
      <c r="T3940"/>
      <c r="U3940"/>
      <c r="V3940"/>
      <c r="W3940"/>
      <c r="X3940"/>
    </row>
    <row r="3941" spans="1:24" x14ac:dyDescent="0.25">
      <c r="A3941" s="249">
        <v>4267</v>
      </c>
      <c r="B3941" s="249" t="s">
        <v>968</v>
      </c>
      <c r="C3941" s="249" t="s">
        <v>549</v>
      </c>
      <c r="D3941" s="249" t="s">
        <v>9</v>
      </c>
      <c r="E3941" s="249" t="s">
        <v>11</v>
      </c>
      <c r="F3941" s="249">
        <v>59.94</v>
      </c>
      <c r="G3941" s="249">
        <f>+F3941*H3941</f>
        <v>959040</v>
      </c>
      <c r="H3941" s="249">
        <v>16000</v>
      </c>
      <c r="I3941" s="23"/>
      <c r="P3941"/>
      <c r="Q3941"/>
      <c r="R3941"/>
      <c r="S3941"/>
      <c r="T3941"/>
      <c r="U3941"/>
      <c r="V3941"/>
      <c r="W3941"/>
      <c r="X3941"/>
    </row>
    <row r="3942" spans="1:24" x14ac:dyDescent="0.25">
      <c r="A3942" s="249">
        <v>4267</v>
      </c>
      <c r="B3942" s="249" t="s">
        <v>969</v>
      </c>
      <c r="C3942" s="249" t="s">
        <v>549</v>
      </c>
      <c r="D3942" s="249" t="s">
        <v>9</v>
      </c>
      <c r="E3942" s="249" t="s">
        <v>11</v>
      </c>
      <c r="F3942" s="249">
        <v>200</v>
      </c>
      <c r="G3942" s="249">
        <f t="shared" ref="G3942:G3943" si="69">+F3942*H3942</f>
        <v>200000</v>
      </c>
      <c r="H3942" s="249">
        <v>1000</v>
      </c>
      <c r="I3942" s="23"/>
      <c r="P3942"/>
      <c r="Q3942"/>
      <c r="R3942"/>
      <c r="S3942"/>
      <c r="T3942"/>
      <c r="U3942"/>
      <c r="V3942"/>
      <c r="W3942"/>
      <c r="X3942"/>
    </row>
    <row r="3943" spans="1:24" x14ac:dyDescent="0.25">
      <c r="A3943" s="249">
        <v>4269</v>
      </c>
      <c r="B3943" s="249" t="s">
        <v>658</v>
      </c>
      <c r="C3943" s="249" t="s">
        <v>659</v>
      </c>
      <c r="D3943" s="249" t="s">
        <v>9</v>
      </c>
      <c r="E3943" s="249" t="s">
        <v>10</v>
      </c>
      <c r="F3943" s="249">
        <v>620.5</v>
      </c>
      <c r="G3943" s="249">
        <f t="shared" si="69"/>
        <v>372300</v>
      </c>
      <c r="H3943" s="249">
        <v>600</v>
      </c>
      <c r="I3943" s="23"/>
      <c r="P3943"/>
      <c r="Q3943"/>
      <c r="R3943"/>
      <c r="S3943"/>
      <c r="T3943"/>
      <c r="U3943"/>
      <c r="V3943"/>
      <c r="W3943"/>
      <c r="X3943"/>
    </row>
    <row r="3944" spans="1:24" x14ac:dyDescent="0.25">
      <c r="A3944" s="60">
        <v>4269</v>
      </c>
      <c r="B3944" s="60" t="s">
        <v>660</v>
      </c>
      <c r="C3944" s="60" t="s">
        <v>659</v>
      </c>
      <c r="D3944" s="249" t="s">
        <v>9</v>
      </c>
      <c r="E3944" s="249" t="s">
        <v>10</v>
      </c>
      <c r="F3944" s="249">
        <v>191.72</v>
      </c>
      <c r="G3944" s="249">
        <f>F3944*H3944</f>
        <v>113114.8</v>
      </c>
      <c r="H3944" s="249">
        <v>590</v>
      </c>
      <c r="I3944" s="23"/>
      <c r="P3944"/>
      <c r="Q3944"/>
      <c r="R3944"/>
      <c r="S3944"/>
      <c r="T3944"/>
      <c r="U3944"/>
      <c r="V3944"/>
      <c r="W3944"/>
      <c r="X3944"/>
    </row>
    <row r="3945" spans="1:24" x14ac:dyDescent="0.25">
      <c r="A3945" s="60">
        <v>4269</v>
      </c>
      <c r="B3945" s="60" t="s">
        <v>661</v>
      </c>
      <c r="C3945" s="60" t="s">
        <v>662</v>
      </c>
      <c r="D3945" s="249" t="s">
        <v>9</v>
      </c>
      <c r="E3945" s="249" t="s">
        <v>10</v>
      </c>
      <c r="F3945" s="249">
        <v>26033.34</v>
      </c>
      <c r="G3945" s="249">
        <f>F3945*H3945</f>
        <v>390500.1</v>
      </c>
      <c r="H3945" s="249">
        <v>15</v>
      </c>
      <c r="I3945" s="23"/>
      <c r="P3945"/>
      <c r="Q3945"/>
      <c r="R3945"/>
      <c r="S3945"/>
      <c r="T3945"/>
      <c r="U3945"/>
      <c r="V3945"/>
      <c r="W3945"/>
      <c r="X3945"/>
    </row>
    <row r="3946" spans="1:24" x14ac:dyDescent="0.25">
      <c r="A3946" s="60">
        <v>4264</v>
      </c>
      <c r="B3946" s="60" t="s">
        <v>486</v>
      </c>
      <c r="C3946" s="60" t="s">
        <v>234</v>
      </c>
      <c r="D3946" s="249" t="s">
        <v>9</v>
      </c>
      <c r="E3946" s="249" t="s">
        <v>11</v>
      </c>
      <c r="F3946" s="249">
        <v>490</v>
      </c>
      <c r="G3946" s="249">
        <f>F3946*H3946</f>
        <v>7682710</v>
      </c>
      <c r="H3946" s="249">
        <v>15679</v>
      </c>
      <c r="I3946" s="23"/>
      <c r="P3946"/>
      <c r="Q3946"/>
      <c r="R3946"/>
      <c r="S3946"/>
      <c r="T3946"/>
      <c r="U3946"/>
      <c r="V3946"/>
      <c r="W3946"/>
      <c r="X3946"/>
    </row>
    <row r="3947" spans="1:24" ht="15" customHeight="1" x14ac:dyDescent="0.25">
      <c r="A3947" s="518" t="s">
        <v>16</v>
      </c>
      <c r="B3947" s="519"/>
      <c r="C3947" s="519"/>
      <c r="D3947" s="519"/>
      <c r="E3947" s="519"/>
      <c r="F3947" s="519"/>
      <c r="G3947" s="519"/>
      <c r="H3947" s="520"/>
      <c r="I3947" s="23"/>
      <c r="P3947"/>
      <c r="Q3947"/>
      <c r="R3947"/>
      <c r="S3947"/>
      <c r="T3947"/>
      <c r="U3947"/>
      <c r="V3947"/>
      <c r="W3947"/>
      <c r="X3947"/>
    </row>
    <row r="3948" spans="1:24" ht="27" x14ac:dyDescent="0.25">
      <c r="A3948" s="249">
        <v>4251</v>
      </c>
      <c r="B3948" s="249" t="s">
        <v>3414</v>
      </c>
      <c r="C3948" s="249" t="s">
        <v>20</v>
      </c>
      <c r="D3948" s="249" t="s">
        <v>389</v>
      </c>
      <c r="E3948" s="249" t="s">
        <v>14</v>
      </c>
      <c r="F3948" s="249">
        <v>3528000</v>
      </c>
      <c r="G3948" s="249">
        <v>3528000</v>
      </c>
      <c r="H3948" s="249">
        <v>1</v>
      </c>
      <c r="I3948" s="23"/>
      <c r="P3948"/>
      <c r="Q3948"/>
      <c r="R3948"/>
      <c r="S3948"/>
      <c r="T3948"/>
      <c r="U3948"/>
      <c r="V3948"/>
      <c r="W3948"/>
      <c r="X3948"/>
    </row>
    <row r="3949" spans="1:24" ht="15" customHeight="1" x14ac:dyDescent="0.25">
      <c r="A3949" s="515" t="s">
        <v>4937</v>
      </c>
      <c r="B3949" s="516"/>
      <c r="C3949" s="516"/>
      <c r="D3949" s="516"/>
      <c r="E3949" s="516"/>
      <c r="F3949" s="516"/>
      <c r="G3949" s="516"/>
      <c r="H3949" s="517"/>
      <c r="I3949" s="23"/>
      <c r="P3949"/>
      <c r="Q3949"/>
      <c r="R3949"/>
      <c r="S3949"/>
      <c r="T3949"/>
      <c r="U3949"/>
      <c r="V3949"/>
      <c r="W3949"/>
      <c r="X3949"/>
    </row>
    <row r="3950" spans="1:24" ht="15" customHeight="1" x14ac:dyDescent="0.25">
      <c r="A3950" s="518" t="s">
        <v>12</v>
      </c>
      <c r="B3950" s="519"/>
      <c r="C3950" s="519"/>
      <c r="D3950" s="519"/>
      <c r="E3950" s="519"/>
      <c r="F3950" s="519"/>
      <c r="G3950" s="519"/>
      <c r="H3950" s="520"/>
      <c r="I3950" s="23"/>
      <c r="P3950"/>
      <c r="Q3950"/>
      <c r="R3950"/>
      <c r="S3950"/>
      <c r="T3950"/>
      <c r="U3950"/>
      <c r="V3950"/>
      <c r="W3950"/>
      <c r="X3950"/>
    </row>
    <row r="3951" spans="1:24" x14ac:dyDescent="0.25">
      <c r="A3951" s="143"/>
      <c r="B3951" s="143"/>
      <c r="C3951" s="143"/>
      <c r="D3951" s="143"/>
      <c r="E3951" s="143"/>
      <c r="F3951" s="143"/>
      <c r="G3951" s="143"/>
      <c r="H3951" s="143"/>
      <c r="I3951" s="23"/>
      <c r="P3951"/>
      <c r="Q3951"/>
      <c r="R3951"/>
      <c r="S3951"/>
      <c r="T3951"/>
      <c r="U3951"/>
      <c r="V3951"/>
      <c r="W3951"/>
      <c r="X3951"/>
    </row>
    <row r="3952" spans="1:24" s="446" customFormat="1" ht="15" customHeight="1" x14ac:dyDescent="0.25">
      <c r="A3952" s="515" t="s">
        <v>238</v>
      </c>
      <c r="B3952" s="516"/>
      <c r="C3952" s="516"/>
      <c r="D3952" s="516"/>
      <c r="E3952" s="516"/>
      <c r="F3952" s="516"/>
      <c r="G3952" s="516"/>
      <c r="H3952" s="517"/>
      <c r="I3952" s="449"/>
    </row>
    <row r="3953" spans="1:24" s="446" customFormat="1" ht="15" customHeight="1" x14ac:dyDescent="0.25">
      <c r="A3953" s="518" t="s">
        <v>8</v>
      </c>
      <c r="B3953" s="519"/>
      <c r="C3953" s="519"/>
      <c r="D3953" s="519"/>
      <c r="E3953" s="519"/>
      <c r="F3953" s="519"/>
      <c r="G3953" s="519"/>
      <c r="H3953" s="520"/>
      <c r="I3953" s="449"/>
    </row>
    <row r="3954" spans="1:24" s="446" customFormat="1" x14ac:dyDescent="0.25">
      <c r="A3954" s="451">
        <v>5129</v>
      </c>
      <c r="B3954" s="470" t="s">
        <v>5566</v>
      </c>
      <c r="C3954" s="451" t="s">
        <v>5309</v>
      </c>
      <c r="D3954" s="451" t="s">
        <v>9</v>
      </c>
      <c r="E3954" s="484" t="s">
        <v>863</v>
      </c>
      <c r="F3954" s="485">
        <v>810</v>
      </c>
      <c r="G3954" s="485">
        <f>H3954*F3954</f>
        <v>2262330</v>
      </c>
      <c r="H3954" s="485">
        <v>2793</v>
      </c>
      <c r="I3954" s="449"/>
    </row>
    <row r="3955" spans="1:24" s="446" customFormat="1" x14ac:dyDescent="0.25">
      <c r="A3955" s="451">
        <v>5129</v>
      </c>
      <c r="B3955" s="470" t="s">
        <v>5567</v>
      </c>
      <c r="C3955" s="451" t="s">
        <v>5309</v>
      </c>
      <c r="D3955" s="451" t="s">
        <v>9</v>
      </c>
      <c r="E3955" s="484" t="s">
        <v>863</v>
      </c>
      <c r="F3955" s="485">
        <v>620</v>
      </c>
      <c r="G3955" s="485">
        <f>H3955*F3955</f>
        <v>1737612</v>
      </c>
      <c r="H3955" s="485">
        <v>2802.6</v>
      </c>
      <c r="I3955" s="449"/>
    </row>
    <row r="3956" spans="1:24" ht="15" customHeight="1" x14ac:dyDescent="0.25">
      <c r="A3956" s="515" t="s">
        <v>4936</v>
      </c>
      <c r="B3956" s="516"/>
      <c r="C3956" s="516"/>
      <c r="D3956" s="516"/>
      <c r="E3956" s="516"/>
      <c r="F3956" s="516"/>
      <c r="G3956" s="516"/>
      <c r="H3956" s="517"/>
      <c r="I3956" s="23"/>
      <c r="P3956"/>
      <c r="Q3956"/>
      <c r="R3956"/>
      <c r="S3956"/>
      <c r="T3956"/>
      <c r="U3956"/>
      <c r="V3956"/>
      <c r="W3956"/>
      <c r="X3956"/>
    </row>
    <row r="3957" spans="1:24" ht="15" customHeight="1" x14ac:dyDescent="0.25">
      <c r="A3957" s="518" t="s">
        <v>16</v>
      </c>
      <c r="B3957" s="519"/>
      <c r="C3957" s="519"/>
      <c r="D3957" s="519"/>
      <c r="E3957" s="519"/>
      <c r="F3957" s="519"/>
      <c r="G3957" s="519"/>
      <c r="H3957" s="520"/>
      <c r="I3957" s="23"/>
      <c r="P3957"/>
      <c r="Q3957"/>
      <c r="R3957"/>
      <c r="S3957"/>
      <c r="T3957"/>
      <c r="U3957"/>
      <c r="V3957"/>
      <c r="W3957"/>
      <c r="X3957"/>
    </row>
    <row r="3958" spans="1:24" s="446" customFormat="1" ht="27" x14ac:dyDescent="0.25">
      <c r="A3958" s="478">
        <v>5134</v>
      </c>
      <c r="B3958" s="478" t="s">
        <v>5128</v>
      </c>
      <c r="C3958" s="478" t="s">
        <v>17</v>
      </c>
      <c r="D3958" s="478" t="s">
        <v>15</v>
      </c>
      <c r="E3958" s="478" t="s">
        <v>14</v>
      </c>
      <c r="F3958" s="478">
        <v>180000</v>
      </c>
      <c r="G3958" s="478">
        <v>180000</v>
      </c>
      <c r="H3958" s="448">
        <v>1</v>
      </c>
      <c r="I3958" s="447"/>
    </row>
    <row r="3959" spans="1:24" s="446" customFormat="1" ht="27" x14ac:dyDescent="0.25">
      <c r="A3959" s="478">
        <v>5134</v>
      </c>
      <c r="B3959" s="478" t="s">
        <v>5129</v>
      </c>
      <c r="C3959" s="478" t="s">
        <v>17</v>
      </c>
      <c r="D3959" s="478" t="s">
        <v>15</v>
      </c>
      <c r="E3959" s="478" t="s">
        <v>14</v>
      </c>
      <c r="F3959" s="478">
        <v>200000</v>
      </c>
      <c r="G3959" s="478">
        <v>200000</v>
      </c>
      <c r="H3959" s="448">
        <v>1</v>
      </c>
      <c r="I3959" s="447"/>
    </row>
    <row r="3960" spans="1:24" s="446" customFormat="1" ht="27" x14ac:dyDescent="0.25">
      <c r="A3960" s="478">
        <v>5134</v>
      </c>
      <c r="B3960" s="478" t="s">
        <v>5130</v>
      </c>
      <c r="C3960" s="478" t="s">
        <v>17</v>
      </c>
      <c r="D3960" s="478" t="s">
        <v>15</v>
      </c>
      <c r="E3960" s="478" t="s">
        <v>14</v>
      </c>
      <c r="F3960" s="478">
        <v>190000</v>
      </c>
      <c r="G3960" s="478">
        <v>190000</v>
      </c>
      <c r="H3960" s="448">
        <v>1</v>
      </c>
      <c r="I3960" s="447"/>
    </row>
    <row r="3961" spans="1:24" s="446" customFormat="1" ht="27" x14ac:dyDescent="0.25">
      <c r="A3961" s="478">
        <v>5134</v>
      </c>
      <c r="B3961" s="478" t="s">
        <v>5131</v>
      </c>
      <c r="C3961" s="478" t="s">
        <v>17</v>
      </c>
      <c r="D3961" s="478" t="s">
        <v>15</v>
      </c>
      <c r="E3961" s="478" t="s">
        <v>14</v>
      </c>
      <c r="F3961" s="478">
        <v>210000</v>
      </c>
      <c r="G3961" s="478">
        <v>210000</v>
      </c>
      <c r="H3961" s="448">
        <v>1</v>
      </c>
      <c r="I3961" s="447"/>
    </row>
    <row r="3962" spans="1:24" s="446" customFormat="1" ht="27" x14ac:dyDescent="0.25">
      <c r="A3962" s="478">
        <v>5134</v>
      </c>
      <c r="B3962" s="478" t="s">
        <v>5132</v>
      </c>
      <c r="C3962" s="478" t="s">
        <v>17</v>
      </c>
      <c r="D3962" s="478" t="s">
        <v>15</v>
      </c>
      <c r="E3962" s="478" t="s">
        <v>14</v>
      </c>
      <c r="F3962" s="478">
        <v>150000</v>
      </c>
      <c r="G3962" s="478">
        <v>150000</v>
      </c>
      <c r="H3962" s="448">
        <v>1</v>
      </c>
      <c r="I3962" s="447"/>
    </row>
    <row r="3963" spans="1:24" s="446" customFormat="1" ht="27" x14ac:dyDescent="0.25">
      <c r="A3963" s="478">
        <v>5134</v>
      </c>
      <c r="B3963" s="478" t="s">
        <v>5133</v>
      </c>
      <c r="C3963" s="478" t="s">
        <v>17</v>
      </c>
      <c r="D3963" s="478" t="s">
        <v>15</v>
      </c>
      <c r="E3963" s="478" t="s">
        <v>14</v>
      </c>
      <c r="F3963" s="478">
        <v>160000</v>
      </c>
      <c r="G3963" s="478">
        <v>160000</v>
      </c>
      <c r="H3963" s="448">
        <v>1</v>
      </c>
      <c r="I3963" s="447"/>
    </row>
    <row r="3964" spans="1:24" s="446" customFormat="1" ht="27" x14ac:dyDescent="0.25">
      <c r="A3964" s="478">
        <v>5134</v>
      </c>
      <c r="B3964" s="478" t="s">
        <v>5134</v>
      </c>
      <c r="C3964" s="478" t="s">
        <v>17</v>
      </c>
      <c r="D3964" s="478" t="s">
        <v>15</v>
      </c>
      <c r="E3964" s="478" t="s">
        <v>14</v>
      </c>
      <c r="F3964" s="478">
        <v>290000</v>
      </c>
      <c r="G3964" s="478">
        <v>290000</v>
      </c>
      <c r="H3964" s="448">
        <v>1</v>
      </c>
      <c r="I3964" s="447"/>
    </row>
    <row r="3965" spans="1:24" s="446" customFormat="1" ht="27" x14ac:dyDescent="0.25">
      <c r="A3965" s="478">
        <v>5134</v>
      </c>
      <c r="B3965" s="478" t="s">
        <v>5135</v>
      </c>
      <c r="C3965" s="478" t="s">
        <v>17</v>
      </c>
      <c r="D3965" s="478" t="s">
        <v>15</v>
      </c>
      <c r="E3965" s="478" t="s">
        <v>14</v>
      </c>
      <c r="F3965" s="478">
        <v>190000</v>
      </c>
      <c r="G3965" s="478">
        <v>190000</v>
      </c>
      <c r="H3965" s="448">
        <v>1</v>
      </c>
      <c r="I3965" s="447"/>
    </row>
    <row r="3966" spans="1:24" s="446" customFormat="1" ht="27" x14ac:dyDescent="0.25">
      <c r="A3966" s="478">
        <v>5134</v>
      </c>
      <c r="B3966" s="478" t="s">
        <v>5136</v>
      </c>
      <c r="C3966" s="478" t="s">
        <v>17</v>
      </c>
      <c r="D3966" s="478" t="s">
        <v>15</v>
      </c>
      <c r="E3966" s="478" t="s">
        <v>14</v>
      </c>
      <c r="F3966" s="478">
        <v>170000</v>
      </c>
      <c r="G3966" s="478">
        <v>170000</v>
      </c>
      <c r="H3966" s="448">
        <v>1</v>
      </c>
      <c r="I3966" s="447"/>
    </row>
    <row r="3967" spans="1:24" s="446" customFormat="1" ht="27" x14ac:dyDescent="0.25">
      <c r="A3967" s="478">
        <v>5134</v>
      </c>
      <c r="B3967" s="478" t="s">
        <v>5137</v>
      </c>
      <c r="C3967" s="478" t="s">
        <v>17</v>
      </c>
      <c r="D3967" s="478" t="s">
        <v>15</v>
      </c>
      <c r="E3967" s="478" t="s">
        <v>14</v>
      </c>
      <c r="F3967" s="478">
        <v>100000</v>
      </c>
      <c r="G3967" s="478">
        <v>100000</v>
      </c>
      <c r="H3967" s="448">
        <v>1</v>
      </c>
      <c r="I3967" s="447"/>
    </row>
    <row r="3968" spans="1:24" s="446" customFormat="1" ht="27" x14ac:dyDescent="0.25">
      <c r="A3968" s="478">
        <v>5134</v>
      </c>
      <c r="B3968" s="478" t="s">
        <v>5138</v>
      </c>
      <c r="C3968" s="478" t="s">
        <v>17</v>
      </c>
      <c r="D3968" s="478" t="s">
        <v>15</v>
      </c>
      <c r="E3968" s="478" t="s">
        <v>14</v>
      </c>
      <c r="F3968" s="478">
        <v>300000</v>
      </c>
      <c r="G3968" s="478">
        <v>300000</v>
      </c>
      <c r="H3968" s="448">
        <v>1</v>
      </c>
      <c r="I3968" s="447"/>
    </row>
    <row r="3969" spans="1:9" s="446" customFormat="1" ht="27" x14ac:dyDescent="0.25">
      <c r="A3969" s="478">
        <v>5134</v>
      </c>
      <c r="B3969" s="478" t="s">
        <v>5139</v>
      </c>
      <c r="C3969" s="478" t="s">
        <v>17</v>
      </c>
      <c r="D3969" s="478" t="s">
        <v>15</v>
      </c>
      <c r="E3969" s="478" t="s">
        <v>14</v>
      </c>
      <c r="F3969" s="478">
        <v>150000</v>
      </c>
      <c r="G3969" s="478">
        <v>150000</v>
      </c>
      <c r="H3969" s="448">
        <v>1</v>
      </c>
      <c r="I3969" s="447"/>
    </row>
    <row r="3970" spans="1:9" s="446" customFormat="1" ht="27" x14ac:dyDescent="0.25">
      <c r="A3970" s="478">
        <v>5134</v>
      </c>
      <c r="B3970" s="478" t="s">
        <v>5140</v>
      </c>
      <c r="C3970" s="478" t="s">
        <v>17</v>
      </c>
      <c r="D3970" s="478" t="s">
        <v>15</v>
      </c>
      <c r="E3970" s="478" t="s">
        <v>14</v>
      </c>
      <c r="F3970" s="478">
        <v>120000</v>
      </c>
      <c r="G3970" s="478">
        <v>120000</v>
      </c>
      <c r="H3970" s="448">
        <v>1</v>
      </c>
      <c r="I3970" s="447"/>
    </row>
    <row r="3971" spans="1:9" s="446" customFormat="1" ht="27" x14ac:dyDescent="0.25">
      <c r="A3971" s="478">
        <v>5134</v>
      </c>
      <c r="B3971" s="478" t="s">
        <v>5141</v>
      </c>
      <c r="C3971" s="478" t="s">
        <v>17</v>
      </c>
      <c r="D3971" s="478" t="s">
        <v>15</v>
      </c>
      <c r="E3971" s="478" t="s">
        <v>14</v>
      </c>
      <c r="F3971" s="478">
        <v>110000</v>
      </c>
      <c r="G3971" s="478">
        <v>110000</v>
      </c>
      <c r="H3971" s="448">
        <v>1</v>
      </c>
      <c r="I3971" s="447"/>
    </row>
    <row r="3972" spans="1:9" s="446" customFormat="1" ht="27" x14ac:dyDescent="0.25">
      <c r="A3972" s="478">
        <v>5134</v>
      </c>
      <c r="B3972" s="478" t="s">
        <v>5142</v>
      </c>
      <c r="C3972" s="478" t="s">
        <v>17</v>
      </c>
      <c r="D3972" s="478" t="s">
        <v>15</v>
      </c>
      <c r="E3972" s="478" t="s">
        <v>14</v>
      </c>
      <c r="F3972" s="478">
        <v>190000</v>
      </c>
      <c r="G3972" s="478">
        <v>190000</v>
      </c>
      <c r="H3972" s="448">
        <v>1</v>
      </c>
      <c r="I3972" s="447"/>
    </row>
    <row r="3973" spans="1:9" s="446" customFormat="1" ht="27" x14ac:dyDescent="0.25">
      <c r="A3973" s="478">
        <v>5134</v>
      </c>
      <c r="B3973" s="478" t="s">
        <v>5143</v>
      </c>
      <c r="C3973" s="478" t="s">
        <v>17</v>
      </c>
      <c r="D3973" s="478" t="s">
        <v>15</v>
      </c>
      <c r="E3973" s="478" t="s">
        <v>14</v>
      </c>
      <c r="F3973" s="478">
        <v>100000</v>
      </c>
      <c r="G3973" s="478">
        <v>100000</v>
      </c>
      <c r="H3973" s="448">
        <v>1</v>
      </c>
      <c r="I3973" s="447"/>
    </row>
    <row r="3974" spans="1:9" s="446" customFormat="1" ht="27" x14ac:dyDescent="0.25">
      <c r="A3974" s="478">
        <v>5134</v>
      </c>
      <c r="B3974" s="478" t="s">
        <v>5144</v>
      </c>
      <c r="C3974" s="478" t="s">
        <v>17</v>
      </c>
      <c r="D3974" s="478" t="s">
        <v>15</v>
      </c>
      <c r="E3974" s="478" t="s">
        <v>14</v>
      </c>
      <c r="F3974" s="478">
        <v>180000</v>
      </c>
      <c r="G3974" s="478">
        <v>180000</v>
      </c>
      <c r="H3974" s="448">
        <v>1</v>
      </c>
      <c r="I3974" s="447"/>
    </row>
    <row r="3975" spans="1:9" s="446" customFormat="1" ht="27" x14ac:dyDescent="0.25">
      <c r="A3975" s="478">
        <v>5134</v>
      </c>
      <c r="B3975" s="478" t="s">
        <v>5145</v>
      </c>
      <c r="C3975" s="478" t="s">
        <v>17</v>
      </c>
      <c r="D3975" s="478" t="s">
        <v>15</v>
      </c>
      <c r="E3975" s="478" t="s">
        <v>14</v>
      </c>
      <c r="F3975" s="478">
        <v>180000</v>
      </c>
      <c r="G3975" s="478">
        <v>180000</v>
      </c>
      <c r="H3975" s="448">
        <v>1</v>
      </c>
      <c r="I3975" s="447"/>
    </row>
    <row r="3976" spans="1:9" s="446" customFormat="1" ht="27" x14ac:dyDescent="0.25">
      <c r="A3976" s="478">
        <v>5134</v>
      </c>
      <c r="B3976" s="478" t="s">
        <v>5146</v>
      </c>
      <c r="C3976" s="478" t="s">
        <v>17</v>
      </c>
      <c r="D3976" s="478" t="s">
        <v>15</v>
      </c>
      <c r="E3976" s="478" t="s">
        <v>14</v>
      </c>
      <c r="F3976" s="478">
        <v>130000</v>
      </c>
      <c r="G3976" s="478">
        <v>130000</v>
      </c>
      <c r="H3976" s="448">
        <v>1</v>
      </c>
      <c r="I3976" s="447"/>
    </row>
    <row r="3977" spans="1:9" s="446" customFormat="1" ht="27" x14ac:dyDescent="0.25">
      <c r="A3977" s="478">
        <v>5134</v>
      </c>
      <c r="B3977" s="478" t="s">
        <v>5147</v>
      </c>
      <c r="C3977" s="478" t="s">
        <v>17</v>
      </c>
      <c r="D3977" s="478" t="s">
        <v>15</v>
      </c>
      <c r="E3977" s="478" t="s">
        <v>14</v>
      </c>
      <c r="F3977" s="478">
        <v>140000</v>
      </c>
      <c r="G3977" s="478">
        <v>140000</v>
      </c>
      <c r="H3977" s="448">
        <v>1</v>
      </c>
      <c r="I3977" s="447"/>
    </row>
    <row r="3978" spans="1:9" s="446" customFormat="1" ht="27" x14ac:dyDescent="0.25">
      <c r="A3978" s="478">
        <v>5134</v>
      </c>
      <c r="B3978" s="478" t="s">
        <v>5148</v>
      </c>
      <c r="C3978" s="478" t="s">
        <v>17</v>
      </c>
      <c r="D3978" s="478" t="s">
        <v>15</v>
      </c>
      <c r="E3978" s="478" t="s">
        <v>14</v>
      </c>
      <c r="F3978" s="478">
        <v>140000</v>
      </c>
      <c r="G3978" s="478">
        <v>140000</v>
      </c>
      <c r="H3978" s="448">
        <v>1</v>
      </c>
      <c r="I3978" s="447"/>
    </row>
    <row r="3979" spans="1:9" s="446" customFormat="1" ht="27" x14ac:dyDescent="0.25">
      <c r="A3979" s="478">
        <v>5134</v>
      </c>
      <c r="B3979" s="478" t="s">
        <v>5149</v>
      </c>
      <c r="C3979" s="478" t="s">
        <v>17</v>
      </c>
      <c r="D3979" s="478" t="s">
        <v>15</v>
      </c>
      <c r="E3979" s="478" t="s">
        <v>14</v>
      </c>
      <c r="F3979" s="478">
        <v>140000</v>
      </c>
      <c r="G3979" s="478">
        <v>140000</v>
      </c>
      <c r="H3979" s="448">
        <v>1</v>
      </c>
      <c r="I3979" s="447"/>
    </row>
    <row r="3980" spans="1:9" s="446" customFormat="1" ht="27" x14ac:dyDescent="0.25">
      <c r="A3980" s="478">
        <v>5134</v>
      </c>
      <c r="B3980" s="478" t="s">
        <v>5150</v>
      </c>
      <c r="C3980" s="478" t="s">
        <v>17</v>
      </c>
      <c r="D3980" s="478" t="s">
        <v>15</v>
      </c>
      <c r="E3980" s="478" t="s">
        <v>14</v>
      </c>
      <c r="F3980" s="478">
        <v>180000</v>
      </c>
      <c r="G3980" s="478">
        <v>180000</v>
      </c>
      <c r="H3980" s="448">
        <v>1</v>
      </c>
      <c r="I3980" s="447"/>
    </row>
    <row r="3981" spans="1:9" s="446" customFormat="1" ht="27" x14ac:dyDescent="0.25">
      <c r="A3981" s="478">
        <v>5134</v>
      </c>
      <c r="B3981" s="478" t="s">
        <v>5151</v>
      </c>
      <c r="C3981" s="478" t="s">
        <v>17</v>
      </c>
      <c r="D3981" s="478" t="s">
        <v>15</v>
      </c>
      <c r="E3981" s="478" t="s">
        <v>14</v>
      </c>
      <c r="F3981" s="478">
        <v>110000</v>
      </c>
      <c r="G3981" s="478">
        <v>110000</v>
      </c>
      <c r="H3981" s="448">
        <v>1</v>
      </c>
      <c r="I3981" s="447"/>
    </row>
    <row r="3982" spans="1:9" s="446" customFormat="1" ht="27" x14ac:dyDescent="0.25">
      <c r="A3982" s="478">
        <v>5134</v>
      </c>
      <c r="B3982" s="478" t="s">
        <v>5152</v>
      </c>
      <c r="C3982" s="478" t="s">
        <v>17</v>
      </c>
      <c r="D3982" s="478" t="s">
        <v>15</v>
      </c>
      <c r="E3982" s="478" t="s">
        <v>14</v>
      </c>
      <c r="F3982" s="478">
        <v>130000</v>
      </c>
      <c r="G3982" s="478">
        <v>130000</v>
      </c>
      <c r="H3982" s="448">
        <v>1</v>
      </c>
      <c r="I3982" s="447"/>
    </row>
    <row r="3983" spans="1:9" s="446" customFormat="1" ht="27" x14ac:dyDescent="0.25">
      <c r="A3983" s="478">
        <v>5134</v>
      </c>
      <c r="B3983" s="478" t="s">
        <v>5153</v>
      </c>
      <c r="C3983" s="478" t="s">
        <v>17</v>
      </c>
      <c r="D3983" s="478" t="s">
        <v>15</v>
      </c>
      <c r="E3983" s="478" t="s">
        <v>14</v>
      </c>
      <c r="F3983" s="478">
        <v>120000</v>
      </c>
      <c r="G3983" s="478">
        <v>120000</v>
      </c>
      <c r="H3983" s="448">
        <v>1</v>
      </c>
      <c r="I3983" s="447"/>
    </row>
    <row r="3984" spans="1:9" s="446" customFormat="1" ht="27" x14ac:dyDescent="0.25">
      <c r="A3984" s="478">
        <v>5134</v>
      </c>
      <c r="B3984" s="478" t="s">
        <v>5154</v>
      </c>
      <c r="C3984" s="478" t="s">
        <v>17</v>
      </c>
      <c r="D3984" s="478" t="s">
        <v>15</v>
      </c>
      <c r="E3984" s="478" t="s">
        <v>14</v>
      </c>
      <c r="F3984" s="478">
        <v>270000</v>
      </c>
      <c r="G3984" s="478">
        <v>270000</v>
      </c>
      <c r="H3984" s="448">
        <v>1</v>
      </c>
      <c r="I3984" s="447"/>
    </row>
    <row r="3985" spans="1:24" s="446" customFormat="1" ht="27" x14ac:dyDescent="0.25">
      <c r="A3985" s="478">
        <v>5134</v>
      </c>
      <c r="B3985" s="478" t="s">
        <v>5155</v>
      </c>
      <c r="C3985" s="478" t="s">
        <v>17</v>
      </c>
      <c r="D3985" s="478" t="s">
        <v>15</v>
      </c>
      <c r="E3985" s="478" t="s">
        <v>14</v>
      </c>
      <c r="F3985" s="478">
        <v>190000</v>
      </c>
      <c r="G3985" s="478">
        <v>190000</v>
      </c>
      <c r="H3985" s="448">
        <v>1</v>
      </c>
      <c r="I3985" s="447"/>
    </row>
    <row r="3986" spans="1:24" s="446" customFormat="1" ht="27" x14ac:dyDescent="0.25">
      <c r="A3986" s="478">
        <v>5134</v>
      </c>
      <c r="B3986" s="478" t="s">
        <v>5156</v>
      </c>
      <c r="C3986" s="478" t="s">
        <v>17</v>
      </c>
      <c r="D3986" s="478" t="s">
        <v>15</v>
      </c>
      <c r="E3986" s="478" t="s">
        <v>14</v>
      </c>
      <c r="F3986" s="478">
        <v>170000</v>
      </c>
      <c r="G3986" s="478">
        <v>170000</v>
      </c>
      <c r="H3986" s="448">
        <v>1</v>
      </c>
      <c r="I3986" s="447"/>
    </row>
    <row r="3987" spans="1:24" s="446" customFormat="1" ht="27" x14ac:dyDescent="0.25">
      <c r="A3987" s="478">
        <v>5134</v>
      </c>
      <c r="B3987" s="478" t="s">
        <v>5157</v>
      </c>
      <c r="C3987" s="478" t="s">
        <v>17</v>
      </c>
      <c r="D3987" s="478" t="s">
        <v>15</v>
      </c>
      <c r="E3987" s="478" t="s">
        <v>14</v>
      </c>
      <c r="F3987" s="478">
        <v>260000</v>
      </c>
      <c r="G3987" s="478">
        <v>260000</v>
      </c>
      <c r="H3987" s="448">
        <v>1</v>
      </c>
      <c r="I3987" s="447"/>
    </row>
    <row r="3988" spans="1:24" s="446" customFormat="1" ht="27" x14ac:dyDescent="0.25">
      <c r="A3988" s="478">
        <v>5134</v>
      </c>
      <c r="B3988" s="478" t="s">
        <v>5158</v>
      </c>
      <c r="C3988" s="478" t="s">
        <v>17</v>
      </c>
      <c r="D3988" s="478" t="s">
        <v>15</v>
      </c>
      <c r="E3988" s="478" t="s">
        <v>14</v>
      </c>
      <c r="F3988" s="478">
        <v>350000</v>
      </c>
      <c r="G3988" s="478">
        <v>350000</v>
      </c>
      <c r="H3988" s="448">
        <v>1</v>
      </c>
      <c r="I3988" s="447"/>
    </row>
    <row r="3989" spans="1:24" s="446" customFormat="1" ht="27" x14ac:dyDescent="0.25">
      <c r="A3989" s="478">
        <v>5134</v>
      </c>
      <c r="B3989" s="478" t="s">
        <v>5159</v>
      </c>
      <c r="C3989" s="478" t="s">
        <v>17</v>
      </c>
      <c r="D3989" s="478" t="s">
        <v>15</v>
      </c>
      <c r="E3989" s="478" t="s">
        <v>14</v>
      </c>
      <c r="F3989" s="478">
        <v>80000</v>
      </c>
      <c r="G3989" s="478">
        <v>80000</v>
      </c>
      <c r="H3989" s="448">
        <v>1</v>
      </c>
      <c r="I3989" s="447"/>
    </row>
    <row r="3990" spans="1:24" s="446" customFormat="1" ht="27" x14ac:dyDescent="0.25">
      <c r="A3990" s="478">
        <v>5134</v>
      </c>
      <c r="B3990" s="478" t="s">
        <v>5160</v>
      </c>
      <c r="C3990" s="478" t="s">
        <v>17</v>
      </c>
      <c r="D3990" s="478" t="s">
        <v>15</v>
      </c>
      <c r="E3990" s="478" t="s">
        <v>14</v>
      </c>
      <c r="F3990" s="478">
        <v>80000</v>
      </c>
      <c r="G3990" s="478">
        <v>80000</v>
      </c>
      <c r="H3990" s="448">
        <v>1</v>
      </c>
      <c r="I3990" s="447"/>
    </row>
    <row r="3991" spans="1:24" s="446" customFormat="1" ht="27" x14ac:dyDescent="0.25">
      <c r="A3991" s="478">
        <v>5134</v>
      </c>
      <c r="B3991" s="478" t="s">
        <v>5161</v>
      </c>
      <c r="C3991" s="478" t="s">
        <v>17</v>
      </c>
      <c r="D3991" s="478" t="s">
        <v>15</v>
      </c>
      <c r="E3991" s="478" t="s">
        <v>14</v>
      </c>
      <c r="F3991" s="478">
        <v>130000</v>
      </c>
      <c r="G3991" s="478">
        <v>130000</v>
      </c>
      <c r="H3991" s="448">
        <v>1</v>
      </c>
      <c r="I3991" s="447"/>
    </row>
    <row r="3992" spans="1:24" s="446" customFormat="1" ht="27" x14ac:dyDescent="0.25">
      <c r="A3992" s="478">
        <v>5134</v>
      </c>
      <c r="B3992" s="478" t="s">
        <v>5162</v>
      </c>
      <c r="C3992" s="478" t="s">
        <v>17</v>
      </c>
      <c r="D3992" s="478" t="s">
        <v>15</v>
      </c>
      <c r="E3992" s="478" t="s">
        <v>14</v>
      </c>
      <c r="F3992" s="478">
        <v>110000</v>
      </c>
      <c r="G3992" s="478">
        <v>110000</v>
      </c>
      <c r="H3992" s="448">
        <v>1</v>
      </c>
      <c r="I3992" s="447"/>
    </row>
    <row r="3993" spans="1:24" s="446" customFormat="1" ht="27" x14ac:dyDescent="0.25">
      <c r="A3993" s="478">
        <v>5134</v>
      </c>
      <c r="B3993" s="478" t="s">
        <v>5163</v>
      </c>
      <c r="C3993" s="478" t="s">
        <v>17</v>
      </c>
      <c r="D3993" s="478" t="s">
        <v>15</v>
      </c>
      <c r="E3993" s="478" t="s">
        <v>14</v>
      </c>
      <c r="F3993" s="478">
        <v>210000</v>
      </c>
      <c r="G3993" s="478">
        <v>210000</v>
      </c>
      <c r="H3993" s="448">
        <v>1</v>
      </c>
      <c r="I3993" s="447"/>
    </row>
    <row r="3994" spans="1:24" ht="15" customHeight="1" x14ac:dyDescent="0.25">
      <c r="A3994" s="518" t="s">
        <v>12</v>
      </c>
      <c r="B3994" s="519"/>
      <c r="C3994" s="519"/>
      <c r="D3994" s="519"/>
      <c r="E3994" s="519"/>
      <c r="F3994" s="519"/>
      <c r="G3994" s="519"/>
      <c r="H3994" s="520"/>
      <c r="P3994"/>
      <c r="Q3994"/>
      <c r="R3994"/>
      <c r="S3994"/>
      <c r="T3994"/>
      <c r="U3994"/>
      <c r="V3994"/>
      <c r="W3994"/>
      <c r="X3994"/>
    </row>
    <row r="3995" spans="1:24" ht="27" x14ac:dyDescent="0.25">
      <c r="A3995" s="433">
        <v>5134</v>
      </c>
      <c r="B3995" s="433" t="s">
        <v>4525</v>
      </c>
      <c r="C3995" s="433" t="s">
        <v>400</v>
      </c>
      <c r="D3995" s="433" t="s">
        <v>389</v>
      </c>
      <c r="E3995" s="433" t="s">
        <v>14</v>
      </c>
      <c r="F3995" s="433">
        <v>15000</v>
      </c>
      <c r="G3995" s="433">
        <v>15000</v>
      </c>
      <c r="H3995" s="448"/>
      <c r="P3995"/>
      <c r="Q3995"/>
      <c r="R3995"/>
      <c r="S3995"/>
      <c r="T3995"/>
      <c r="U3995"/>
      <c r="V3995"/>
      <c r="W3995"/>
      <c r="X3995"/>
    </row>
    <row r="3996" spans="1:24" ht="27" x14ac:dyDescent="0.25">
      <c r="A3996" s="425">
        <v>5134</v>
      </c>
      <c r="B3996" s="433" t="s">
        <v>4526</v>
      </c>
      <c r="C3996" s="433" t="s">
        <v>400</v>
      </c>
      <c r="D3996" s="433" t="s">
        <v>389</v>
      </c>
      <c r="E3996" s="433" t="s">
        <v>14</v>
      </c>
      <c r="F3996" s="433">
        <v>35000</v>
      </c>
      <c r="G3996" s="433">
        <v>35000</v>
      </c>
      <c r="H3996" s="448">
        <v>1</v>
      </c>
      <c r="P3996"/>
      <c r="Q3996"/>
      <c r="R3996"/>
      <c r="S3996"/>
      <c r="T3996"/>
      <c r="U3996"/>
      <c r="V3996"/>
      <c r="W3996"/>
      <c r="X3996"/>
    </row>
    <row r="3997" spans="1:24" ht="15" customHeight="1" x14ac:dyDescent="0.25">
      <c r="A3997" s="515" t="s">
        <v>2092</v>
      </c>
      <c r="B3997" s="516"/>
      <c r="C3997" s="516"/>
      <c r="D3997" s="516"/>
      <c r="E3997" s="516"/>
      <c r="F3997" s="516"/>
      <c r="G3997" s="516"/>
      <c r="H3997" s="516"/>
      <c r="I3997" s="43"/>
      <c r="J3997" s="43"/>
      <c r="P3997"/>
      <c r="Q3997"/>
      <c r="R3997"/>
      <c r="S3997"/>
      <c r="T3997"/>
      <c r="U3997"/>
      <c r="V3997"/>
      <c r="W3997"/>
      <c r="X3997"/>
    </row>
    <row r="3998" spans="1:24" ht="15" customHeight="1" x14ac:dyDescent="0.25">
      <c r="A3998" s="536" t="s">
        <v>16</v>
      </c>
      <c r="B3998" s="537"/>
      <c r="C3998" s="537"/>
      <c r="D3998" s="537"/>
      <c r="E3998" s="537"/>
      <c r="F3998" s="537"/>
      <c r="G3998" s="537"/>
      <c r="H3998" s="538"/>
      <c r="I3998" s="23"/>
      <c r="P3998"/>
      <c r="Q3998"/>
      <c r="R3998"/>
      <c r="S3998"/>
      <c r="T3998"/>
      <c r="U3998"/>
      <c r="V3998"/>
      <c r="W3998"/>
      <c r="X3998"/>
    </row>
    <row r="3999" spans="1:24" ht="40.5" x14ac:dyDescent="0.25">
      <c r="A3999" s="42">
        <v>4251</v>
      </c>
      <c r="B3999" s="200" t="s">
        <v>997</v>
      </c>
      <c r="C3999" s="200" t="s">
        <v>24</v>
      </c>
      <c r="D3999" s="200" t="s">
        <v>15</v>
      </c>
      <c r="E3999" s="200" t="s">
        <v>14</v>
      </c>
      <c r="F3999" s="310">
        <v>94626458</v>
      </c>
      <c r="G3999" s="310">
        <v>94626458</v>
      </c>
      <c r="H3999" s="200">
        <v>1</v>
      </c>
      <c r="I3999" s="23"/>
      <c r="P3999"/>
      <c r="Q3999"/>
      <c r="R3999"/>
      <c r="S3999"/>
      <c r="T3999"/>
      <c r="U3999"/>
      <c r="V3999"/>
      <c r="W3999"/>
      <c r="X3999"/>
    </row>
    <row r="4000" spans="1:24" ht="15" customHeight="1" x14ac:dyDescent="0.25">
      <c r="A4000" s="615" t="s">
        <v>12</v>
      </c>
      <c r="B4000" s="616"/>
      <c r="C4000" s="616"/>
      <c r="D4000" s="616"/>
      <c r="E4000" s="616"/>
      <c r="F4000" s="616"/>
      <c r="G4000" s="616"/>
      <c r="H4000" s="617"/>
      <c r="I4000" s="23"/>
      <c r="P4000"/>
      <c r="Q4000"/>
      <c r="R4000"/>
      <c r="S4000"/>
      <c r="T4000"/>
      <c r="U4000"/>
      <c r="V4000"/>
      <c r="W4000"/>
      <c r="X4000"/>
    </row>
    <row r="4001" spans="1:24" ht="27" x14ac:dyDescent="0.25">
      <c r="A4001" s="209">
        <v>4251</v>
      </c>
      <c r="B4001" s="209" t="s">
        <v>1036</v>
      </c>
      <c r="C4001" s="209" t="s">
        <v>462</v>
      </c>
      <c r="D4001" s="209" t="s">
        <v>15</v>
      </c>
      <c r="E4001" s="209" t="s">
        <v>14</v>
      </c>
      <c r="F4001" s="310">
        <v>250000</v>
      </c>
      <c r="G4001" s="310">
        <v>250000</v>
      </c>
      <c r="H4001" s="209">
        <v>1</v>
      </c>
      <c r="I4001" s="23"/>
      <c r="P4001"/>
      <c r="Q4001"/>
      <c r="R4001"/>
      <c r="S4001"/>
      <c r="T4001"/>
      <c r="U4001"/>
      <c r="V4001"/>
      <c r="W4001"/>
      <c r="X4001"/>
    </row>
    <row r="4002" spans="1:24" ht="18" customHeight="1" x14ac:dyDescent="0.25">
      <c r="A4002" s="539" t="s">
        <v>4935</v>
      </c>
      <c r="B4002" s="540"/>
      <c r="C4002" s="540"/>
      <c r="D4002" s="540"/>
      <c r="E4002" s="540"/>
      <c r="F4002" s="540"/>
      <c r="G4002" s="540"/>
      <c r="H4002" s="541"/>
      <c r="I4002" s="23"/>
      <c r="P4002"/>
      <c r="Q4002"/>
      <c r="R4002"/>
      <c r="S4002"/>
      <c r="T4002"/>
      <c r="U4002"/>
      <c r="V4002"/>
      <c r="W4002"/>
      <c r="X4002"/>
    </row>
    <row r="4003" spans="1:24" ht="15" customHeight="1" x14ac:dyDescent="0.25">
      <c r="A4003" s="518" t="s">
        <v>12</v>
      </c>
      <c r="B4003" s="519"/>
      <c r="C4003" s="519"/>
      <c r="D4003" s="519"/>
      <c r="E4003" s="519"/>
      <c r="F4003" s="519"/>
      <c r="G4003" s="519"/>
      <c r="H4003" s="520"/>
      <c r="I4003" s="23"/>
      <c r="P4003"/>
      <c r="Q4003"/>
      <c r="R4003"/>
      <c r="S4003"/>
      <c r="T4003"/>
      <c r="U4003"/>
      <c r="V4003"/>
      <c r="W4003"/>
      <c r="X4003"/>
    </row>
    <row r="4004" spans="1:24" x14ac:dyDescent="0.25">
      <c r="A4004" s="4"/>
      <c r="B4004" s="4"/>
      <c r="C4004" s="4"/>
      <c r="D4004" s="12"/>
      <c r="E4004" s="13"/>
      <c r="F4004" s="13"/>
      <c r="G4004" s="13"/>
      <c r="H4004" s="22"/>
      <c r="I4004" s="23"/>
      <c r="P4004"/>
      <c r="Q4004"/>
      <c r="R4004"/>
      <c r="S4004"/>
      <c r="T4004"/>
      <c r="U4004"/>
      <c r="V4004"/>
      <c r="W4004"/>
      <c r="X4004"/>
    </row>
    <row r="4005" spans="1:24" ht="15" customHeight="1" x14ac:dyDescent="0.25">
      <c r="A4005" s="515" t="s">
        <v>4931</v>
      </c>
      <c r="B4005" s="516"/>
      <c r="C4005" s="516"/>
      <c r="D4005" s="516"/>
      <c r="E4005" s="516"/>
      <c r="F4005" s="516"/>
      <c r="G4005" s="516"/>
      <c r="H4005" s="517"/>
      <c r="I4005" s="23"/>
      <c r="P4005"/>
      <c r="Q4005"/>
      <c r="R4005"/>
      <c r="S4005"/>
      <c r="T4005"/>
      <c r="U4005"/>
      <c r="V4005"/>
      <c r="W4005"/>
      <c r="X4005"/>
    </row>
    <row r="4006" spans="1:24" ht="15" customHeight="1" x14ac:dyDescent="0.25">
      <c r="A4006" s="518" t="s">
        <v>12</v>
      </c>
      <c r="B4006" s="519"/>
      <c r="C4006" s="519"/>
      <c r="D4006" s="519"/>
      <c r="E4006" s="519"/>
      <c r="F4006" s="519"/>
      <c r="G4006" s="519"/>
      <c r="H4006" s="520"/>
      <c r="I4006" s="23"/>
      <c r="P4006"/>
      <c r="Q4006"/>
      <c r="R4006"/>
      <c r="S4006"/>
      <c r="T4006"/>
      <c r="U4006"/>
      <c r="V4006"/>
      <c r="W4006"/>
      <c r="X4006"/>
    </row>
    <row r="4007" spans="1:24" ht="27" x14ac:dyDescent="0.25">
      <c r="A4007" s="437">
        <v>5113</v>
      </c>
      <c r="B4007" s="437" t="s">
        <v>4559</v>
      </c>
      <c r="C4007" s="437" t="s">
        <v>1101</v>
      </c>
      <c r="D4007" s="437" t="s">
        <v>13</v>
      </c>
      <c r="E4007" s="437" t="s">
        <v>14</v>
      </c>
      <c r="F4007" s="437">
        <v>230376</v>
      </c>
      <c r="G4007" s="437">
        <v>230376</v>
      </c>
      <c r="H4007" s="437">
        <v>1</v>
      </c>
      <c r="I4007" s="23"/>
      <c r="P4007"/>
      <c r="Q4007"/>
      <c r="R4007"/>
      <c r="S4007"/>
      <c r="T4007"/>
      <c r="U4007"/>
      <c r="V4007"/>
      <c r="W4007"/>
      <c r="X4007"/>
    </row>
    <row r="4008" spans="1:24" s="446" customFormat="1" ht="27" x14ac:dyDescent="0.25">
      <c r="A4008" s="468">
        <v>4251</v>
      </c>
      <c r="B4008" s="468" t="s">
        <v>4995</v>
      </c>
      <c r="C4008" s="468" t="s">
        <v>462</v>
      </c>
      <c r="D4008" s="468" t="s">
        <v>1220</v>
      </c>
      <c r="E4008" s="468" t="s">
        <v>14</v>
      </c>
      <c r="F4008" s="468">
        <v>425613</v>
      </c>
      <c r="G4008" s="468">
        <v>425613</v>
      </c>
      <c r="H4008" s="468">
        <v>1</v>
      </c>
      <c r="I4008" s="449"/>
    </row>
    <row r="4009" spans="1:24" ht="15" customHeight="1" x14ac:dyDescent="0.25">
      <c r="A4009" s="518" t="s">
        <v>16</v>
      </c>
      <c r="B4009" s="519"/>
      <c r="C4009" s="519"/>
      <c r="D4009" s="519"/>
      <c r="E4009" s="519"/>
      <c r="F4009" s="519"/>
      <c r="G4009" s="519"/>
      <c r="H4009" s="520"/>
      <c r="I4009" s="23"/>
      <c r="P4009"/>
      <c r="Q4009"/>
      <c r="R4009"/>
      <c r="S4009"/>
      <c r="T4009"/>
      <c r="U4009"/>
      <c r="V4009"/>
      <c r="W4009"/>
      <c r="X4009"/>
    </row>
    <row r="4010" spans="1:24" ht="40.5" x14ac:dyDescent="0.25">
      <c r="A4010" s="4">
        <v>5113</v>
      </c>
      <c r="B4010" s="4" t="s">
        <v>979</v>
      </c>
      <c r="C4010" s="4" t="s">
        <v>980</v>
      </c>
      <c r="D4010" s="4" t="s">
        <v>389</v>
      </c>
      <c r="E4010" s="4" t="s">
        <v>14</v>
      </c>
      <c r="F4010" s="468">
        <v>36588660</v>
      </c>
      <c r="G4010" s="468">
        <v>36588660</v>
      </c>
      <c r="H4010" s="4">
        <v>1</v>
      </c>
      <c r="I4010" s="23"/>
      <c r="P4010"/>
      <c r="Q4010"/>
      <c r="R4010"/>
      <c r="S4010"/>
      <c r="T4010"/>
      <c r="U4010"/>
      <c r="V4010"/>
      <c r="W4010"/>
      <c r="X4010"/>
    </row>
    <row r="4011" spans="1:24" s="446" customFormat="1" ht="27" x14ac:dyDescent="0.25">
      <c r="A4011" s="4">
        <v>4251</v>
      </c>
      <c r="B4011" s="4" t="s">
        <v>4993</v>
      </c>
      <c r="C4011" s="4" t="s">
        <v>4994</v>
      </c>
      <c r="D4011" s="4" t="s">
        <v>389</v>
      </c>
      <c r="E4011" s="4" t="s">
        <v>14</v>
      </c>
      <c r="F4011" s="468">
        <v>21608387</v>
      </c>
      <c r="G4011" s="468">
        <v>21608387</v>
      </c>
      <c r="H4011" s="4">
        <v>1</v>
      </c>
      <c r="I4011" s="449"/>
    </row>
    <row r="4012" spans="1:24" ht="15" customHeight="1" x14ac:dyDescent="0.25">
      <c r="A4012" s="515" t="s">
        <v>4934</v>
      </c>
      <c r="B4012" s="516"/>
      <c r="C4012" s="516"/>
      <c r="D4012" s="516"/>
      <c r="E4012" s="516"/>
      <c r="F4012" s="516"/>
      <c r="G4012" s="516"/>
      <c r="H4012" s="517"/>
      <c r="I4012" s="23"/>
      <c r="P4012"/>
      <c r="Q4012"/>
      <c r="R4012"/>
      <c r="S4012"/>
      <c r="T4012"/>
      <c r="U4012"/>
      <c r="V4012"/>
      <c r="W4012"/>
      <c r="X4012"/>
    </row>
    <row r="4013" spans="1:24" ht="15" customHeight="1" x14ac:dyDescent="0.25">
      <c r="A4013" s="518" t="s">
        <v>12</v>
      </c>
      <c r="B4013" s="519"/>
      <c r="C4013" s="519"/>
      <c r="D4013" s="519"/>
      <c r="E4013" s="519"/>
      <c r="F4013" s="519"/>
      <c r="G4013" s="519"/>
      <c r="H4013" s="520"/>
      <c r="I4013" s="23"/>
      <c r="P4013"/>
      <c r="Q4013"/>
      <c r="R4013"/>
      <c r="S4013"/>
      <c r="T4013"/>
      <c r="U4013"/>
      <c r="V4013"/>
      <c r="W4013"/>
      <c r="X4013"/>
    </row>
    <row r="4014" spans="1:24" x14ac:dyDescent="0.25">
      <c r="A4014" s="13"/>
      <c r="B4014" s="13"/>
      <c r="C4014" s="13"/>
      <c r="D4014" s="13"/>
      <c r="E4014" s="13"/>
      <c r="F4014" s="13"/>
      <c r="G4014" s="13"/>
      <c r="H4014" s="13"/>
      <c r="I4014" s="23"/>
      <c r="P4014"/>
      <c r="Q4014"/>
      <c r="R4014"/>
      <c r="S4014"/>
      <c r="T4014"/>
      <c r="U4014"/>
      <c r="V4014"/>
      <c r="W4014"/>
      <c r="X4014"/>
    </row>
    <row r="4015" spans="1:24" ht="15" customHeight="1" x14ac:dyDescent="0.25">
      <c r="A4015" s="518" t="s">
        <v>16</v>
      </c>
      <c r="B4015" s="519"/>
      <c r="C4015" s="519"/>
      <c r="D4015" s="519"/>
      <c r="E4015" s="519"/>
      <c r="F4015" s="519"/>
      <c r="G4015" s="519"/>
      <c r="H4015" s="520"/>
      <c r="I4015" s="23"/>
      <c r="P4015"/>
      <c r="Q4015"/>
      <c r="R4015"/>
      <c r="S4015"/>
      <c r="T4015"/>
      <c r="U4015"/>
      <c r="V4015"/>
      <c r="W4015"/>
      <c r="X4015"/>
    </row>
    <row r="4016" spans="1:24" x14ac:dyDescent="0.25">
      <c r="A4016" s="13"/>
      <c r="B4016" s="13"/>
      <c r="C4016" s="13"/>
      <c r="D4016" s="13"/>
      <c r="E4016" s="13"/>
      <c r="F4016" s="13"/>
      <c r="G4016" s="13"/>
      <c r="H4016" s="13"/>
      <c r="I4016" s="23"/>
      <c r="P4016"/>
      <c r="Q4016"/>
      <c r="R4016"/>
      <c r="S4016"/>
      <c r="T4016"/>
      <c r="U4016"/>
      <c r="V4016"/>
      <c r="W4016"/>
      <c r="X4016"/>
    </row>
    <row r="4017" spans="1:24" ht="15" customHeight="1" x14ac:dyDescent="0.25">
      <c r="A4017" s="515" t="s">
        <v>4933</v>
      </c>
      <c r="B4017" s="516"/>
      <c r="C4017" s="516"/>
      <c r="D4017" s="516"/>
      <c r="E4017" s="516"/>
      <c r="F4017" s="516"/>
      <c r="G4017" s="516"/>
      <c r="H4017" s="517"/>
      <c r="I4017" s="23"/>
      <c r="P4017"/>
      <c r="Q4017"/>
      <c r="R4017"/>
      <c r="S4017"/>
      <c r="T4017"/>
      <c r="U4017"/>
      <c r="V4017"/>
      <c r="W4017"/>
      <c r="X4017"/>
    </row>
    <row r="4018" spans="1:24" ht="15" customHeight="1" x14ac:dyDescent="0.25">
      <c r="A4018" s="518" t="s">
        <v>16</v>
      </c>
      <c r="B4018" s="519"/>
      <c r="C4018" s="519"/>
      <c r="D4018" s="519"/>
      <c r="E4018" s="519"/>
      <c r="F4018" s="519"/>
      <c r="G4018" s="519"/>
      <c r="H4018" s="520"/>
      <c r="I4018" s="23"/>
      <c r="P4018"/>
      <c r="Q4018"/>
      <c r="R4018"/>
      <c r="S4018"/>
      <c r="T4018"/>
      <c r="U4018"/>
      <c r="V4018"/>
      <c r="W4018"/>
      <c r="X4018"/>
    </row>
    <row r="4019" spans="1:24" x14ac:dyDescent="0.25">
      <c r="A4019" s="150"/>
      <c r="B4019" s="150"/>
      <c r="C4019" s="150"/>
      <c r="D4019" s="150"/>
      <c r="E4019" s="150"/>
      <c r="F4019" s="150"/>
      <c r="G4019" s="150"/>
      <c r="H4019" s="150"/>
      <c r="I4019" s="23"/>
      <c r="P4019"/>
      <c r="Q4019"/>
      <c r="R4019"/>
      <c r="S4019"/>
      <c r="T4019"/>
      <c r="U4019"/>
      <c r="V4019"/>
      <c r="W4019"/>
      <c r="X4019"/>
    </row>
    <row r="4020" spans="1:24" ht="15" customHeight="1" x14ac:dyDescent="0.25">
      <c r="A4020" s="518" t="s">
        <v>12</v>
      </c>
      <c r="B4020" s="519"/>
      <c r="C4020" s="519"/>
      <c r="D4020" s="519"/>
      <c r="E4020" s="519"/>
      <c r="F4020" s="519"/>
      <c r="G4020" s="519"/>
      <c r="H4020" s="520"/>
      <c r="I4020" s="23"/>
      <c r="P4020"/>
      <c r="Q4020"/>
      <c r="R4020"/>
      <c r="S4020"/>
      <c r="T4020"/>
      <c r="U4020"/>
      <c r="V4020"/>
      <c r="W4020"/>
      <c r="X4020"/>
    </row>
    <row r="4021" spans="1:24" x14ac:dyDescent="0.25">
      <c r="A4021" s="168"/>
      <c r="B4021" s="168"/>
      <c r="C4021" s="168"/>
      <c r="D4021" s="168"/>
      <c r="E4021" s="168"/>
      <c r="F4021" s="168"/>
      <c r="G4021" s="168"/>
      <c r="H4021" s="168"/>
      <c r="I4021" s="23"/>
      <c r="P4021"/>
      <c r="Q4021"/>
      <c r="R4021"/>
      <c r="S4021"/>
      <c r="T4021"/>
      <c r="U4021"/>
      <c r="V4021"/>
      <c r="W4021"/>
      <c r="X4021"/>
    </row>
    <row r="4022" spans="1:24" ht="15" customHeight="1" x14ac:dyDescent="0.25">
      <c r="A4022" s="515" t="s">
        <v>4932</v>
      </c>
      <c r="B4022" s="516"/>
      <c r="C4022" s="516"/>
      <c r="D4022" s="516"/>
      <c r="E4022" s="516"/>
      <c r="F4022" s="516"/>
      <c r="G4022" s="516"/>
      <c r="H4022" s="517"/>
      <c r="I4022" s="23"/>
      <c r="P4022"/>
      <c r="Q4022"/>
      <c r="R4022"/>
      <c r="S4022"/>
      <c r="T4022"/>
      <c r="U4022"/>
      <c r="V4022"/>
      <c r="W4022"/>
      <c r="X4022"/>
    </row>
    <row r="4023" spans="1:24" ht="15" customHeight="1" x14ac:dyDescent="0.25">
      <c r="A4023" s="518" t="s">
        <v>16</v>
      </c>
      <c r="B4023" s="519"/>
      <c r="C4023" s="519"/>
      <c r="D4023" s="519"/>
      <c r="E4023" s="519"/>
      <c r="F4023" s="519"/>
      <c r="G4023" s="519"/>
      <c r="H4023" s="520"/>
      <c r="I4023" s="23"/>
      <c r="P4023"/>
      <c r="Q4023"/>
      <c r="R4023"/>
      <c r="S4023"/>
      <c r="T4023"/>
      <c r="U4023"/>
      <c r="V4023"/>
      <c r="W4023"/>
      <c r="X4023"/>
    </row>
    <row r="4024" spans="1:24" x14ac:dyDescent="0.25">
      <c r="A4024" s="127"/>
      <c r="B4024" s="127"/>
      <c r="C4024" s="127"/>
      <c r="D4024" s="127"/>
      <c r="E4024" s="127"/>
      <c r="F4024" s="127"/>
      <c r="G4024" s="127"/>
      <c r="H4024" s="127"/>
      <c r="I4024" s="23"/>
      <c r="P4024"/>
      <c r="Q4024"/>
      <c r="R4024"/>
      <c r="S4024"/>
      <c r="T4024"/>
      <c r="U4024"/>
      <c r="V4024"/>
      <c r="W4024"/>
      <c r="X4024"/>
    </row>
    <row r="4025" spans="1:24" x14ac:dyDescent="0.25">
      <c r="A4025" s="521" t="s">
        <v>8</v>
      </c>
      <c r="B4025" s="522"/>
      <c r="C4025" s="522"/>
      <c r="D4025" s="522"/>
      <c r="E4025" s="522"/>
      <c r="F4025" s="522"/>
      <c r="G4025" s="522"/>
      <c r="H4025" s="523"/>
      <c r="I4025" s="23"/>
      <c r="P4025"/>
      <c r="Q4025"/>
      <c r="R4025"/>
      <c r="S4025"/>
      <c r="T4025"/>
      <c r="U4025"/>
      <c r="V4025"/>
      <c r="W4025"/>
      <c r="X4025"/>
    </row>
    <row r="4026" spans="1:24" x14ac:dyDescent="0.25">
      <c r="A4026" s="177"/>
      <c r="B4026" s="177"/>
      <c r="C4026" s="177"/>
      <c r="D4026" s="177"/>
      <c r="E4026" s="177"/>
      <c r="F4026" s="177"/>
      <c r="G4026" s="177"/>
      <c r="H4026" s="177"/>
      <c r="I4026" s="23"/>
      <c r="P4026"/>
      <c r="Q4026"/>
      <c r="R4026"/>
      <c r="S4026"/>
      <c r="T4026"/>
      <c r="U4026"/>
      <c r="V4026"/>
      <c r="W4026"/>
      <c r="X4026"/>
    </row>
    <row r="4027" spans="1:24" ht="15" customHeight="1" x14ac:dyDescent="0.25">
      <c r="A4027" s="515" t="s">
        <v>4931</v>
      </c>
      <c r="B4027" s="516"/>
      <c r="C4027" s="516"/>
      <c r="D4027" s="516"/>
      <c r="E4027" s="516"/>
      <c r="F4027" s="516"/>
      <c r="G4027" s="516"/>
      <c r="H4027" s="517"/>
      <c r="I4027" s="23"/>
      <c r="P4027"/>
      <c r="Q4027"/>
      <c r="R4027"/>
      <c r="S4027"/>
      <c r="T4027"/>
      <c r="U4027"/>
      <c r="V4027"/>
      <c r="W4027"/>
      <c r="X4027"/>
    </row>
    <row r="4028" spans="1:24" ht="15" customHeight="1" x14ac:dyDescent="0.25">
      <c r="A4028" s="518" t="s">
        <v>16</v>
      </c>
      <c r="B4028" s="519"/>
      <c r="C4028" s="519"/>
      <c r="D4028" s="519"/>
      <c r="E4028" s="519"/>
      <c r="F4028" s="519"/>
      <c r="G4028" s="519"/>
      <c r="H4028" s="520"/>
      <c r="I4028" s="23"/>
      <c r="P4028"/>
      <c r="Q4028"/>
      <c r="R4028"/>
      <c r="S4028"/>
      <c r="T4028"/>
      <c r="U4028"/>
      <c r="V4028"/>
      <c r="W4028"/>
      <c r="X4028"/>
    </row>
    <row r="4029" spans="1:24" x14ac:dyDescent="0.25">
      <c r="A4029" s="13"/>
      <c r="B4029" s="13"/>
      <c r="C4029" s="13"/>
      <c r="D4029" s="13"/>
      <c r="E4029" s="13"/>
      <c r="F4029" s="13"/>
      <c r="G4029" s="13"/>
      <c r="H4029" s="13"/>
      <c r="I4029" s="23"/>
      <c r="P4029"/>
      <c r="Q4029"/>
      <c r="R4029"/>
      <c r="S4029"/>
      <c r="T4029"/>
      <c r="U4029"/>
      <c r="V4029"/>
      <c r="W4029"/>
      <c r="X4029"/>
    </row>
    <row r="4030" spans="1:24" ht="15" customHeight="1" x14ac:dyDescent="0.25">
      <c r="A4030" s="536" t="s">
        <v>12</v>
      </c>
      <c r="B4030" s="537"/>
      <c r="C4030" s="537"/>
      <c r="D4030" s="537"/>
      <c r="E4030" s="537"/>
      <c r="F4030" s="537"/>
      <c r="G4030" s="537"/>
      <c r="H4030" s="538"/>
      <c r="I4030" s="23"/>
      <c r="P4030"/>
      <c r="Q4030"/>
      <c r="R4030"/>
      <c r="S4030"/>
      <c r="T4030"/>
      <c r="U4030"/>
      <c r="V4030"/>
      <c r="W4030"/>
      <c r="X4030"/>
    </row>
    <row r="4031" spans="1:24" ht="27" x14ac:dyDescent="0.25">
      <c r="A4031" s="128">
        <v>5113</v>
      </c>
      <c r="B4031" s="207" t="s">
        <v>1038</v>
      </c>
      <c r="C4031" s="207" t="s">
        <v>462</v>
      </c>
      <c r="D4031" s="207" t="s">
        <v>15</v>
      </c>
      <c r="E4031" s="207" t="s">
        <v>14</v>
      </c>
      <c r="F4031" s="310">
        <v>170000</v>
      </c>
      <c r="G4031" s="310">
        <v>170000</v>
      </c>
      <c r="H4031" s="207">
        <v>1</v>
      </c>
      <c r="I4031" s="23"/>
      <c r="P4031"/>
      <c r="Q4031"/>
      <c r="R4031"/>
      <c r="S4031"/>
      <c r="T4031"/>
      <c r="U4031"/>
      <c r="V4031"/>
      <c r="W4031"/>
      <c r="X4031"/>
    </row>
    <row r="4032" spans="1:24" ht="15" customHeight="1" x14ac:dyDescent="0.25">
      <c r="A4032" s="539" t="s">
        <v>4929</v>
      </c>
      <c r="B4032" s="540"/>
      <c r="C4032" s="540"/>
      <c r="D4032" s="540"/>
      <c r="E4032" s="540"/>
      <c r="F4032" s="540"/>
      <c r="G4032" s="540"/>
      <c r="H4032" s="541"/>
      <c r="I4032" s="23"/>
      <c r="P4032"/>
      <c r="Q4032"/>
      <c r="R4032"/>
      <c r="S4032"/>
      <c r="T4032"/>
      <c r="U4032"/>
      <c r="V4032"/>
      <c r="W4032"/>
      <c r="X4032"/>
    </row>
    <row r="4033" spans="1:24" ht="15" customHeight="1" x14ac:dyDescent="0.25">
      <c r="A4033" s="518" t="s">
        <v>16</v>
      </c>
      <c r="B4033" s="519"/>
      <c r="C4033" s="519"/>
      <c r="D4033" s="519"/>
      <c r="E4033" s="519"/>
      <c r="F4033" s="519"/>
      <c r="G4033" s="519"/>
      <c r="H4033" s="520"/>
      <c r="I4033" s="23"/>
      <c r="P4033"/>
      <c r="Q4033"/>
      <c r="R4033"/>
      <c r="S4033"/>
      <c r="T4033"/>
      <c r="U4033"/>
      <c r="V4033"/>
      <c r="W4033"/>
      <c r="X4033"/>
    </row>
    <row r="4034" spans="1:24" ht="27" x14ac:dyDescent="0.25">
      <c r="A4034" s="4">
        <v>4251</v>
      </c>
      <c r="B4034" s="4" t="s">
        <v>3052</v>
      </c>
      <c r="C4034" s="4" t="s">
        <v>472</v>
      </c>
      <c r="D4034" s="4" t="s">
        <v>389</v>
      </c>
      <c r="E4034" s="4" t="s">
        <v>14</v>
      </c>
      <c r="F4034" s="4">
        <v>42200000</v>
      </c>
      <c r="G4034" s="4">
        <v>42200000</v>
      </c>
      <c r="H4034" s="4">
        <v>1</v>
      </c>
      <c r="I4034" s="23"/>
      <c r="P4034"/>
      <c r="Q4034"/>
      <c r="R4034"/>
      <c r="S4034"/>
      <c r="T4034"/>
      <c r="U4034"/>
      <c r="V4034"/>
      <c r="W4034"/>
      <c r="X4034"/>
    </row>
    <row r="4035" spans="1:24" ht="15" customHeight="1" x14ac:dyDescent="0.25">
      <c r="A4035" s="518" t="s">
        <v>12</v>
      </c>
      <c r="B4035" s="519"/>
      <c r="C4035" s="519"/>
      <c r="D4035" s="519"/>
      <c r="E4035" s="519"/>
      <c r="F4035" s="519"/>
      <c r="G4035" s="519"/>
      <c r="H4035" s="520"/>
      <c r="I4035" s="23"/>
      <c r="P4035"/>
      <c r="Q4035"/>
      <c r="R4035"/>
      <c r="S4035"/>
      <c r="T4035"/>
      <c r="U4035"/>
      <c r="V4035"/>
      <c r="W4035"/>
      <c r="X4035"/>
    </row>
    <row r="4036" spans="1:24" ht="27" x14ac:dyDescent="0.25">
      <c r="A4036" s="12">
        <v>4251</v>
      </c>
      <c r="B4036" s="12" t="s">
        <v>3053</v>
      </c>
      <c r="C4036" s="12" t="s">
        <v>462</v>
      </c>
      <c r="D4036" s="12" t="s">
        <v>1220</v>
      </c>
      <c r="E4036" s="12" t="s">
        <v>14</v>
      </c>
      <c r="F4036" s="12">
        <v>800000</v>
      </c>
      <c r="G4036" s="12">
        <v>800000</v>
      </c>
      <c r="H4036" s="12">
        <v>1</v>
      </c>
      <c r="I4036" s="23"/>
      <c r="P4036"/>
      <c r="Q4036"/>
      <c r="R4036"/>
      <c r="S4036"/>
      <c r="T4036"/>
      <c r="U4036"/>
      <c r="V4036"/>
      <c r="W4036"/>
      <c r="X4036"/>
    </row>
    <row r="4037" spans="1:24" s="446" customFormat="1" ht="27" x14ac:dyDescent="0.25">
      <c r="A4037" s="448">
        <v>4251</v>
      </c>
      <c r="B4037" s="448" t="s">
        <v>4986</v>
      </c>
      <c r="C4037" s="448" t="s">
        <v>462</v>
      </c>
      <c r="D4037" s="448" t="s">
        <v>1220</v>
      </c>
      <c r="E4037" s="448" t="s">
        <v>14</v>
      </c>
      <c r="F4037" s="448">
        <v>282545</v>
      </c>
      <c r="G4037" s="448">
        <v>282545</v>
      </c>
      <c r="H4037" s="448">
        <v>1</v>
      </c>
      <c r="I4037" s="449"/>
    </row>
    <row r="4038" spans="1:24" ht="14.25" customHeight="1" x14ac:dyDescent="0.25">
      <c r="A4038" s="515" t="s">
        <v>4930</v>
      </c>
      <c r="B4038" s="516"/>
      <c r="C4038" s="516"/>
      <c r="D4038" s="516"/>
      <c r="E4038" s="516"/>
      <c r="F4038" s="516"/>
      <c r="G4038" s="516"/>
      <c r="H4038" s="517"/>
      <c r="I4038" s="23"/>
      <c r="P4038"/>
      <c r="Q4038"/>
      <c r="R4038"/>
      <c r="S4038"/>
      <c r="T4038"/>
      <c r="U4038"/>
      <c r="V4038"/>
      <c r="W4038"/>
      <c r="X4038"/>
    </row>
    <row r="4039" spans="1:24" ht="15" customHeight="1" x14ac:dyDescent="0.25">
      <c r="A4039" s="518" t="s">
        <v>16</v>
      </c>
      <c r="B4039" s="519"/>
      <c r="C4039" s="519"/>
      <c r="D4039" s="519"/>
      <c r="E4039" s="519"/>
      <c r="F4039" s="519"/>
      <c r="G4039" s="519"/>
      <c r="H4039" s="520"/>
      <c r="I4039" s="23"/>
      <c r="P4039"/>
      <c r="Q4039"/>
      <c r="R4039"/>
      <c r="S4039"/>
      <c r="T4039"/>
      <c r="U4039"/>
      <c r="V4039"/>
      <c r="W4039"/>
      <c r="X4039"/>
    </row>
    <row r="4040" spans="1:24" ht="40.5" x14ac:dyDescent="0.25">
      <c r="A4040" s="4">
        <v>4251</v>
      </c>
      <c r="B4040" s="448" t="s">
        <v>4983</v>
      </c>
      <c r="C4040" s="448" t="s">
        <v>430</v>
      </c>
      <c r="D4040" s="13" t="s">
        <v>389</v>
      </c>
      <c r="E4040" s="13" t="s">
        <v>14</v>
      </c>
      <c r="F4040" s="448">
        <v>13844705</v>
      </c>
      <c r="G4040" s="448">
        <v>13844705</v>
      </c>
      <c r="H4040" s="448">
        <v>1</v>
      </c>
      <c r="I4040" s="23"/>
      <c r="P4040"/>
      <c r="Q4040"/>
      <c r="R4040"/>
      <c r="S4040"/>
      <c r="T4040"/>
      <c r="U4040"/>
      <c r="V4040"/>
      <c r="W4040"/>
      <c r="X4040"/>
    </row>
    <row r="4041" spans="1:24" ht="15" customHeight="1" x14ac:dyDescent="0.25">
      <c r="A4041" s="518" t="s">
        <v>12</v>
      </c>
      <c r="B4041" s="519"/>
      <c r="C4041" s="519"/>
      <c r="D4041" s="519"/>
      <c r="E4041" s="519"/>
      <c r="F4041" s="519"/>
      <c r="G4041" s="519"/>
      <c r="H4041" s="520"/>
      <c r="I4041" s="23"/>
      <c r="P4041"/>
      <c r="Q4041"/>
      <c r="R4041"/>
      <c r="S4041"/>
      <c r="T4041"/>
      <c r="U4041"/>
      <c r="V4041"/>
      <c r="W4041"/>
      <c r="X4041"/>
    </row>
    <row r="4042" spans="1:24" x14ac:dyDescent="0.25">
      <c r="A4042" s="12"/>
      <c r="B4042" s="12"/>
      <c r="C4042" s="12"/>
      <c r="D4042" s="12"/>
      <c r="E4042" s="12"/>
      <c r="F4042" s="12"/>
      <c r="G4042" s="12"/>
      <c r="H4042" s="12"/>
      <c r="I4042" s="23"/>
      <c r="P4042"/>
      <c r="Q4042"/>
      <c r="R4042"/>
      <c r="S4042"/>
      <c r="T4042"/>
      <c r="U4042"/>
      <c r="V4042"/>
      <c r="W4042"/>
      <c r="X4042"/>
    </row>
    <row r="4043" spans="1:24" ht="15" customHeight="1" x14ac:dyDescent="0.25">
      <c r="A4043" s="515" t="s">
        <v>83</v>
      </c>
      <c r="B4043" s="516"/>
      <c r="C4043" s="516"/>
      <c r="D4043" s="516"/>
      <c r="E4043" s="516"/>
      <c r="F4043" s="516"/>
      <c r="G4043" s="516"/>
      <c r="H4043" s="517"/>
      <c r="I4043" s="23"/>
      <c r="P4043"/>
      <c r="Q4043"/>
      <c r="R4043"/>
      <c r="S4043"/>
      <c r="T4043"/>
      <c r="U4043"/>
      <c r="V4043"/>
      <c r="W4043"/>
      <c r="X4043"/>
    </row>
    <row r="4044" spans="1:24" ht="15" customHeight="1" x14ac:dyDescent="0.25">
      <c r="A4044" s="518" t="s">
        <v>16</v>
      </c>
      <c r="B4044" s="519"/>
      <c r="C4044" s="519"/>
      <c r="D4044" s="519"/>
      <c r="E4044" s="519"/>
      <c r="F4044" s="519"/>
      <c r="G4044" s="519"/>
      <c r="H4044" s="520"/>
      <c r="I4044" s="23"/>
      <c r="P4044"/>
      <c r="Q4044"/>
      <c r="R4044"/>
      <c r="S4044"/>
      <c r="T4044"/>
      <c r="U4044"/>
      <c r="V4044"/>
      <c r="W4044"/>
      <c r="X4044"/>
    </row>
    <row r="4045" spans="1:24" ht="27" x14ac:dyDescent="0.25">
      <c r="A4045" s="255">
        <v>4861</v>
      </c>
      <c r="B4045" s="255" t="s">
        <v>1827</v>
      </c>
      <c r="C4045" s="255" t="s">
        <v>20</v>
      </c>
      <c r="D4045" s="255" t="s">
        <v>389</v>
      </c>
      <c r="E4045" s="329" t="s">
        <v>14</v>
      </c>
      <c r="F4045" s="329">
        <v>10290000</v>
      </c>
      <c r="G4045" s="329">
        <v>10290000</v>
      </c>
      <c r="H4045" s="329">
        <v>1</v>
      </c>
      <c r="I4045" s="23"/>
      <c r="P4045"/>
      <c r="Q4045"/>
      <c r="R4045"/>
      <c r="S4045"/>
      <c r="T4045"/>
      <c r="U4045"/>
      <c r="V4045"/>
      <c r="W4045"/>
      <c r="X4045"/>
    </row>
    <row r="4046" spans="1:24" ht="27" x14ac:dyDescent="0.25">
      <c r="A4046" s="76">
        <v>4861</v>
      </c>
      <c r="B4046" s="255" t="s">
        <v>1030</v>
      </c>
      <c r="C4046" s="255" t="s">
        <v>20</v>
      </c>
      <c r="D4046" s="255" t="s">
        <v>389</v>
      </c>
      <c r="E4046" s="255" t="s">
        <v>14</v>
      </c>
      <c r="F4046" s="255">
        <v>0</v>
      </c>
      <c r="G4046" s="255">
        <v>0</v>
      </c>
      <c r="H4046" s="255">
        <v>1</v>
      </c>
      <c r="I4046" s="23"/>
      <c r="P4046"/>
      <c r="Q4046"/>
      <c r="R4046"/>
      <c r="S4046"/>
      <c r="T4046"/>
      <c r="U4046"/>
      <c r="V4046"/>
      <c r="W4046"/>
      <c r="X4046"/>
    </row>
    <row r="4047" spans="1:24" ht="15" customHeight="1" x14ac:dyDescent="0.25">
      <c r="A4047" s="518" t="s">
        <v>12</v>
      </c>
      <c r="B4047" s="519"/>
      <c r="C4047" s="519"/>
      <c r="D4047" s="519"/>
      <c r="E4047" s="519"/>
      <c r="F4047" s="519"/>
      <c r="G4047" s="519"/>
      <c r="H4047" s="520"/>
      <c r="I4047" s="23"/>
      <c r="P4047"/>
      <c r="Q4047"/>
      <c r="R4047"/>
      <c r="S4047"/>
      <c r="T4047"/>
      <c r="U4047"/>
      <c r="V4047"/>
      <c r="W4047"/>
      <c r="X4047"/>
    </row>
    <row r="4048" spans="1:24" ht="40.5" x14ac:dyDescent="0.25">
      <c r="A4048" s="207">
        <v>4861</v>
      </c>
      <c r="B4048" s="207" t="s">
        <v>1029</v>
      </c>
      <c r="C4048" s="207" t="s">
        <v>503</v>
      </c>
      <c r="D4048" s="207" t="s">
        <v>389</v>
      </c>
      <c r="E4048" s="207" t="s">
        <v>14</v>
      </c>
      <c r="F4048" s="322">
        <v>15000000</v>
      </c>
      <c r="G4048" s="322">
        <v>15000000</v>
      </c>
      <c r="H4048" s="207">
        <v>1</v>
      </c>
      <c r="I4048" s="23"/>
      <c r="P4048"/>
      <c r="Q4048"/>
      <c r="R4048"/>
      <c r="S4048"/>
      <c r="T4048"/>
      <c r="U4048"/>
      <c r="V4048"/>
      <c r="W4048"/>
      <c r="X4048"/>
    </row>
    <row r="4049" spans="1:24" ht="27" x14ac:dyDescent="0.25">
      <c r="A4049" s="207">
        <v>4861</v>
      </c>
      <c r="B4049" s="207" t="s">
        <v>1039</v>
      </c>
      <c r="C4049" s="207" t="s">
        <v>462</v>
      </c>
      <c r="D4049" s="207" t="s">
        <v>15</v>
      </c>
      <c r="E4049" s="207" t="s">
        <v>14</v>
      </c>
      <c r="F4049" s="322">
        <v>80000</v>
      </c>
      <c r="G4049" s="322">
        <v>80000</v>
      </c>
      <c r="H4049" s="207">
        <v>1</v>
      </c>
      <c r="I4049" s="23"/>
      <c r="P4049"/>
      <c r="Q4049"/>
      <c r="R4049"/>
      <c r="S4049"/>
      <c r="T4049"/>
      <c r="U4049"/>
      <c r="V4049"/>
      <c r="W4049"/>
      <c r="X4049"/>
    </row>
    <row r="4050" spans="1:24" ht="15" customHeight="1" x14ac:dyDescent="0.25">
      <c r="A4050" s="515" t="s">
        <v>3787</v>
      </c>
      <c r="B4050" s="516"/>
      <c r="C4050" s="516"/>
      <c r="D4050" s="516"/>
      <c r="E4050" s="516"/>
      <c r="F4050" s="516"/>
      <c r="G4050" s="516"/>
      <c r="H4050" s="517"/>
      <c r="I4050" s="23"/>
      <c r="P4050"/>
      <c r="Q4050"/>
      <c r="R4050"/>
      <c r="S4050"/>
      <c r="T4050"/>
      <c r="U4050"/>
      <c r="V4050"/>
      <c r="W4050"/>
      <c r="X4050"/>
    </row>
    <row r="4051" spans="1:24" x14ac:dyDescent="0.25">
      <c r="A4051" s="518" t="s">
        <v>8</v>
      </c>
      <c r="B4051" s="519"/>
      <c r="C4051" s="519"/>
      <c r="D4051" s="519"/>
      <c r="E4051" s="519"/>
      <c r="F4051" s="519"/>
      <c r="G4051" s="519"/>
      <c r="H4051" s="520"/>
      <c r="I4051" s="23"/>
      <c r="P4051"/>
      <c r="Q4051"/>
      <c r="R4051"/>
      <c r="S4051"/>
      <c r="T4051"/>
      <c r="U4051"/>
      <c r="V4051"/>
      <c r="W4051"/>
      <c r="X4051"/>
    </row>
    <row r="4052" spans="1:24" ht="27" x14ac:dyDescent="0.25">
      <c r="A4052" s="384">
        <v>5129</v>
      </c>
      <c r="B4052" s="384" t="s">
        <v>3803</v>
      </c>
      <c r="C4052" s="384" t="s">
        <v>1337</v>
      </c>
      <c r="D4052" s="384" t="s">
        <v>9</v>
      </c>
      <c r="E4052" s="384" t="s">
        <v>10</v>
      </c>
      <c r="F4052" s="384">
        <v>200</v>
      </c>
      <c r="G4052" s="384">
        <f>+F4052*H4052</f>
        <v>800000</v>
      </c>
      <c r="H4052" s="384">
        <v>4000</v>
      </c>
      <c r="I4052" s="23"/>
      <c r="P4052"/>
      <c r="Q4052"/>
      <c r="R4052"/>
      <c r="S4052"/>
      <c r="T4052"/>
      <c r="U4052"/>
      <c r="V4052"/>
      <c r="W4052"/>
      <c r="X4052"/>
    </row>
    <row r="4053" spans="1:24" ht="27" x14ac:dyDescent="0.25">
      <c r="A4053" s="384">
        <v>5129</v>
      </c>
      <c r="B4053" s="384" t="s">
        <v>3804</v>
      </c>
      <c r="C4053" s="384" t="s">
        <v>1337</v>
      </c>
      <c r="D4053" s="384" t="s">
        <v>9</v>
      </c>
      <c r="E4053" s="384" t="s">
        <v>10</v>
      </c>
      <c r="F4053" s="384">
        <v>300</v>
      </c>
      <c r="G4053" s="384">
        <f>+F4053*H4053</f>
        <v>1200000</v>
      </c>
      <c r="H4053" s="384">
        <v>4000</v>
      </c>
      <c r="I4053" s="23"/>
      <c r="P4053"/>
      <c r="Q4053"/>
      <c r="R4053"/>
      <c r="S4053"/>
      <c r="T4053"/>
      <c r="U4053"/>
      <c r="V4053"/>
      <c r="W4053"/>
      <c r="X4053"/>
    </row>
    <row r="4054" spans="1:24" x14ac:dyDescent="0.25">
      <c r="A4054" s="384">
        <v>5129</v>
      </c>
      <c r="B4054" s="384" t="s">
        <v>3793</v>
      </c>
      <c r="C4054" s="384" t="s">
        <v>3245</v>
      </c>
      <c r="D4054" s="384" t="s">
        <v>9</v>
      </c>
      <c r="E4054" s="384" t="s">
        <v>10</v>
      </c>
      <c r="F4054" s="384">
        <v>120000</v>
      </c>
      <c r="G4054" s="384">
        <f>+F4054*H4054</f>
        <v>480000</v>
      </c>
      <c r="H4054" s="384">
        <v>4</v>
      </c>
      <c r="I4054" s="23"/>
      <c r="P4054"/>
      <c r="Q4054"/>
      <c r="R4054"/>
      <c r="S4054"/>
      <c r="T4054"/>
      <c r="U4054"/>
      <c r="V4054"/>
      <c r="W4054"/>
      <c r="X4054"/>
    </row>
    <row r="4055" spans="1:24" x14ac:dyDescent="0.25">
      <c r="A4055" s="384">
        <v>5129</v>
      </c>
      <c r="B4055" s="384" t="s">
        <v>3794</v>
      </c>
      <c r="C4055" s="384" t="s">
        <v>1358</v>
      </c>
      <c r="D4055" s="384" t="s">
        <v>9</v>
      </c>
      <c r="E4055" s="384" t="s">
        <v>10</v>
      </c>
      <c r="F4055" s="384">
        <v>130000</v>
      </c>
      <c r="G4055" s="384">
        <f t="shared" ref="G4055:G4060" si="70">+F4055*H4055</f>
        <v>1430000</v>
      </c>
      <c r="H4055" s="384">
        <v>11</v>
      </c>
      <c r="I4055" s="23"/>
      <c r="P4055"/>
      <c r="Q4055"/>
      <c r="R4055"/>
      <c r="S4055"/>
      <c r="T4055"/>
      <c r="U4055"/>
      <c r="V4055"/>
      <c r="W4055"/>
      <c r="X4055"/>
    </row>
    <row r="4056" spans="1:24" x14ac:dyDescent="0.25">
      <c r="A4056" s="384">
        <v>5129</v>
      </c>
      <c r="B4056" s="384" t="s">
        <v>3795</v>
      </c>
      <c r="C4056" s="384" t="s">
        <v>3257</v>
      </c>
      <c r="D4056" s="384" t="s">
        <v>9</v>
      </c>
      <c r="E4056" s="384" t="s">
        <v>10</v>
      </c>
      <c r="F4056" s="384">
        <v>40000</v>
      </c>
      <c r="G4056" s="384">
        <f t="shared" si="70"/>
        <v>160000</v>
      </c>
      <c r="H4056" s="384">
        <v>4</v>
      </c>
      <c r="I4056" s="23"/>
      <c r="P4056"/>
      <c r="Q4056"/>
      <c r="R4056"/>
      <c r="S4056"/>
      <c r="T4056"/>
      <c r="U4056"/>
      <c r="V4056"/>
      <c r="W4056"/>
      <c r="X4056"/>
    </row>
    <row r="4057" spans="1:24" x14ac:dyDescent="0.25">
      <c r="A4057" s="384">
        <v>5129</v>
      </c>
      <c r="B4057" s="384" t="s">
        <v>3796</v>
      </c>
      <c r="C4057" s="384" t="s">
        <v>3797</v>
      </c>
      <c r="D4057" s="384" t="s">
        <v>9</v>
      </c>
      <c r="E4057" s="384" t="s">
        <v>10</v>
      </c>
      <c r="F4057" s="384">
        <v>110000</v>
      </c>
      <c r="G4057" s="384">
        <f t="shared" si="70"/>
        <v>550000</v>
      </c>
      <c r="H4057" s="384">
        <v>5</v>
      </c>
      <c r="I4057" s="23"/>
      <c r="P4057"/>
      <c r="Q4057"/>
      <c r="R4057"/>
      <c r="S4057"/>
      <c r="T4057"/>
      <c r="U4057"/>
      <c r="V4057"/>
      <c r="W4057"/>
      <c r="X4057"/>
    </row>
    <row r="4058" spans="1:24" x14ac:dyDescent="0.25">
      <c r="A4058" s="384">
        <v>5129</v>
      </c>
      <c r="B4058" s="384" t="s">
        <v>3798</v>
      </c>
      <c r="C4058" s="384" t="s">
        <v>3799</v>
      </c>
      <c r="D4058" s="384" t="s">
        <v>9</v>
      </c>
      <c r="E4058" s="384" t="s">
        <v>10</v>
      </c>
      <c r="F4058" s="384">
        <v>60000</v>
      </c>
      <c r="G4058" s="384">
        <f t="shared" si="70"/>
        <v>240000</v>
      </c>
      <c r="H4058" s="384">
        <v>4</v>
      </c>
      <c r="I4058" s="23"/>
      <c r="P4058"/>
      <c r="Q4058"/>
      <c r="R4058"/>
      <c r="S4058"/>
      <c r="T4058"/>
      <c r="U4058"/>
      <c r="V4058"/>
      <c r="W4058"/>
      <c r="X4058"/>
    </row>
    <row r="4059" spans="1:24" x14ac:dyDescent="0.25">
      <c r="A4059" s="384">
        <v>5129</v>
      </c>
      <c r="B4059" s="384" t="s">
        <v>3800</v>
      </c>
      <c r="C4059" s="384" t="s">
        <v>1362</v>
      </c>
      <c r="D4059" s="384" t="s">
        <v>9</v>
      </c>
      <c r="E4059" s="384" t="s">
        <v>10</v>
      </c>
      <c r="F4059" s="384">
        <v>130000</v>
      </c>
      <c r="G4059" s="384">
        <f t="shared" si="70"/>
        <v>1560000</v>
      </c>
      <c r="H4059" s="384">
        <v>12</v>
      </c>
      <c r="I4059" s="23"/>
      <c r="P4059"/>
      <c r="Q4059"/>
      <c r="R4059"/>
      <c r="S4059"/>
      <c r="T4059"/>
      <c r="U4059"/>
      <c r="V4059"/>
      <c r="W4059"/>
      <c r="X4059"/>
    </row>
    <row r="4060" spans="1:24" ht="27" x14ac:dyDescent="0.25">
      <c r="A4060" s="384">
        <v>5129</v>
      </c>
      <c r="B4060" s="384" t="s">
        <v>3801</v>
      </c>
      <c r="C4060" s="384" t="s">
        <v>3802</v>
      </c>
      <c r="D4060" s="384" t="s">
        <v>9</v>
      </c>
      <c r="E4060" s="384" t="s">
        <v>10</v>
      </c>
      <c r="F4060" s="384">
        <v>50000</v>
      </c>
      <c r="G4060" s="384">
        <f t="shared" si="70"/>
        <v>150000</v>
      </c>
      <c r="H4060" s="384">
        <v>3</v>
      </c>
      <c r="I4060" s="23"/>
      <c r="P4060"/>
      <c r="Q4060"/>
      <c r="R4060"/>
      <c r="S4060"/>
      <c r="T4060"/>
      <c r="U4060"/>
      <c r="V4060"/>
      <c r="W4060"/>
      <c r="X4060"/>
    </row>
    <row r="4061" spans="1:24" x14ac:dyDescent="0.25">
      <c r="A4061" s="384">
        <v>5129</v>
      </c>
      <c r="B4061" s="384" t="s">
        <v>3788</v>
      </c>
      <c r="C4061" s="384" t="s">
        <v>3249</v>
      </c>
      <c r="D4061" s="384" t="s">
        <v>9</v>
      </c>
      <c r="E4061" s="384" t="s">
        <v>10</v>
      </c>
      <c r="F4061" s="384">
        <v>8000</v>
      </c>
      <c r="G4061" s="384">
        <f>+F4061*H4061</f>
        <v>160000</v>
      </c>
      <c r="H4061" s="384">
        <v>20</v>
      </c>
      <c r="I4061" s="23"/>
      <c r="P4061"/>
      <c r="Q4061"/>
      <c r="R4061"/>
      <c r="S4061"/>
      <c r="T4061"/>
      <c r="U4061"/>
      <c r="V4061"/>
      <c r="W4061"/>
      <c r="X4061"/>
    </row>
    <row r="4062" spans="1:24" x14ac:dyDescent="0.25">
      <c r="A4062" s="384">
        <v>5129</v>
      </c>
      <c r="B4062" s="384" t="s">
        <v>3789</v>
      </c>
      <c r="C4062" s="384" t="s">
        <v>2333</v>
      </c>
      <c r="D4062" s="384" t="s">
        <v>9</v>
      </c>
      <c r="E4062" s="384" t="s">
        <v>10</v>
      </c>
      <c r="F4062" s="384">
        <v>105000</v>
      </c>
      <c r="G4062" s="384">
        <f t="shared" ref="G4062:G4065" si="71">+F4062*H4062</f>
        <v>210000</v>
      </c>
      <c r="H4062" s="384">
        <v>2</v>
      </c>
      <c r="I4062" s="23"/>
      <c r="P4062"/>
      <c r="Q4062"/>
      <c r="R4062"/>
      <c r="S4062"/>
      <c r="T4062"/>
      <c r="U4062"/>
      <c r="V4062"/>
      <c r="W4062"/>
      <c r="X4062"/>
    </row>
    <row r="4063" spans="1:24" x14ac:dyDescent="0.25">
      <c r="A4063" s="384">
        <v>5129</v>
      </c>
      <c r="B4063" s="384" t="s">
        <v>3790</v>
      </c>
      <c r="C4063" s="384" t="s">
        <v>3252</v>
      </c>
      <c r="D4063" s="384" t="s">
        <v>9</v>
      </c>
      <c r="E4063" s="384" t="s">
        <v>10</v>
      </c>
      <c r="F4063" s="384">
        <v>120000</v>
      </c>
      <c r="G4063" s="384">
        <f t="shared" si="71"/>
        <v>480000</v>
      </c>
      <c r="H4063" s="384">
        <v>4</v>
      </c>
      <c r="I4063" s="23"/>
      <c r="P4063"/>
      <c r="Q4063"/>
      <c r="R4063"/>
      <c r="S4063"/>
      <c r="T4063"/>
      <c r="U4063"/>
      <c r="V4063"/>
      <c r="W4063"/>
      <c r="X4063"/>
    </row>
    <row r="4064" spans="1:24" x14ac:dyDescent="0.25">
      <c r="A4064" s="384">
        <v>5129</v>
      </c>
      <c r="B4064" s="384" t="s">
        <v>3791</v>
      </c>
      <c r="C4064" s="384" t="s">
        <v>1351</v>
      </c>
      <c r="D4064" s="384" t="s">
        <v>9</v>
      </c>
      <c r="E4064" s="384" t="s">
        <v>10</v>
      </c>
      <c r="F4064" s="384">
        <v>100000</v>
      </c>
      <c r="G4064" s="384">
        <f t="shared" si="71"/>
        <v>1000000</v>
      </c>
      <c r="H4064" s="384">
        <v>10</v>
      </c>
      <c r="I4064" s="23"/>
      <c r="P4064"/>
      <c r="Q4064"/>
      <c r="R4064"/>
      <c r="S4064"/>
      <c r="T4064"/>
      <c r="U4064"/>
      <c r="V4064"/>
      <c r="W4064"/>
      <c r="X4064"/>
    </row>
    <row r="4065" spans="1:24" x14ac:dyDescent="0.25">
      <c r="A4065" s="384">
        <v>5129</v>
      </c>
      <c r="B4065" s="384" t="s">
        <v>3792</v>
      </c>
      <c r="C4065" s="384" t="s">
        <v>1353</v>
      </c>
      <c r="D4065" s="384" t="s">
        <v>9</v>
      </c>
      <c r="E4065" s="384" t="s">
        <v>10</v>
      </c>
      <c r="F4065" s="384">
        <v>120000</v>
      </c>
      <c r="G4065" s="384">
        <f t="shared" si="71"/>
        <v>480000</v>
      </c>
      <c r="H4065" s="384">
        <v>4</v>
      </c>
      <c r="I4065" s="23"/>
      <c r="P4065"/>
      <c r="Q4065"/>
      <c r="R4065"/>
      <c r="S4065"/>
      <c r="T4065"/>
      <c r="U4065"/>
      <c r="V4065"/>
      <c r="W4065"/>
      <c r="X4065"/>
    </row>
    <row r="4066" spans="1:24" ht="15" customHeight="1" x14ac:dyDescent="0.25">
      <c r="A4066" s="515" t="s">
        <v>174</v>
      </c>
      <c r="B4066" s="516"/>
      <c r="C4066" s="516"/>
      <c r="D4066" s="516"/>
      <c r="E4066" s="516"/>
      <c r="F4066" s="516"/>
      <c r="G4066" s="516"/>
      <c r="H4066" s="517"/>
      <c r="I4066" s="23"/>
      <c r="P4066"/>
      <c r="Q4066"/>
      <c r="R4066"/>
      <c r="S4066"/>
      <c r="T4066"/>
      <c r="U4066"/>
      <c r="V4066"/>
      <c r="W4066"/>
      <c r="X4066"/>
    </row>
    <row r="4067" spans="1:24" ht="16.5" customHeight="1" x14ac:dyDescent="0.25">
      <c r="A4067" s="518" t="s">
        <v>12</v>
      </c>
      <c r="B4067" s="519"/>
      <c r="C4067" s="519"/>
      <c r="D4067" s="519"/>
      <c r="E4067" s="519"/>
      <c r="F4067" s="519"/>
      <c r="G4067" s="519"/>
      <c r="H4067" s="520"/>
      <c r="I4067" s="23"/>
      <c r="P4067"/>
      <c r="Q4067"/>
      <c r="R4067"/>
      <c r="S4067"/>
      <c r="T4067"/>
      <c r="U4067"/>
      <c r="V4067"/>
      <c r="W4067"/>
      <c r="X4067"/>
    </row>
    <row r="4068" spans="1:24" ht="27" x14ac:dyDescent="0.25">
      <c r="A4068" s="404">
        <v>4239</v>
      </c>
      <c r="B4068" s="404" t="s">
        <v>3783</v>
      </c>
      <c r="C4068" s="404" t="s">
        <v>865</v>
      </c>
      <c r="D4068" s="404" t="s">
        <v>9</v>
      </c>
      <c r="E4068" s="404" t="s">
        <v>14</v>
      </c>
      <c r="F4068" s="404">
        <v>40000</v>
      </c>
      <c r="G4068" s="404">
        <v>40000</v>
      </c>
      <c r="H4068" s="404">
        <v>1</v>
      </c>
      <c r="I4068" s="23"/>
      <c r="P4068"/>
      <c r="Q4068"/>
      <c r="R4068"/>
      <c r="S4068"/>
      <c r="T4068"/>
      <c r="U4068"/>
      <c r="V4068"/>
      <c r="W4068"/>
      <c r="X4068"/>
    </row>
    <row r="4069" spans="1:24" ht="27" x14ac:dyDescent="0.25">
      <c r="A4069" s="404">
        <v>4239</v>
      </c>
      <c r="B4069" s="404" t="s">
        <v>3782</v>
      </c>
      <c r="C4069" s="404" t="s">
        <v>865</v>
      </c>
      <c r="D4069" s="404" t="s">
        <v>9</v>
      </c>
      <c r="E4069" s="404" t="s">
        <v>14</v>
      </c>
      <c r="F4069" s="404">
        <v>400000</v>
      </c>
      <c r="G4069" s="404">
        <v>400000</v>
      </c>
      <c r="H4069" s="404">
        <v>1</v>
      </c>
      <c r="I4069" s="23"/>
      <c r="P4069"/>
      <c r="Q4069"/>
      <c r="R4069"/>
      <c r="S4069"/>
      <c r="T4069"/>
      <c r="U4069"/>
      <c r="V4069"/>
      <c r="W4069"/>
      <c r="X4069"/>
    </row>
    <row r="4070" spans="1:24" ht="27" x14ac:dyDescent="0.25">
      <c r="A4070" s="404">
        <v>4239</v>
      </c>
      <c r="B4070" s="404" t="s">
        <v>3780</v>
      </c>
      <c r="C4070" s="404" t="s">
        <v>865</v>
      </c>
      <c r="D4070" s="404" t="s">
        <v>9</v>
      </c>
      <c r="E4070" s="404" t="s">
        <v>14</v>
      </c>
      <c r="F4070" s="404">
        <v>200000</v>
      </c>
      <c r="G4070" s="404">
        <v>200000</v>
      </c>
      <c r="H4070" s="404">
        <v>1</v>
      </c>
      <c r="I4070" s="23"/>
      <c r="P4070"/>
      <c r="Q4070"/>
      <c r="R4070"/>
      <c r="S4070"/>
      <c r="T4070"/>
      <c r="U4070"/>
      <c r="V4070"/>
      <c r="W4070"/>
      <c r="X4070"/>
    </row>
    <row r="4071" spans="1:24" ht="27" x14ac:dyDescent="0.25">
      <c r="A4071" s="404">
        <v>4239</v>
      </c>
      <c r="B4071" s="404" t="s">
        <v>3778</v>
      </c>
      <c r="C4071" s="404" t="s">
        <v>865</v>
      </c>
      <c r="D4071" s="404" t="s">
        <v>9</v>
      </c>
      <c r="E4071" s="404" t="s">
        <v>14</v>
      </c>
      <c r="F4071" s="404">
        <v>400000</v>
      </c>
      <c r="G4071" s="404">
        <v>400000</v>
      </c>
      <c r="H4071" s="404">
        <v>1</v>
      </c>
      <c r="I4071" s="23"/>
      <c r="P4071"/>
      <c r="Q4071"/>
      <c r="R4071"/>
      <c r="S4071"/>
      <c r="T4071"/>
      <c r="U4071"/>
      <c r="V4071"/>
      <c r="W4071"/>
      <c r="X4071"/>
    </row>
    <row r="4072" spans="1:24" ht="27" x14ac:dyDescent="0.25">
      <c r="A4072" s="404">
        <v>4239</v>
      </c>
      <c r="B4072" s="404" t="s">
        <v>3781</v>
      </c>
      <c r="C4072" s="404" t="s">
        <v>865</v>
      </c>
      <c r="D4072" s="404" t="s">
        <v>9</v>
      </c>
      <c r="E4072" s="404" t="s">
        <v>14</v>
      </c>
      <c r="F4072" s="404">
        <v>440000</v>
      </c>
      <c r="G4072" s="404">
        <v>440000</v>
      </c>
      <c r="H4072" s="404">
        <v>1</v>
      </c>
      <c r="I4072" s="23"/>
      <c r="P4072"/>
      <c r="Q4072"/>
      <c r="R4072"/>
      <c r="S4072"/>
      <c r="T4072"/>
      <c r="U4072"/>
      <c r="V4072"/>
      <c r="W4072"/>
      <c r="X4072"/>
    </row>
    <row r="4073" spans="1:24" ht="27" x14ac:dyDescent="0.25">
      <c r="A4073" s="404">
        <v>4239</v>
      </c>
      <c r="B4073" s="404" t="s">
        <v>3779</v>
      </c>
      <c r="C4073" s="404" t="s">
        <v>865</v>
      </c>
      <c r="D4073" s="404" t="s">
        <v>9</v>
      </c>
      <c r="E4073" s="404" t="s">
        <v>14</v>
      </c>
      <c r="F4073" s="404">
        <v>480000</v>
      </c>
      <c r="G4073" s="404">
        <v>480000</v>
      </c>
      <c r="H4073" s="404">
        <v>1</v>
      </c>
      <c r="I4073" s="23"/>
      <c r="P4073"/>
      <c r="Q4073"/>
      <c r="R4073"/>
      <c r="S4073"/>
      <c r="T4073"/>
      <c r="U4073"/>
      <c r="V4073"/>
      <c r="W4073"/>
      <c r="X4073"/>
    </row>
    <row r="4074" spans="1:24" ht="27" x14ac:dyDescent="0.25">
      <c r="A4074" s="404">
        <v>4239</v>
      </c>
      <c r="B4074" s="404" t="s">
        <v>3777</v>
      </c>
      <c r="C4074" s="404" t="s">
        <v>865</v>
      </c>
      <c r="D4074" s="404" t="s">
        <v>9</v>
      </c>
      <c r="E4074" s="404" t="s">
        <v>14</v>
      </c>
      <c r="F4074" s="404">
        <v>440000</v>
      </c>
      <c r="G4074" s="404">
        <v>440000</v>
      </c>
      <c r="H4074" s="404">
        <v>1</v>
      </c>
      <c r="I4074" s="23"/>
      <c r="P4074"/>
      <c r="Q4074"/>
      <c r="R4074"/>
      <c r="S4074"/>
      <c r="T4074"/>
      <c r="U4074"/>
      <c r="V4074"/>
      <c r="W4074"/>
      <c r="X4074"/>
    </row>
    <row r="4075" spans="1:24" ht="27" x14ac:dyDescent="0.25">
      <c r="A4075" s="404">
        <v>4239</v>
      </c>
      <c r="B4075" s="404" t="s">
        <v>3784</v>
      </c>
      <c r="C4075" s="404" t="s">
        <v>865</v>
      </c>
      <c r="D4075" s="404" t="s">
        <v>9</v>
      </c>
      <c r="E4075" s="404" t="s">
        <v>14</v>
      </c>
      <c r="F4075" s="404">
        <v>320000</v>
      </c>
      <c r="G4075" s="404">
        <v>320000</v>
      </c>
      <c r="H4075" s="404">
        <v>1</v>
      </c>
      <c r="I4075" s="23"/>
      <c r="P4075"/>
      <c r="Q4075"/>
      <c r="R4075"/>
      <c r="S4075"/>
      <c r="T4075"/>
      <c r="U4075"/>
      <c r="V4075"/>
      <c r="W4075"/>
      <c r="X4075"/>
    </row>
    <row r="4076" spans="1:24" ht="27" x14ac:dyDescent="0.25">
      <c r="A4076" s="404">
        <v>4239</v>
      </c>
      <c r="B4076" s="404" t="s">
        <v>3777</v>
      </c>
      <c r="C4076" s="404" t="s">
        <v>865</v>
      </c>
      <c r="D4076" s="404" t="s">
        <v>9</v>
      </c>
      <c r="E4076" s="404" t="s">
        <v>14</v>
      </c>
      <c r="F4076" s="404">
        <v>800000</v>
      </c>
      <c r="G4076" s="404">
        <v>800000</v>
      </c>
      <c r="H4076" s="404">
        <v>1</v>
      </c>
      <c r="I4076" s="23"/>
      <c r="P4076"/>
      <c r="Q4076"/>
      <c r="R4076"/>
      <c r="S4076"/>
      <c r="T4076"/>
      <c r="U4076"/>
      <c r="V4076"/>
      <c r="W4076"/>
      <c r="X4076"/>
    </row>
    <row r="4077" spans="1:24" ht="27" x14ac:dyDescent="0.25">
      <c r="A4077" s="404">
        <v>4239</v>
      </c>
      <c r="B4077" s="404" t="s">
        <v>3778</v>
      </c>
      <c r="C4077" s="404" t="s">
        <v>865</v>
      </c>
      <c r="D4077" s="404" t="s">
        <v>9</v>
      </c>
      <c r="E4077" s="404" t="s">
        <v>14</v>
      </c>
      <c r="F4077" s="404">
        <v>800000</v>
      </c>
      <c r="G4077" s="404">
        <v>800000</v>
      </c>
      <c r="H4077" s="404">
        <v>1</v>
      </c>
      <c r="I4077" s="23"/>
      <c r="P4077"/>
      <c r="Q4077"/>
      <c r="R4077"/>
      <c r="S4077"/>
      <c r="T4077"/>
      <c r="U4077"/>
      <c r="V4077"/>
      <c r="W4077"/>
      <c r="X4077"/>
    </row>
    <row r="4078" spans="1:24" ht="27" x14ac:dyDescent="0.25">
      <c r="A4078" s="402">
        <v>4239</v>
      </c>
      <c r="B4078" s="402" t="s">
        <v>3779</v>
      </c>
      <c r="C4078" s="402" t="s">
        <v>865</v>
      </c>
      <c r="D4078" s="402" t="s">
        <v>9</v>
      </c>
      <c r="E4078" s="402" t="s">
        <v>14</v>
      </c>
      <c r="F4078" s="402">
        <v>660000</v>
      </c>
      <c r="G4078" s="402">
        <v>660000</v>
      </c>
      <c r="H4078" s="402">
        <v>1</v>
      </c>
      <c r="I4078" s="23"/>
      <c r="P4078"/>
      <c r="Q4078"/>
      <c r="R4078"/>
      <c r="S4078"/>
      <c r="T4078"/>
      <c r="U4078"/>
      <c r="V4078"/>
      <c r="W4078"/>
      <c r="X4078"/>
    </row>
    <row r="4079" spans="1:24" ht="27" x14ac:dyDescent="0.25">
      <c r="A4079" s="402">
        <v>4239</v>
      </c>
      <c r="B4079" s="402" t="s">
        <v>3780</v>
      </c>
      <c r="C4079" s="402" t="s">
        <v>865</v>
      </c>
      <c r="D4079" s="402" t="s">
        <v>9</v>
      </c>
      <c r="E4079" s="402" t="s">
        <v>14</v>
      </c>
      <c r="F4079" s="402">
        <v>500000</v>
      </c>
      <c r="G4079" s="402">
        <v>500000</v>
      </c>
      <c r="H4079" s="402">
        <v>1</v>
      </c>
      <c r="I4079" s="23"/>
      <c r="P4079"/>
      <c r="Q4079"/>
      <c r="R4079"/>
      <c r="S4079"/>
      <c r="T4079"/>
      <c r="U4079"/>
      <c r="V4079"/>
      <c r="W4079"/>
      <c r="X4079"/>
    </row>
    <row r="4080" spans="1:24" ht="27" x14ac:dyDescent="0.25">
      <c r="A4080" s="402">
        <v>4239</v>
      </c>
      <c r="B4080" s="402" t="s">
        <v>3781</v>
      </c>
      <c r="C4080" s="402" t="s">
        <v>865</v>
      </c>
      <c r="D4080" s="402" t="s">
        <v>9</v>
      </c>
      <c r="E4080" s="402" t="s">
        <v>14</v>
      </c>
      <c r="F4080" s="402">
        <v>360000</v>
      </c>
      <c r="G4080" s="402">
        <v>360000</v>
      </c>
      <c r="H4080" s="402">
        <v>1</v>
      </c>
      <c r="I4080" s="23"/>
      <c r="P4080"/>
      <c r="Q4080"/>
      <c r="R4080"/>
      <c r="S4080"/>
      <c r="T4080"/>
      <c r="U4080"/>
      <c r="V4080"/>
      <c r="W4080"/>
      <c r="X4080"/>
    </row>
    <row r="4081" spans="1:24" ht="27" x14ac:dyDescent="0.25">
      <c r="A4081" s="402">
        <v>4239</v>
      </c>
      <c r="B4081" s="402" t="s">
        <v>3782</v>
      </c>
      <c r="C4081" s="402" t="s">
        <v>865</v>
      </c>
      <c r="D4081" s="402" t="s">
        <v>9</v>
      </c>
      <c r="E4081" s="402" t="s">
        <v>14</v>
      </c>
      <c r="F4081" s="402">
        <v>1200000</v>
      </c>
      <c r="G4081" s="402">
        <v>1200000</v>
      </c>
      <c r="H4081" s="402">
        <v>1</v>
      </c>
      <c r="I4081" s="23"/>
      <c r="P4081"/>
      <c r="Q4081"/>
      <c r="R4081"/>
      <c r="S4081"/>
      <c r="T4081"/>
      <c r="U4081"/>
      <c r="V4081"/>
      <c r="W4081"/>
      <c r="X4081"/>
    </row>
    <row r="4082" spans="1:24" ht="27" x14ac:dyDescent="0.25">
      <c r="A4082" s="402">
        <v>4239</v>
      </c>
      <c r="B4082" s="402" t="s">
        <v>3783</v>
      </c>
      <c r="C4082" s="402" t="s">
        <v>865</v>
      </c>
      <c r="D4082" s="402" t="s">
        <v>9</v>
      </c>
      <c r="E4082" s="402" t="s">
        <v>14</v>
      </c>
      <c r="F4082" s="402">
        <v>700000</v>
      </c>
      <c r="G4082" s="402">
        <v>700000</v>
      </c>
      <c r="H4082" s="402">
        <v>1</v>
      </c>
      <c r="I4082" s="23"/>
      <c r="P4082"/>
      <c r="Q4082"/>
      <c r="R4082"/>
      <c r="S4082"/>
      <c r="T4082"/>
      <c r="U4082"/>
      <c r="V4082"/>
      <c r="W4082"/>
      <c r="X4082"/>
    </row>
    <row r="4083" spans="1:24" ht="27" x14ac:dyDescent="0.25">
      <c r="A4083" s="402">
        <v>4239</v>
      </c>
      <c r="B4083" s="402" t="s">
        <v>3784</v>
      </c>
      <c r="C4083" s="402" t="s">
        <v>865</v>
      </c>
      <c r="D4083" s="402" t="s">
        <v>9</v>
      </c>
      <c r="E4083" s="402" t="s">
        <v>14</v>
      </c>
      <c r="F4083" s="402">
        <v>180000</v>
      </c>
      <c r="G4083" s="402">
        <v>180000</v>
      </c>
      <c r="H4083" s="402">
        <v>1</v>
      </c>
      <c r="I4083" s="23"/>
      <c r="P4083"/>
      <c r="Q4083"/>
      <c r="R4083"/>
      <c r="S4083"/>
      <c r="T4083"/>
      <c r="U4083"/>
      <c r="V4083"/>
      <c r="W4083"/>
      <c r="X4083"/>
    </row>
    <row r="4084" spans="1:24" x14ac:dyDescent="0.25">
      <c r="A4084" s="518" t="s">
        <v>8</v>
      </c>
      <c r="B4084" s="519"/>
      <c r="C4084" s="519"/>
      <c r="D4084" s="519"/>
      <c r="E4084" s="519"/>
      <c r="F4084" s="519"/>
      <c r="G4084" s="519"/>
      <c r="H4084" s="520"/>
      <c r="I4084" s="23"/>
      <c r="P4084"/>
      <c r="Q4084"/>
      <c r="R4084"/>
      <c r="S4084"/>
      <c r="T4084"/>
      <c r="U4084"/>
      <c r="V4084"/>
      <c r="W4084"/>
      <c r="X4084"/>
    </row>
    <row r="4085" spans="1:24" x14ac:dyDescent="0.25">
      <c r="A4085" s="384">
        <v>4267</v>
      </c>
      <c r="B4085" s="384" t="s">
        <v>3785</v>
      </c>
      <c r="C4085" s="384" t="s">
        <v>965</v>
      </c>
      <c r="D4085" s="384" t="s">
        <v>389</v>
      </c>
      <c r="E4085" s="384" t="s">
        <v>10</v>
      </c>
      <c r="F4085" s="384">
        <v>15500</v>
      </c>
      <c r="G4085" s="384">
        <f>+F4085*H4085</f>
        <v>1550000</v>
      </c>
      <c r="H4085" s="384">
        <v>100</v>
      </c>
      <c r="I4085" s="23"/>
      <c r="P4085"/>
      <c r="Q4085"/>
      <c r="R4085"/>
      <c r="S4085"/>
      <c r="T4085"/>
      <c r="U4085"/>
      <c r="V4085"/>
      <c r="W4085"/>
      <c r="X4085"/>
    </row>
    <row r="4086" spans="1:24" x14ac:dyDescent="0.25">
      <c r="A4086" s="384">
        <v>4267</v>
      </c>
      <c r="B4086" s="384" t="s">
        <v>3786</v>
      </c>
      <c r="C4086" s="384" t="s">
        <v>967</v>
      </c>
      <c r="D4086" s="384" t="s">
        <v>389</v>
      </c>
      <c r="E4086" s="384" t="s">
        <v>14</v>
      </c>
      <c r="F4086" s="384">
        <v>450000</v>
      </c>
      <c r="G4086" s="384">
        <f>+F4086*H4086</f>
        <v>450000</v>
      </c>
      <c r="H4086" s="384">
        <v>1</v>
      </c>
      <c r="I4086" s="23"/>
      <c r="P4086"/>
      <c r="Q4086"/>
      <c r="R4086"/>
      <c r="S4086"/>
      <c r="T4086"/>
      <c r="U4086"/>
      <c r="V4086"/>
      <c r="W4086"/>
      <c r="X4086"/>
    </row>
    <row r="4087" spans="1:24" ht="15" customHeight="1" x14ac:dyDescent="0.25">
      <c r="A4087" s="515" t="s">
        <v>155</v>
      </c>
      <c r="B4087" s="516"/>
      <c r="C4087" s="516"/>
      <c r="D4087" s="516"/>
      <c r="E4087" s="516"/>
      <c r="F4087" s="516"/>
      <c r="G4087" s="516"/>
      <c r="H4087" s="517"/>
      <c r="I4087" s="23"/>
      <c r="P4087"/>
      <c r="Q4087"/>
      <c r="R4087"/>
      <c r="S4087"/>
      <c r="T4087"/>
      <c r="U4087"/>
      <c r="V4087"/>
      <c r="W4087"/>
      <c r="X4087"/>
    </row>
    <row r="4088" spans="1:24" ht="15" customHeight="1" x14ac:dyDescent="0.25">
      <c r="A4088" s="518" t="s">
        <v>16</v>
      </c>
      <c r="B4088" s="519"/>
      <c r="C4088" s="519"/>
      <c r="D4088" s="519"/>
      <c r="E4088" s="519"/>
      <c r="F4088" s="519"/>
      <c r="G4088" s="519"/>
      <c r="H4088" s="520"/>
      <c r="I4088" s="23"/>
      <c r="P4088"/>
      <c r="Q4088"/>
      <c r="R4088"/>
      <c r="S4088"/>
      <c r="T4088"/>
      <c r="U4088"/>
      <c r="V4088"/>
      <c r="W4088"/>
      <c r="X4088"/>
    </row>
    <row r="4089" spans="1:24" s="446" customFormat="1" ht="40.5" x14ac:dyDescent="0.25">
      <c r="A4089" s="454">
        <v>4251</v>
      </c>
      <c r="B4089" s="454" t="s">
        <v>4759</v>
      </c>
      <c r="C4089" s="454" t="s">
        <v>430</v>
      </c>
      <c r="D4089" s="454" t="s">
        <v>389</v>
      </c>
      <c r="E4089" s="454" t="s">
        <v>14</v>
      </c>
      <c r="F4089" s="454">
        <v>29400000</v>
      </c>
      <c r="G4089" s="454">
        <v>29400000</v>
      </c>
      <c r="H4089" s="454">
        <v>1</v>
      </c>
      <c r="I4089" s="449"/>
    </row>
    <row r="4090" spans="1:24" ht="27" x14ac:dyDescent="0.25">
      <c r="A4090" s="387">
        <v>5113</v>
      </c>
      <c r="B4090" s="454" t="s">
        <v>985</v>
      </c>
      <c r="C4090" s="454" t="s">
        <v>982</v>
      </c>
      <c r="D4090" s="454" t="s">
        <v>389</v>
      </c>
      <c r="E4090" s="454" t="s">
        <v>14</v>
      </c>
      <c r="F4090" s="454">
        <v>46509</v>
      </c>
      <c r="G4090" s="454">
        <v>46509</v>
      </c>
      <c r="H4090" s="454">
        <v>1</v>
      </c>
      <c r="I4090" s="23"/>
      <c r="P4090"/>
      <c r="Q4090"/>
      <c r="R4090"/>
      <c r="S4090"/>
      <c r="T4090"/>
      <c r="U4090"/>
      <c r="V4090"/>
      <c r="W4090"/>
      <c r="X4090"/>
    </row>
    <row r="4091" spans="1:24" ht="27" x14ac:dyDescent="0.25">
      <c r="A4091" s="387">
        <v>5113</v>
      </c>
      <c r="B4091" s="387" t="s">
        <v>984</v>
      </c>
      <c r="C4091" s="387" t="s">
        <v>982</v>
      </c>
      <c r="D4091" s="387" t="s">
        <v>389</v>
      </c>
      <c r="E4091" s="387" t="s">
        <v>14</v>
      </c>
      <c r="F4091" s="387">
        <v>989858</v>
      </c>
      <c r="G4091" s="387">
        <v>989858</v>
      </c>
      <c r="H4091" s="387">
        <v>1</v>
      </c>
      <c r="I4091" s="23"/>
      <c r="P4091"/>
      <c r="Q4091"/>
      <c r="R4091"/>
      <c r="S4091"/>
      <c r="T4091"/>
      <c r="U4091"/>
      <c r="V4091"/>
      <c r="W4091"/>
      <c r="X4091"/>
    </row>
    <row r="4092" spans="1:24" ht="27" x14ac:dyDescent="0.25">
      <c r="A4092" s="387">
        <v>5113</v>
      </c>
      <c r="B4092" s="387" t="s">
        <v>981</v>
      </c>
      <c r="C4092" s="387" t="s">
        <v>982</v>
      </c>
      <c r="D4092" s="387" t="s">
        <v>389</v>
      </c>
      <c r="E4092" s="387" t="s">
        <v>14</v>
      </c>
      <c r="F4092" s="387">
        <v>13805592</v>
      </c>
      <c r="G4092" s="387">
        <v>13805592</v>
      </c>
      <c r="H4092" s="387">
        <v>1</v>
      </c>
      <c r="I4092" s="23"/>
      <c r="P4092"/>
      <c r="Q4092"/>
      <c r="R4092"/>
      <c r="S4092"/>
      <c r="T4092"/>
      <c r="U4092"/>
      <c r="V4092"/>
      <c r="W4092"/>
      <c r="X4092"/>
    </row>
    <row r="4093" spans="1:24" ht="27" x14ac:dyDescent="0.25">
      <c r="A4093" s="387">
        <v>5113</v>
      </c>
      <c r="B4093" s="387" t="s">
        <v>983</v>
      </c>
      <c r="C4093" s="387" t="s">
        <v>982</v>
      </c>
      <c r="D4093" s="387" t="s">
        <v>389</v>
      </c>
      <c r="E4093" s="387" t="s">
        <v>14</v>
      </c>
      <c r="F4093" s="387">
        <v>28051517</v>
      </c>
      <c r="G4093" s="387">
        <v>28051517</v>
      </c>
      <c r="H4093" s="387">
        <v>1</v>
      </c>
      <c r="I4093" s="23"/>
      <c r="P4093"/>
      <c r="Q4093"/>
      <c r="R4093"/>
      <c r="S4093"/>
      <c r="T4093"/>
      <c r="U4093"/>
      <c r="V4093"/>
      <c r="W4093"/>
      <c r="X4093"/>
    </row>
    <row r="4094" spans="1:24" ht="27" x14ac:dyDescent="0.25">
      <c r="A4094" s="387">
        <v>5113</v>
      </c>
      <c r="B4094" s="387" t="s">
        <v>984</v>
      </c>
      <c r="C4094" s="387" t="s">
        <v>982</v>
      </c>
      <c r="D4094" s="387" t="s">
        <v>389</v>
      </c>
      <c r="E4094" s="387" t="s">
        <v>14</v>
      </c>
      <c r="F4094" s="387">
        <v>15052010</v>
      </c>
      <c r="G4094" s="387">
        <v>15052010</v>
      </c>
      <c r="H4094" s="387">
        <v>1</v>
      </c>
      <c r="I4094" s="23"/>
      <c r="P4094"/>
      <c r="Q4094"/>
      <c r="R4094"/>
      <c r="S4094"/>
      <c r="T4094"/>
      <c r="U4094"/>
      <c r="V4094"/>
      <c r="W4094"/>
      <c r="X4094"/>
    </row>
    <row r="4095" spans="1:24" ht="27" x14ac:dyDescent="0.25">
      <c r="A4095" s="201">
        <v>5113</v>
      </c>
      <c r="B4095" s="201" t="s">
        <v>985</v>
      </c>
      <c r="C4095" s="201" t="s">
        <v>982</v>
      </c>
      <c r="D4095" s="201" t="s">
        <v>389</v>
      </c>
      <c r="E4095" s="201" t="s">
        <v>14</v>
      </c>
      <c r="F4095" s="201">
        <v>10804803</v>
      </c>
      <c r="G4095" s="303">
        <v>10804803</v>
      </c>
      <c r="H4095" s="201">
        <v>1</v>
      </c>
      <c r="I4095" s="23"/>
      <c r="P4095"/>
      <c r="Q4095"/>
      <c r="R4095"/>
      <c r="S4095"/>
      <c r="T4095"/>
      <c r="U4095"/>
      <c r="V4095"/>
      <c r="W4095"/>
      <c r="X4095"/>
    </row>
    <row r="4096" spans="1:24" ht="27" x14ac:dyDescent="0.25">
      <c r="A4096" s="295">
        <v>5113</v>
      </c>
      <c r="B4096" s="295" t="s">
        <v>2162</v>
      </c>
      <c r="C4096" s="295" t="s">
        <v>982</v>
      </c>
      <c r="D4096" s="295" t="s">
        <v>389</v>
      </c>
      <c r="E4096" s="295" t="s">
        <v>14</v>
      </c>
      <c r="F4096" s="295">
        <v>53799600</v>
      </c>
      <c r="G4096" s="295">
        <v>53799600</v>
      </c>
      <c r="H4096" s="295">
        <v>1</v>
      </c>
      <c r="I4096" s="23"/>
      <c r="P4096"/>
      <c r="Q4096"/>
      <c r="R4096"/>
      <c r="S4096"/>
      <c r="T4096"/>
      <c r="U4096"/>
      <c r="V4096"/>
      <c r="W4096"/>
      <c r="X4096"/>
    </row>
    <row r="4097" spans="1:24" ht="27" x14ac:dyDescent="0.25">
      <c r="A4097" s="201">
        <v>5113</v>
      </c>
      <c r="B4097" s="201" t="s">
        <v>986</v>
      </c>
      <c r="C4097" s="201" t="s">
        <v>982</v>
      </c>
      <c r="D4097" s="201" t="s">
        <v>389</v>
      </c>
      <c r="E4097" s="201" t="s">
        <v>14</v>
      </c>
      <c r="F4097" s="201">
        <v>22871620</v>
      </c>
      <c r="G4097" s="201">
        <v>22871620</v>
      </c>
      <c r="H4097" s="201">
        <v>1</v>
      </c>
      <c r="I4097" s="23"/>
      <c r="P4097"/>
      <c r="Q4097"/>
      <c r="R4097"/>
      <c r="S4097"/>
      <c r="T4097"/>
      <c r="U4097"/>
      <c r="V4097"/>
      <c r="W4097"/>
      <c r="X4097"/>
    </row>
    <row r="4098" spans="1:24" s="446" customFormat="1" ht="27" x14ac:dyDescent="0.25">
      <c r="A4098" s="466">
        <v>5113</v>
      </c>
      <c r="B4098" s="466" t="s">
        <v>4955</v>
      </c>
      <c r="C4098" s="466" t="s">
        <v>982</v>
      </c>
      <c r="D4098" s="466" t="s">
        <v>389</v>
      </c>
      <c r="E4098" s="466" t="s">
        <v>14</v>
      </c>
      <c r="F4098" s="466">
        <v>15487260</v>
      </c>
      <c r="G4098" s="466">
        <v>15487260</v>
      </c>
      <c r="H4098" s="466">
        <v>1</v>
      </c>
      <c r="I4098" s="449"/>
    </row>
    <row r="4099" spans="1:24" s="446" customFormat="1" ht="27" x14ac:dyDescent="0.25">
      <c r="A4099" s="466">
        <v>5113</v>
      </c>
      <c r="B4099" s="466" t="s">
        <v>4956</v>
      </c>
      <c r="C4099" s="466" t="s">
        <v>982</v>
      </c>
      <c r="D4099" s="466" t="s">
        <v>389</v>
      </c>
      <c r="E4099" s="466" t="s">
        <v>14</v>
      </c>
      <c r="F4099" s="466">
        <v>30932028</v>
      </c>
      <c r="G4099" s="466">
        <v>30932028</v>
      </c>
      <c r="H4099" s="466">
        <v>1</v>
      </c>
      <c r="I4099" s="449"/>
    </row>
    <row r="4100" spans="1:24" s="446" customFormat="1" ht="27" x14ac:dyDescent="0.25">
      <c r="A4100" s="466">
        <v>5113</v>
      </c>
      <c r="B4100" s="466" t="s">
        <v>4957</v>
      </c>
      <c r="C4100" s="466" t="s">
        <v>982</v>
      </c>
      <c r="D4100" s="466" t="s">
        <v>389</v>
      </c>
      <c r="E4100" s="466" t="s">
        <v>14</v>
      </c>
      <c r="F4100" s="466">
        <v>29152716</v>
      </c>
      <c r="G4100" s="466">
        <v>29152716</v>
      </c>
      <c r="H4100" s="466">
        <v>1</v>
      </c>
      <c r="I4100" s="449"/>
    </row>
    <row r="4101" spans="1:24" s="446" customFormat="1" ht="27" x14ac:dyDescent="0.25">
      <c r="A4101" s="466">
        <v>5113</v>
      </c>
      <c r="B4101" s="466" t="s">
        <v>4958</v>
      </c>
      <c r="C4101" s="466" t="s">
        <v>982</v>
      </c>
      <c r="D4101" s="466" t="s">
        <v>389</v>
      </c>
      <c r="E4101" s="466" t="s">
        <v>14</v>
      </c>
      <c r="F4101" s="466">
        <v>28468140</v>
      </c>
      <c r="G4101" s="466">
        <v>28468140</v>
      </c>
      <c r="H4101" s="466">
        <v>1</v>
      </c>
      <c r="I4101" s="449"/>
    </row>
    <row r="4102" spans="1:24" s="446" customFormat="1" ht="27" x14ac:dyDescent="0.25">
      <c r="A4102" s="466">
        <v>5113</v>
      </c>
      <c r="B4102" s="466" t="s">
        <v>4959</v>
      </c>
      <c r="C4102" s="466" t="s">
        <v>982</v>
      </c>
      <c r="D4102" s="466" t="s">
        <v>389</v>
      </c>
      <c r="E4102" s="466" t="s">
        <v>14</v>
      </c>
      <c r="F4102" s="466">
        <v>29489892</v>
      </c>
      <c r="G4102" s="466">
        <v>29489892</v>
      </c>
      <c r="H4102" s="466">
        <v>1</v>
      </c>
      <c r="I4102" s="449"/>
    </row>
    <row r="4103" spans="1:24" s="446" customFormat="1" ht="27" x14ac:dyDescent="0.25">
      <c r="A4103" s="466">
        <v>5113</v>
      </c>
      <c r="B4103" s="466" t="s">
        <v>4960</v>
      </c>
      <c r="C4103" s="466" t="s">
        <v>982</v>
      </c>
      <c r="D4103" s="466" t="s">
        <v>389</v>
      </c>
      <c r="E4103" s="466" t="s">
        <v>14</v>
      </c>
      <c r="F4103" s="466">
        <v>27398268</v>
      </c>
      <c r="G4103" s="466">
        <v>27398268</v>
      </c>
      <c r="H4103" s="466">
        <v>1</v>
      </c>
      <c r="I4103" s="449"/>
    </row>
    <row r="4104" spans="1:24" s="446" customFormat="1" ht="27" x14ac:dyDescent="0.25">
      <c r="A4104" s="466">
        <v>5113</v>
      </c>
      <c r="B4104" s="466" t="s">
        <v>4961</v>
      </c>
      <c r="C4104" s="466" t="s">
        <v>982</v>
      </c>
      <c r="D4104" s="466" t="s">
        <v>389</v>
      </c>
      <c r="E4104" s="466" t="s">
        <v>14</v>
      </c>
      <c r="F4104" s="466">
        <v>28830276</v>
      </c>
      <c r="G4104" s="466">
        <v>28830276</v>
      </c>
      <c r="H4104" s="466">
        <v>1</v>
      </c>
      <c r="I4104" s="449"/>
    </row>
    <row r="4105" spans="1:24" s="446" customFormat="1" ht="27" x14ac:dyDescent="0.25">
      <c r="A4105" s="466">
        <v>5113</v>
      </c>
      <c r="B4105" s="466" t="s">
        <v>4962</v>
      </c>
      <c r="C4105" s="466" t="s">
        <v>982</v>
      </c>
      <c r="D4105" s="466" t="s">
        <v>389</v>
      </c>
      <c r="E4105" s="466" t="s">
        <v>14</v>
      </c>
      <c r="F4105" s="466">
        <v>13749816</v>
      </c>
      <c r="G4105" s="466">
        <v>13749816</v>
      </c>
      <c r="H4105" s="466">
        <v>1</v>
      </c>
      <c r="I4105" s="449"/>
    </row>
    <row r="4106" spans="1:24" s="446" customFormat="1" ht="27" x14ac:dyDescent="0.25">
      <c r="A4106" s="467">
        <v>4251</v>
      </c>
      <c r="B4106" s="470" t="s">
        <v>4984</v>
      </c>
      <c r="C4106" s="467" t="s">
        <v>478</v>
      </c>
      <c r="D4106" s="467" t="s">
        <v>389</v>
      </c>
      <c r="E4106" s="467" t="s">
        <v>14</v>
      </c>
      <c r="F4106" s="467">
        <v>25479846</v>
      </c>
      <c r="G4106" s="467">
        <v>25479846</v>
      </c>
      <c r="H4106" s="467">
        <v>1</v>
      </c>
      <c r="I4106" s="449"/>
    </row>
    <row r="4107" spans="1:24" ht="15" customHeight="1" x14ac:dyDescent="0.25">
      <c r="A4107" s="545" t="s">
        <v>12</v>
      </c>
      <c r="B4107" s="546"/>
      <c r="C4107" s="546"/>
      <c r="D4107" s="546"/>
      <c r="E4107" s="546"/>
      <c r="F4107" s="546"/>
      <c r="G4107" s="546"/>
      <c r="H4107" s="547"/>
      <c r="I4107" s="23"/>
      <c r="P4107"/>
      <c r="Q4107"/>
      <c r="R4107"/>
      <c r="S4107"/>
      <c r="T4107"/>
      <c r="U4107"/>
      <c r="V4107"/>
      <c r="W4107"/>
      <c r="X4107"/>
    </row>
    <row r="4108" spans="1:24" s="446" customFormat="1" ht="27" x14ac:dyDescent="0.25">
      <c r="A4108" s="454">
        <v>4251</v>
      </c>
      <c r="B4108" s="454" t="s">
        <v>4760</v>
      </c>
      <c r="C4108" s="454" t="s">
        <v>462</v>
      </c>
      <c r="D4108" s="454" t="s">
        <v>1220</v>
      </c>
      <c r="E4108" s="454" t="s">
        <v>14</v>
      </c>
      <c r="F4108" s="454">
        <v>600000</v>
      </c>
      <c r="G4108" s="454">
        <v>600000</v>
      </c>
      <c r="H4108" s="454">
        <v>1</v>
      </c>
      <c r="I4108" s="449"/>
    </row>
    <row r="4109" spans="1:24" ht="27" x14ac:dyDescent="0.25">
      <c r="A4109" s="454">
        <v>5113</v>
      </c>
      <c r="B4109" s="454" t="s">
        <v>2135</v>
      </c>
      <c r="C4109" s="454" t="s">
        <v>1101</v>
      </c>
      <c r="D4109" s="454" t="s">
        <v>13</v>
      </c>
      <c r="E4109" s="454" t="s">
        <v>14</v>
      </c>
      <c r="F4109" s="454">
        <v>375468</v>
      </c>
      <c r="G4109" s="454">
        <f>+F4109*H4109</f>
        <v>375468</v>
      </c>
      <c r="H4109" s="454">
        <v>1</v>
      </c>
      <c r="I4109" s="23"/>
      <c r="P4109"/>
      <c r="Q4109"/>
      <c r="R4109"/>
      <c r="S4109"/>
      <c r="T4109"/>
      <c r="U4109"/>
      <c r="V4109"/>
      <c r="W4109"/>
      <c r="X4109"/>
    </row>
    <row r="4110" spans="1:24" ht="27" x14ac:dyDescent="0.25">
      <c r="A4110" s="294">
        <v>5113</v>
      </c>
      <c r="B4110" s="454" t="s">
        <v>2136</v>
      </c>
      <c r="C4110" s="454" t="s">
        <v>1101</v>
      </c>
      <c r="D4110" s="454" t="s">
        <v>13</v>
      </c>
      <c r="E4110" s="454" t="s">
        <v>14</v>
      </c>
      <c r="F4110" s="454">
        <v>108624</v>
      </c>
      <c r="G4110" s="454">
        <f t="shared" ref="G4110:G4114" si="72">+F4110*H4110</f>
        <v>108624</v>
      </c>
      <c r="H4110" s="454">
        <v>1</v>
      </c>
      <c r="I4110" s="23"/>
      <c r="P4110"/>
      <c r="Q4110"/>
      <c r="R4110"/>
      <c r="S4110"/>
      <c r="T4110"/>
      <c r="U4110"/>
      <c r="V4110"/>
      <c r="W4110"/>
      <c r="X4110"/>
    </row>
    <row r="4111" spans="1:24" ht="27" x14ac:dyDescent="0.25">
      <c r="A4111" s="294">
        <v>5113</v>
      </c>
      <c r="B4111" s="294" t="s">
        <v>2137</v>
      </c>
      <c r="C4111" s="294" t="s">
        <v>1101</v>
      </c>
      <c r="D4111" s="294" t="s">
        <v>13</v>
      </c>
      <c r="E4111" s="294" t="s">
        <v>14</v>
      </c>
      <c r="F4111" s="294">
        <v>212448</v>
      </c>
      <c r="G4111" s="294">
        <f t="shared" si="72"/>
        <v>212448</v>
      </c>
      <c r="H4111" s="294">
        <v>1</v>
      </c>
      <c r="I4111" s="23"/>
      <c r="P4111"/>
      <c r="Q4111"/>
      <c r="R4111"/>
      <c r="S4111"/>
      <c r="T4111"/>
      <c r="U4111"/>
      <c r="V4111"/>
      <c r="W4111"/>
      <c r="X4111"/>
    </row>
    <row r="4112" spans="1:24" ht="27" x14ac:dyDescent="0.25">
      <c r="A4112" s="294">
        <v>5113</v>
      </c>
      <c r="B4112" s="294" t="s">
        <v>2138</v>
      </c>
      <c r="C4112" s="294" t="s">
        <v>1101</v>
      </c>
      <c r="D4112" s="294" t="s">
        <v>13</v>
      </c>
      <c r="E4112" s="294" t="s">
        <v>14</v>
      </c>
      <c r="F4112" s="294">
        <v>111540</v>
      </c>
      <c r="G4112" s="294">
        <f t="shared" si="72"/>
        <v>111540</v>
      </c>
      <c r="H4112" s="294">
        <v>1</v>
      </c>
      <c r="I4112" s="23"/>
      <c r="P4112"/>
      <c r="Q4112"/>
      <c r="R4112"/>
      <c r="S4112"/>
      <c r="T4112"/>
      <c r="U4112"/>
      <c r="V4112"/>
      <c r="W4112"/>
      <c r="X4112"/>
    </row>
    <row r="4113" spans="1:24" ht="27" x14ac:dyDescent="0.25">
      <c r="A4113" s="294">
        <v>5113</v>
      </c>
      <c r="B4113" s="294" t="s">
        <v>2139</v>
      </c>
      <c r="C4113" s="294" t="s">
        <v>1101</v>
      </c>
      <c r="D4113" s="294" t="s">
        <v>13</v>
      </c>
      <c r="E4113" s="294" t="s">
        <v>14</v>
      </c>
      <c r="F4113" s="294">
        <v>84612</v>
      </c>
      <c r="G4113" s="294">
        <f t="shared" si="72"/>
        <v>84612</v>
      </c>
      <c r="H4113" s="294">
        <v>1</v>
      </c>
      <c r="I4113" s="23"/>
      <c r="P4113"/>
      <c r="Q4113"/>
      <c r="R4113"/>
      <c r="S4113"/>
      <c r="T4113"/>
      <c r="U4113"/>
      <c r="V4113"/>
      <c r="W4113"/>
      <c r="X4113"/>
    </row>
    <row r="4114" spans="1:24" ht="27" x14ac:dyDescent="0.25">
      <c r="A4114" s="294">
        <v>5113</v>
      </c>
      <c r="B4114" s="294" t="s">
        <v>2140</v>
      </c>
      <c r="C4114" s="294" t="s">
        <v>1101</v>
      </c>
      <c r="D4114" s="294" t="s">
        <v>13</v>
      </c>
      <c r="E4114" s="294" t="s">
        <v>14</v>
      </c>
      <c r="F4114" s="294">
        <v>172452</v>
      </c>
      <c r="G4114" s="294">
        <f t="shared" si="72"/>
        <v>172452</v>
      </c>
      <c r="H4114" s="294">
        <v>1</v>
      </c>
      <c r="I4114" s="23"/>
      <c r="P4114"/>
      <c r="Q4114"/>
      <c r="R4114"/>
      <c r="S4114"/>
      <c r="T4114"/>
      <c r="U4114"/>
      <c r="V4114"/>
      <c r="W4114"/>
      <c r="X4114"/>
    </row>
    <row r="4115" spans="1:24" ht="27" x14ac:dyDescent="0.25">
      <c r="A4115" s="207">
        <v>5113</v>
      </c>
      <c r="B4115" s="207" t="s">
        <v>1031</v>
      </c>
      <c r="C4115" s="207" t="s">
        <v>462</v>
      </c>
      <c r="D4115" s="207" t="s">
        <v>15</v>
      </c>
      <c r="E4115" s="207" t="s">
        <v>14</v>
      </c>
      <c r="F4115" s="207">
        <v>90000</v>
      </c>
      <c r="G4115" s="207">
        <v>90000</v>
      </c>
      <c r="H4115" s="207">
        <v>1</v>
      </c>
      <c r="I4115" s="23"/>
      <c r="P4115"/>
      <c r="Q4115"/>
      <c r="R4115"/>
      <c r="S4115"/>
      <c r="T4115"/>
      <c r="U4115"/>
      <c r="V4115"/>
      <c r="W4115"/>
      <c r="X4115"/>
    </row>
    <row r="4116" spans="1:24" ht="27" x14ac:dyDescent="0.25">
      <c r="A4116" s="207">
        <v>5113</v>
      </c>
      <c r="B4116" s="207" t="s">
        <v>1032</v>
      </c>
      <c r="C4116" s="207" t="s">
        <v>462</v>
      </c>
      <c r="D4116" s="207" t="s">
        <v>15</v>
      </c>
      <c r="E4116" s="207" t="s">
        <v>14</v>
      </c>
      <c r="F4116" s="207">
        <v>145000</v>
      </c>
      <c r="G4116" s="207">
        <v>145000</v>
      </c>
      <c r="H4116" s="207">
        <v>1</v>
      </c>
      <c r="I4116" s="23"/>
      <c r="P4116"/>
      <c r="Q4116"/>
      <c r="R4116"/>
      <c r="S4116"/>
      <c r="T4116"/>
      <c r="U4116"/>
      <c r="V4116"/>
      <c r="W4116"/>
      <c r="X4116"/>
    </row>
    <row r="4117" spans="1:24" ht="27" x14ac:dyDescent="0.25">
      <c r="A4117" s="207">
        <v>5113</v>
      </c>
      <c r="B4117" s="207" t="s">
        <v>1033</v>
      </c>
      <c r="C4117" s="207" t="s">
        <v>462</v>
      </c>
      <c r="D4117" s="207" t="s">
        <v>15</v>
      </c>
      <c r="E4117" s="207" t="s">
        <v>14</v>
      </c>
      <c r="F4117" s="207">
        <v>90000</v>
      </c>
      <c r="G4117" s="207">
        <v>90000</v>
      </c>
      <c r="H4117" s="207">
        <v>1</v>
      </c>
      <c r="I4117" s="23"/>
      <c r="P4117"/>
      <c r="Q4117"/>
      <c r="R4117"/>
      <c r="S4117"/>
      <c r="T4117"/>
      <c r="U4117"/>
      <c r="V4117"/>
      <c r="W4117"/>
      <c r="X4117"/>
    </row>
    <row r="4118" spans="1:24" ht="27" x14ac:dyDescent="0.25">
      <c r="A4118" s="207">
        <v>5113</v>
      </c>
      <c r="B4118" s="207" t="s">
        <v>1034</v>
      </c>
      <c r="C4118" s="207" t="s">
        <v>462</v>
      </c>
      <c r="D4118" s="207" t="s">
        <v>15</v>
      </c>
      <c r="E4118" s="207" t="s">
        <v>14</v>
      </c>
      <c r="F4118" s="207">
        <v>70000</v>
      </c>
      <c r="G4118" s="207">
        <v>70000</v>
      </c>
      <c r="H4118" s="207">
        <v>1</v>
      </c>
      <c r="I4118" s="23"/>
      <c r="P4118"/>
      <c r="Q4118"/>
      <c r="R4118"/>
      <c r="S4118"/>
      <c r="T4118"/>
      <c r="U4118"/>
      <c r="V4118"/>
      <c r="W4118"/>
      <c r="X4118"/>
    </row>
    <row r="4119" spans="1:24" ht="27" x14ac:dyDescent="0.25">
      <c r="A4119" s="295">
        <v>5113</v>
      </c>
      <c r="B4119" s="295" t="s">
        <v>2163</v>
      </c>
      <c r="C4119" s="295" t="s">
        <v>462</v>
      </c>
      <c r="D4119" s="295" t="s">
        <v>15</v>
      </c>
      <c r="E4119" s="295" t="s">
        <v>14</v>
      </c>
      <c r="F4119" s="295">
        <v>170000</v>
      </c>
      <c r="G4119" s="295">
        <v>170000</v>
      </c>
      <c r="H4119" s="295">
        <v>1</v>
      </c>
      <c r="I4119" s="23"/>
      <c r="P4119"/>
      <c r="Q4119"/>
      <c r="R4119"/>
      <c r="S4119"/>
      <c r="T4119"/>
      <c r="U4119"/>
      <c r="V4119"/>
      <c r="W4119"/>
      <c r="X4119"/>
    </row>
    <row r="4120" spans="1:24" ht="27" x14ac:dyDescent="0.25">
      <c r="A4120" s="207">
        <v>5113</v>
      </c>
      <c r="B4120" s="207" t="s">
        <v>1035</v>
      </c>
      <c r="C4120" s="207" t="s">
        <v>462</v>
      </c>
      <c r="D4120" s="207" t="s">
        <v>15</v>
      </c>
      <c r="E4120" s="207" t="s">
        <v>14</v>
      </c>
      <c r="F4120" s="207">
        <v>103000</v>
      </c>
      <c r="G4120" s="207">
        <v>103000</v>
      </c>
      <c r="H4120" s="207">
        <v>1</v>
      </c>
      <c r="I4120" s="23"/>
      <c r="Q4120"/>
      <c r="R4120"/>
      <c r="S4120"/>
      <c r="T4120"/>
      <c r="U4120"/>
      <c r="V4120"/>
      <c r="W4120"/>
      <c r="X4120"/>
    </row>
    <row r="4121" spans="1:24" s="446" customFormat="1" ht="27" x14ac:dyDescent="0.25">
      <c r="A4121" s="466">
        <v>5113</v>
      </c>
      <c r="B4121" s="466" t="s">
        <v>4963</v>
      </c>
      <c r="C4121" s="466" t="s">
        <v>462</v>
      </c>
      <c r="D4121" s="466" t="s">
        <v>1220</v>
      </c>
      <c r="E4121" s="466" t="s">
        <v>14</v>
      </c>
      <c r="F4121" s="466">
        <v>303240</v>
      </c>
      <c r="G4121" s="466">
        <v>303240</v>
      </c>
      <c r="H4121" s="466">
        <v>1</v>
      </c>
      <c r="I4121" s="449"/>
      <c r="P4121" s="447"/>
    </row>
    <row r="4122" spans="1:24" s="446" customFormat="1" ht="27" x14ac:dyDescent="0.25">
      <c r="A4122" s="466">
        <v>5113</v>
      </c>
      <c r="B4122" s="466" t="s">
        <v>4964</v>
      </c>
      <c r="C4122" s="466" t="s">
        <v>462</v>
      </c>
      <c r="D4122" s="466" t="s">
        <v>1220</v>
      </c>
      <c r="E4122" s="466" t="s">
        <v>14</v>
      </c>
      <c r="F4122" s="466">
        <v>608628</v>
      </c>
      <c r="G4122" s="466">
        <v>608628</v>
      </c>
      <c r="H4122" s="466">
        <v>1</v>
      </c>
      <c r="I4122" s="449"/>
      <c r="P4122" s="447"/>
    </row>
    <row r="4123" spans="1:24" s="446" customFormat="1" ht="27" x14ac:dyDescent="0.25">
      <c r="A4123" s="466">
        <v>5113</v>
      </c>
      <c r="B4123" s="466" t="s">
        <v>4965</v>
      </c>
      <c r="C4123" s="466" t="s">
        <v>462</v>
      </c>
      <c r="D4123" s="466" t="s">
        <v>1220</v>
      </c>
      <c r="E4123" s="466" t="s">
        <v>14</v>
      </c>
      <c r="F4123" s="466">
        <v>570816</v>
      </c>
      <c r="G4123" s="466">
        <v>570816</v>
      </c>
      <c r="H4123" s="466">
        <v>1</v>
      </c>
      <c r="I4123" s="449"/>
      <c r="P4123" s="447"/>
    </row>
    <row r="4124" spans="1:24" s="446" customFormat="1" ht="27" x14ac:dyDescent="0.25">
      <c r="A4124" s="466">
        <v>5113</v>
      </c>
      <c r="B4124" s="466" t="s">
        <v>4966</v>
      </c>
      <c r="C4124" s="466" t="s">
        <v>462</v>
      </c>
      <c r="D4124" s="466" t="s">
        <v>1220</v>
      </c>
      <c r="E4124" s="466" t="s">
        <v>14</v>
      </c>
      <c r="F4124" s="466">
        <v>568512</v>
      </c>
      <c r="G4124" s="466">
        <v>568512</v>
      </c>
      <c r="H4124" s="466">
        <v>1</v>
      </c>
      <c r="I4124" s="449"/>
      <c r="P4124" s="447"/>
    </row>
    <row r="4125" spans="1:24" s="446" customFormat="1" ht="27" x14ac:dyDescent="0.25">
      <c r="A4125" s="466">
        <v>5113</v>
      </c>
      <c r="B4125" s="466" t="s">
        <v>4967</v>
      </c>
      <c r="C4125" s="466" t="s">
        <v>462</v>
      </c>
      <c r="D4125" s="466" t="s">
        <v>1220</v>
      </c>
      <c r="E4125" s="466" t="s">
        <v>14</v>
      </c>
      <c r="F4125" s="466">
        <v>577416</v>
      </c>
      <c r="G4125" s="466">
        <v>577416</v>
      </c>
      <c r="H4125" s="466">
        <v>1</v>
      </c>
      <c r="I4125" s="449"/>
      <c r="P4125" s="447"/>
    </row>
    <row r="4126" spans="1:24" s="446" customFormat="1" ht="27" x14ac:dyDescent="0.25">
      <c r="A4126" s="466">
        <v>5113</v>
      </c>
      <c r="B4126" s="466" t="s">
        <v>4968</v>
      </c>
      <c r="C4126" s="466" t="s">
        <v>462</v>
      </c>
      <c r="D4126" s="466" t="s">
        <v>1220</v>
      </c>
      <c r="E4126" s="466" t="s">
        <v>14</v>
      </c>
      <c r="F4126" s="466">
        <v>536460</v>
      </c>
      <c r="G4126" s="466">
        <v>536460</v>
      </c>
      <c r="H4126" s="466">
        <v>1</v>
      </c>
      <c r="I4126" s="449"/>
      <c r="P4126" s="447"/>
    </row>
    <row r="4127" spans="1:24" s="446" customFormat="1" ht="27" x14ac:dyDescent="0.25">
      <c r="A4127" s="466">
        <v>5113</v>
      </c>
      <c r="B4127" s="466" t="s">
        <v>4969</v>
      </c>
      <c r="C4127" s="466" t="s">
        <v>462</v>
      </c>
      <c r="D4127" s="466" t="s">
        <v>1220</v>
      </c>
      <c r="E4127" s="466" t="s">
        <v>14</v>
      </c>
      <c r="F4127" s="466">
        <v>274596</v>
      </c>
      <c r="G4127" s="466">
        <v>274596</v>
      </c>
      <c r="H4127" s="466">
        <v>1</v>
      </c>
      <c r="I4127" s="449"/>
      <c r="P4127" s="447"/>
    </row>
    <row r="4128" spans="1:24" s="446" customFormat="1" ht="27" x14ac:dyDescent="0.25">
      <c r="A4128" s="466">
        <v>5113</v>
      </c>
      <c r="B4128" s="466" t="s">
        <v>4970</v>
      </c>
      <c r="C4128" s="466" t="s">
        <v>462</v>
      </c>
      <c r="D4128" s="466" t="s">
        <v>1220</v>
      </c>
      <c r="E4128" s="466" t="s">
        <v>14</v>
      </c>
      <c r="F4128" s="466">
        <v>564504</v>
      </c>
      <c r="G4128" s="466">
        <v>564504</v>
      </c>
      <c r="H4128" s="466">
        <v>1</v>
      </c>
      <c r="I4128" s="449"/>
      <c r="P4128" s="447"/>
    </row>
    <row r="4129" spans="1:24" s="446" customFormat="1" ht="27" x14ac:dyDescent="0.25">
      <c r="A4129" s="466">
        <v>5113</v>
      </c>
      <c r="B4129" s="466" t="s">
        <v>4971</v>
      </c>
      <c r="C4129" s="466" t="s">
        <v>1101</v>
      </c>
      <c r="D4129" s="466" t="s">
        <v>13</v>
      </c>
      <c r="E4129" s="466" t="s">
        <v>14</v>
      </c>
      <c r="F4129" s="466">
        <v>90972</v>
      </c>
      <c r="G4129" s="466">
        <v>90972</v>
      </c>
      <c r="H4129" s="466">
        <v>1</v>
      </c>
      <c r="I4129" s="449"/>
      <c r="P4129" s="447"/>
    </row>
    <row r="4130" spans="1:24" s="446" customFormat="1" ht="27" x14ac:dyDescent="0.25">
      <c r="A4130" s="466">
        <v>5113</v>
      </c>
      <c r="B4130" s="466" t="s">
        <v>4972</v>
      </c>
      <c r="C4130" s="466" t="s">
        <v>1101</v>
      </c>
      <c r="D4130" s="466" t="s">
        <v>13</v>
      </c>
      <c r="E4130" s="466" t="s">
        <v>14</v>
      </c>
      <c r="F4130" s="466">
        <v>182592</v>
      </c>
      <c r="G4130" s="466">
        <v>182592</v>
      </c>
      <c r="H4130" s="466">
        <v>1</v>
      </c>
      <c r="I4130" s="449"/>
      <c r="P4130" s="447"/>
    </row>
    <row r="4131" spans="1:24" s="446" customFormat="1" ht="27" x14ac:dyDescent="0.25">
      <c r="A4131" s="466">
        <v>5113</v>
      </c>
      <c r="B4131" s="466" t="s">
        <v>4973</v>
      </c>
      <c r="C4131" s="466" t="s">
        <v>1101</v>
      </c>
      <c r="D4131" s="466" t="s">
        <v>13</v>
      </c>
      <c r="E4131" s="466" t="s">
        <v>14</v>
      </c>
      <c r="F4131" s="466">
        <v>171240</v>
      </c>
      <c r="G4131" s="466">
        <v>171240</v>
      </c>
      <c r="H4131" s="466">
        <v>1</v>
      </c>
      <c r="I4131" s="449"/>
      <c r="P4131" s="447"/>
    </row>
    <row r="4132" spans="1:24" s="446" customFormat="1" ht="27" x14ac:dyDescent="0.25">
      <c r="A4132" s="466">
        <v>5113</v>
      </c>
      <c r="B4132" s="466" t="s">
        <v>4974</v>
      </c>
      <c r="C4132" s="466" t="s">
        <v>1101</v>
      </c>
      <c r="D4132" s="466" t="s">
        <v>13</v>
      </c>
      <c r="E4132" s="466" t="s">
        <v>14</v>
      </c>
      <c r="F4132" s="466">
        <v>170556</v>
      </c>
      <c r="G4132" s="466">
        <v>170556</v>
      </c>
      <c r="H4132" s="466">
        <v>1</v>
      </c>
      <c r="I4132" s="449"/>
      <c r="P4132" s="447"/>
    </row>
    <row r="4133" spans="1:24" s="446" customFormat="1" ht="27" x14ac:dyDescent="0.25">
      <c r="A4133" s="466">
        <v>5113</v>
      </c>
      <c r="B4133" s="466" t="s">
        <v>4975</v>
      </c>
      <c r="C4133" s="466" t="s">
        <v>1101</v>
      </c>
      <c r="D4133" s="466" t="s">
        <v>13</v>
      </c>
      <c r="E4133" s="466" t="s">
        <v>14</v>
      </c>
      <c r="F4133" s="466">
        <v>173232</v>
      </c>
      <c r="G4133" s="466">
        <v>173232</v>
      </c>
      <c r="H4133" s="466">
        <v>1</v>
      </c>
      <c r="I4133" s="449"/>
      <c r="P4133" s="447"/>
    </row>
    <row r="4134" spans="1:24" s="446" customFormat="1" ht="27" x14ac:dyDescent="0.25">
      <c r="A4134" s="466">
        <v>5113</v>
      </c>
      <c r="B4134" s="466" t="s">
        <v>4976</v>
      </c>
      <c r="C4134" s="466" t="s">
        <v>1101</v>
      </c>
      <c r="D4134" s="466" t="s">
        <v>13</v>
      </c>
      <c r="E4134" s="466" t="s">
        <v>14</v>
      </c>
      <c r="F4134" s="466">
        <v>160944</v>
      </c>
      <c r="G4134" s="466">
        <v>160944</v>
      </c>
      <c r="H4134" s="466">
        <v>1</v>
      </c>
      <c r="I4134" s="449"/>
      <c r="P4134" s="447"/>
    </row>
    <row r="4135" spans="1:24" s="446" customFormat="1" ht="27" x14ac:dyDescent="0.25">
      <c r="A4135" s="466">
        <v>5113</v>
      </c>
      <c r="B4135" s="466" t="s">
        <v>4977</v>
      </c>
      <c r="C4135" s="466" t="s">
        <v>1101</v>
      </c>
      <c r="D4135" s="466" t="s">
        <v>13</v>
      </c>
      <c r="E4135" s="466" t="s">
        <v>14</v>
      </c>
      <c r="F4135" s="466">
        <v>169356</v>
      </c>
      <c r="G4135" s="466">
        <v>169356</v>
      </c>
      <c r="H4135" s="466">
        <v>1</v>
      </c>
      <c r="I4135" s="449"/>
      <c r="P4135" s="447"/>
    </row>
    <row r="4136" spans="1:24" s="446" customFormat="1" ht="27" x14ac:dyDescent="0.25">
      <c r="A4136" s="466">
        <v>5113</v>
      </c>
      <c r="B4136" s="466" t="s">
        <v>4978</v>
      </c>
      <c r="C4136" s="466" t="s">
        <v>1101</v>
      </c>
      <c r="D4136" s="466" t="s">
        <v>13</v>
      </c>
      <c r="E4136" s="466" t="s">
        <v>14</v>
      </c>
      <c r="F4136" s="466">
        <v>82380</v>
      </c>
      <c r="G4136" s="466">
        <v>82380</v>
      </c>
      <c r="H4136" s="466">
        <v>1</v>
      </c>
      <c r="I4136" s="449"/>
      <c r="P4136" s="447"/>
    </row>
    <row r="4137" spans="1:24" s="446" customFormat="1" ht="27" x14ac:dyDescent="0.25">
      <c r="A4137" s="467">
        <v>4251</v>
      </c>
      <c r="B4137" s="467" t="s">
        <v>4985</v>
      </c>
      <c r="C4137" s="467" t="s">
        <v>462</v>
      </c>
      <c r="D4137" s="467" t="s">
        <v>1220</v>
      </c>
      <c r="E4137" s="467" t="s">
        <v>14</v>
      </c>
      <c r="F4137" s="467">
        <v>509500</v>
      </c>
      <c r="G4137" s="467">
        <v>509500</v>
      </c>
      <c r="H4137" s="467">
        <v>1</v>
      </c>
      <c r="I4137" s="449"/>
      <c r="P4137" s="447"/>
    </row>
    <row r="4138" spans="1:24" s="446" customFormat="1" ht="27" x14ac:dyDescent="0.25">
      <c r="A4138" s="467">
        <v>4251</v>
      </c>
      <c r="B4138" s="467" t="s">
        <v>4987</v>
      </c>
      <c r="C4138" s="467" t="s">
        <v>462</v>
      </c>
      <c r="D4138" s="467" t="s">
        <v>1220</v>
      </c>
      <c r="E4138" s="467" t="s">
        <v>14</v>
      </c>
      <c r="F4138" s="467">
        <v>666400</v>
      </c>
      <c r="G4138" s="467">
        <v>666400</v>
      </c>
      <c r="H4138" s="467">
        <v>1</v>
      </c>
      <c r="I4138" s="449"/>
      <c r="P4138" s="447"/>
    </row>
    <row r="4139" spans="1:24" x14ac:dyDescent="0.25">
      <c r="A4139" s="518" t="s">
        <v>8</v>
      </c>
      <c r="B4139" s="519"/>
      <c r="C4139" s="519"/>
      <c r="D4139" s="519"/>
      <c r="E4139" s="519"/>
      <c r="F4139" s="519"/>
      <c r="G4139" s="519"/>
      <c r="H4139" s="520"/>
      <c r="I4139" s="23"/>
      <c r="Q4139"/>
      <c r="R4139"/>
      <c r="S4139"/>
      <c r="T4139"/>
      <c r="U4139"/>
      <c r="V4139"/>
      <c r="W4139"/>
      <c r="X4139"/>
    </row>
    <row r="4140" spans="1:24" s="446" customFormat="1" ht="27" x14ac:dyDescent="0.25">
      <c r="A4140" s="454">
        <v>5129</v>
      </c>
      <c r="B4140" s="454" t="s">
        <v>4755</v>
      </c>
      <c r="C4140" s="454" t="s">
        <v>1639</v>
      </c>
      <c r="D4140" s="454" t="s">
        <v>9</v>
      </c>
      <c r="E4140" s="454" t="s">
        <v>10</v>
      </c>
      <c r="F4140" s="454">
        <v>539760</v>
      </c>
      <c r="G4140" s="454">
        <f>+F4140*H4140</f>
        <v>1079520</v>
      </c>
      <c r="H4140" s="454">
        <v>2</v>
      </c>
      <c r="I4140" s="449"/>
      <c r="P4140" s="447"/>
    </row>
    <row r="4141" spans="1:24" s="446" customFormat="1" ht="27" x14ac:dyDescent="0.25">
      <c r="A4141" s="454">
        <v>5129</v>
      </c>
      <c r="B4141" s="454" t="s">
        <v>4756</v>
      </c>
      <c r="C4141" s="454" t="s">
        <v>1639</v>
      </c>
      <c r="D4141" s="454" t="s">
        <v>9</v>
      </c>
      <c r="E4141" s="454" t="s">
        <v>10</v>
      </c>
      <c r="F4141" s="454">
        <v>311280</v>
      </c>
      <c r="G4141" s="454">
        <f t="shared" ref="G4141:G4143" si="73">+F4141*H4141</f>
        <v>933840</v>
      </c>
      <c r="H4141" s="454">
        <v>3</v>
      </c>
      <c r="I4141" s="449"/>
      <c r="P4141" s="447"/>
    </row>
    <row r="4142" spans="1:24" s="446" customFormat="1" ht="27" x14ac:dyDescent="0.25">
      <c r="A4142" s="454">
        <v>5129</v>
      </c>
      <c r="B4142" s="454" t="s">
        <v>4757</v>
      </c>
      <c r="C4142" s="454" t="s">
        <v>1639</v>
      </c>
      <c r="D4142" s="454" t="s">
        <v>9</v>
      </c>
      <c r="E4142" s="454" t="s">
        <v>10</v>
      </c>
      <c r="F4142" s="454">
        <v>251550</v>
      </c>
      <c r="G4142" s="454">
        <f t="shared" si="73"/>
        <v>251550</v>
      </c>
      <c r="H4142" s="454">
        <v>1</v>
      </c>
      <c r="I4142" s="449"/>
      <c r="P4142" s="447"/>
    </row>
    <row r="4143" spans="1:24" s="446" customFormat="1" ht="27" x14ac:dyDescent="0.25">
      <c r="A4143" s="454">
        <v>5129</v>
      </c>
      <c r="B4143" s="454" t="s">
        <v>4758</v>
      </c>
      <c r="C4143" s="454" t="s">
        <v>1639</v>
      </c>
      <c r="D4143" s="454" t="s">
        <v>9</v>
      </c>
      <c r="E4143" s="454" t="s">
        <v>10</v>
      </c>
      <c r="F4143" s="454">
        <v>451003</v>
      </c>
      <c r="G4143" s="454">
        <f t="shared" si="73"/>
        <v>451003</v>
      </c>
      <c r="H4143" s="454">
        <v>1</v>
      </c>
      <c r="I4143" s="449"/>
      <c r="P4143" s="447"/>
    </row>
    <row r="4144" spans="1:24" x14ac:dyDescent="0.25">
      <c r="A4144" s="454">
        <v>5129</v>
      </c>
      <c r="B4144" s="454" t="s">
        <v>3906</v>
      </c>
      <c r="C4144" s="454" t="s">
        <v>1592</v>
      </c>
      <c r="D4144" s="454" t="s">
        <v>9</v>
      </c>
      <c r="E4144" s="454" t="s">
        <v>10</v>
      </c>
      <c r="F4144" s="454">
        <v>50000</v>
      </c>
      <c r="G4144" s="454">
        <f>+F4144*H4144</f>
        <v>5000000</v>
      </c>
      <c r="H4144" s="454">
        <v>100</v>
      </c>
      <c r="I4144" s="23"/>
      <c r="Q4144"/>
      <c r="R4144"/>
      <c r="S4144"/>
      <c r="T4144"/>
      <c r="U4144"/>
      <c r="V4144"/>
      <c r="W4144"/>
      <c r="X4144"/>
    </row>
    <row r="4145" spans="1:24" ht="27" x14ac:dyDescent="0.25">
      <c r="A4145" s="454">
        <v>5129</v>
      </c>
      <c r="B4145" s="454" t="s">
        <v>3224</v>
      </c>
      <c r="C4145" s="454" t="s">
        <v>1638</v>
      </c>
      <c r="D4145" s="454" t="s">
        <v>9</v>
      </c>
      <c r="E4145" s="454" t="s">
        <v>10</v>
      </c>
      <c r="F4145" s="454">
        <v>27000</v>
      </c>
      <c r="G4145" s="454">
        <f>+F4145*H4145</f>
        <v>2700000</v>
      </c>
      <c r="H4145" s="454">
        <v>100</v>
      </c>
      <c r="I4145" s="23"/>
      <c r="Q4145"/>
      <c r="R4145"/>
      <c r="S4145"/>
      <c r="T4145"/>
      <c r="U4145"/>
      <c r="V4145"/>
      <c r="W4145"/>
      <c r="X4145"/>
    </row>
    <row r="4146" spans="1:24" s="446" customFormat="1" x14ac:dyDescent="0.25">
      <c r="A4146" s="485">
        <v>5129</v>
      </c>
      <c r="B4146" s="485" t="s">
        <v>5310</v>
      </c>
      <c r="C4146" s="485" t="s">
        <v>5311</v>
      </c>
      <c r="D4146" s="485" t="s">
        <v>9</v>
      </c>
      <c r="E4146" s="485" t="s">
        <v>10</v>
      </c>
      <c r="F4146" s="485">
        <v>260000</v>
      </c>
      <c r="G4146" s="485">
        <f>H4146*F4146</f>
        <v>1300000</v>
      </c>
      <c r="H4146" s="485">
        <v>5</v>
      </c>
      <c r="I4146" s="449"/>
      <c r="P4146" s="447"/>
    </row>
    <row r="4147" spans="1:24" s="446" customFormat="1" ht="40.5" x14ac:dyDescent="0.25">
      <c r="A4147" s="485">
        <v>5129</v>
      </c>
      <c r="B4147" s="485" t="s">
        <v>5312</v>
      </c>
      <c r="C4147" s="485" t="s">
        <v>1596</v>
      </c>
      <c r="D4147" s="485" t="s">
        <v>9</v>
      </c>
      <c r="E4147" s="485" t="s">
        <v>10</v>
      </c>
      <c r="F4147" s="485">
        <v>380000</v>
      </c>
      <c r="G4147" s="485">
        <f>H4147*F4147</f>
        <v>3040000</v>
      </c>
      <c r="H4147" s="485">
        <v>8</v>
      </c>
      <c r="I4147" s="449"/>
      <c r="P4147" s="447"/>
    </row>
    <row r="4148" spans="1:24" ht="15" customHeight="1" x14ac:dyDescent="0.25">
      <c r="A4148" s="515" t="s">
        <v>154</v>
      </c>
      <c r="B4148" s="516"/>
      <c r="C4148" s="516"/>
      <c r="D4148" s="516"/>
      <c r="E4148" s="516"/>
      <c r="F4148" s="516"/>
      <c r="G4148" s="516"/>
      <c r="H4148" s="517"/>
      <c r="I4148" s="23"/>
      <c r="P4148"/>
      <c r="Q4148"/>
      <c r="R4148"/>
      <c r="S4148"/>
      <c r="T4148"/>
      <c r="U4148"/>
      <c r="V4148"/>
      <c r="W4148"/>
      <c r="X4148"/>
    </row>
    <row r="4149" spans="1:24" ht="15" customHeight="1" x14ac:dyDescent="0.25">
      <c r="A4149" s="518" t="s">
        <v>16</v>
      </c>
      <c r="B4149" s="519"/>
      <c r="C4149" s="519"/>
      <c r="D4149" s="519"/>
      <c r="E4149" s="519"/>
      <c r="F4149" s="519"/>
      <c r="G4149" s="519"/>
      <c r="H4149" s="520"/>
      <c r="I4149" s="23"/>
      <c r="P4149"/>
      <c r="Q4149"/>
      <c r="R4149"/>
      <c r="S4149"/>
      <c r="T4149"/>
      <c r="U4149"/>
      <c r="V4149"/>
      <c r="W4149"/>
      <c r="X4149"/>
    </row>
    <row r="4150" spans="1:24" ht="27" x14ac:dyDescent="0.25">
      <c r="A4150" s="4">
        <v>4251</v>
      </c>
      <c r="B4150" s="467" t="s">
        <v>4982</v>
      </c>
      <c r="C4150" s="467" t="s">
        <v>476</v>
      </c>
      <c r="D4150" s="4" t="s">
        <v>389</v>
      </c>
      <c r="E4150" s="4" t="s">
        <v>14</v>
      </c>
      <c r="F4150" s="467">
        <v>33333600</v>
      </c>
      <c r="G4150" s="467">
        <v>33333600</v>
      </c>
      <c r="H4150" s="4">
        <v>1</v>
      </c>
      <c r="I4150" s="23"/>
      <c r="P4150"/>
      <c r="Q4150"/>
      <c r="R4150"/>
      <c r="S4150"/>
      <c r="T4150"/>
      <c r="U4150"/>
      <c r="V4150"/>
      <c r="W4150"/>
      <c r="X4150"/>
    </row>
    <row r="4151" spans="1:24" ht="15" customHeight="1" x14ac:dyDescent="0.25">
      <c r="A4151" s="515" t="s">
        <v>267</v>
      </c>
      <c r="B4151" s="516"/>
      <c r="C4151" s="516"/>
      <c r="D4151" s="516"/>
      <c r="E4151" s="516"/>
      <c r="F4151" s="516"/>
      <c r="G4151" s="516"/>
      <c r="H4151" s="517"/>
      <c r="I4151" s="23"/>
      <c r="P4151"/>
      <c r="Q4151"/>
      <c r="R4151"/>
      <c r="S4151"/>
      <c r="T4151"/>
      <c r="U4151"/>
      <c r="V4151"/>
      <c r="W4151"/>
      <c r="X4151"/>
    </row>
    <row r="4152" spans="1:24" x14ac:dyDescent="0.25">
      <c r="A4152" s="518" t="s">
        <v>8</v>
      </c>
      <c r="B4152" s="519"/>
      <c r="C4152" s="519"/>
      <c r="D4152" s="519"/>
      <c r="E4152" s="519"/>
      <c r="F4152" s="519"/>
      <c r="G4152" s="519"/>
      <c r="H4152" s="520"/>
      <c r="I4152" s="23"/>
      <c r="P4152"/>
      <c r="Q4152"/>
      <c r="R4152"/>
      <c r="S4152"/>
      <c r="T4152"/>
      <c r="U4152"/>
      <c r="V4152"/>
      <c r="W4152"/>
      <c r="X4152"/>
    </row>
    <row r="4153" spans="1:24" s="446" customFormat="1" x14ac:dyDescent="0.25">
      <c r="A4153" s="4">
        <v>4269</v>
      </c>
      <c r="B4153" s="502" t="s">
        <v>5465</v>
      </c>
      <c r="C4153" s="502" t="s">
        <v>1834</v>
      </c>
      <c r="D4153" s="4" t="s">
        <v>9</v>
      </c>
      <c r="E4153" s="4" t="s">
        <v>862</v>
      </c>
      <c r="F4153" s="502">
        <v>3141.5</v>
      </c>
      <c r="G4153" s="502">
        <f>H4153*F4153</f>
        <v>6389811</v>
      </c>
      <c r="H4153" s="4">
        <v>2034</v>
      </c>
      <c r="I4153" s="449"/>
    </row>
    <row r="4154" spans="1:24" s="446" customFormat="1" x14ac:dyDescent="0.25">
      <c r="A4154" s="4">
        <v>4269</v>
      </c>
      <c r="B4154" s="502" t="s">
        <v>5466</v>
      </c>
      <c r="C4154" s="502" t="s">
        <v>1834</v>
      </c>
      <c r="D4154" s="4" t="s">
        <v>9</v>
      </c>
      <c r="E4154" s="4" t="s">
        <v>862</v>
      </c>
      <c r="F4154" s="502">
        <v>2524</v>
      </c>
      <c r="G4154" s="502">
        <f t="shared" ref="G4154:G4156" si="74">H4154*F4154</f>
        <v>656240</v>
      </c>
      <c r="H4154" s="4">
        <v>260</v>
      </c>
      <c r="I4154" s="449"/>
    </row>
    <row r="4155" spans="1:24" s="446" customFormat="1" x14ac:dyDescent="0.25">
      <c r="A4155" s="4">
        <v>4269</v>
      </c>
      <c r="B4155" s="502" t="s">
        <v>5467</v>
      </c>
      <c r="C4155" s="502" t="s">
        <v>1856</v>
      </c>
      <c r="D4155" s="4" t="s">
        <v>9</v>
      </c>
      <c r="E4155" s="4" t="s">
        <v>1684</v>
      </c>
      <c r="F4155" s="502">
        <v>139806</v>
      </c>
      <c r="G4155" s="502">
        <f t="shared" si="74"/>
        <v>718602.84</v>
      </c>
      <c r="H4155" s="4">
        <v>5.14</v>
      </c>
      <c r="I4155" s="449"/>
    </row>
    <row r="4156" spans="1:24" s="446" customFormat="1" x14ac:dyDescent="0.25">
      <c r="A4156" s="4">
        <v>4269</v>
      </c>
      <c r="B4156" s="502" t="s">
        <v>5468</v>
      </c>
      <c r="C4156" s="502" t="s">
        <v>1856</v>
      </c>
      <c r="D4156" s="4" t="s">
        <v>9</v>
      </c>
      <c r="E4156" s="4" t="s">
        <v>1684</v>
      </c>
      <c r="F4156" s="502">
        <v>140120</v>
      </c>
      <c r="G4156" s="502">
        <f t="shared" si="74"/>
        <v>234000.4</v>
      </c>
      <c r="H4156" s="4">
        <v>1.67</v>
      </c>
      <c r="I4156" s="449"/>
    </row>
    <row r="4157" spans="1:24" ht="15" customHeight="1" x14ac:dyDescent="0.25">
      <c r="A4157" s="515" t="s">
        <v>153</v>
      </c>
      <c r="B4157" s="516"/>
      <c r="C4157" s="516"/>
      <c r="D4157" s="516"/>
      <c r="E4157" s="516"/>
      <c r="F4157" s="516"/>
      <c r="G4157" s="516"/>
      <c r="H4157" s="517"/>
      <c r="I4157" s="23"/>
      <c r="P4157"/>
      <c r="Q4157"/>
      <c r="R4157"/>
      <c r="S4157"/>
      <c r="T4157"/>
      <c r="U4157"/>
      <c r="V4157"/>
      <c r="W4157"/>
      <c r="X4157"/>
    </row>
    <row r="4158" spans="1:24" ht="15" customHeight="1" x14ac:dyDescent="0.25">
      <c r="A4158" s="518" t="s">
        <v>16</v>
      </c>
      <c r="B4158" s="519"/>
      <c r="C4158" s="519"/>
      <c r="D4158" s="519"/>
      <c r="E4158" s="519"/>
      <c r="F4158" s="519"/>
      <c r="G4158" s="519"/>
      <c r="H4158" s="520"/>
      <c r="I4158" s="23"/>
      <c r="P4158"/>
      <c r="Q4158"/>
      <c r="R4158"/>
      <c r="S4158"/>
      <c r="T4158"/>
      <c r="U4158"/>
      <c r="V4158"/>
      <c r="W4158"/>
      <c r="X4158"/>
    </row>
    <row r="4159" spans="1:24" x14ac:dyDescent="0.25">
      <c r="A4159" s="4"/>
      <c r="B4159" s="4"/>
      <c r="C4159" s="4"/>
      <c r="D4159" s="4"/>
      <c r="E4159" s="4"/>
      <c r="F4159" s="4"/>
      <c r="G4159" s="4"/>
      <c r="H4159" s="4"/>
      <c r="I4159" s="23"/>
      <c r="P4159"/>
      <c r="Q4159"/>
      <c r="R4159"/>
      <c r="S4159"/>
      <c r="T4159"/>
      <c r="U4159"/>
      <c r="V4159"/>
      <c r="W4159"/>
      <c r="X4159"/>
    </row>
    <row r="4160" spans="1:24" ht="15" customHeight="1" x14ac:dyDescent="0.25">
      <c r="A4160" s="515" t="s">
        <v>213</v>
      </c>
      <c r="B4160" s="516"/>
      <c r="C4160" s="516"/>
      <c r="D4160" s="516"/>
      <c r="E4160" s="516"/>
      <c r="F4160" s="516"/>
      <c r="G4160" s="516"/>
      <c r="H4160" s="517"/>
      <c r="I4160" s="23"/>
    </row>
    <row r="4161" spans="1:24" ht="15" customHeight="1" x14ac:dyDescent="0.25">
      <c r="A4161" s="518" t="s">
        <v>12</v>
      </c>
      <c r="B4161" s="519"/>
      <c r="C4161" s="519"/>
      <c r="D4161" s="519"/>
      <c r="E4161" s="519"/>
      <c r="F4161" s="519"/>
      <c r="G4161" s="519"/>
      <c r="H4161" s="520"/>
      <c r="I4161" s="23"/>
    </row>
    <row r="4162" spans="1:24" x14ac:dyDescent="0.25">
      <c r="A4162" s="137"/>
      <c r="B4162" s="137"/>
      <c r="C4162" s="137"/>
      <c r="D4162" s="137"/>
      <c r="E4162" s="137"/>
      <c r="F4162" s="137"/>
      <c r="G4162" s="137"/>
      <c r="H4162" s="137"/>
      <c r="I4162" s="23"/>
    </row>
    <row r="4163" spans="1:24" ht="15" customHeight="1" x14ac:dyDescent="0.25">
      <c r="A4163" s="515" t="s">
        <v>3986</v>
      </c>
      <c r="B4163" s="516"/>
      <c r="C4163" s="516"/>
      <c r="D4163" s="516"/>
      <c r="E4163" s="516"/>
      <c r="F4163" s="516"/>
      <c r="G4163" s="516"/>
      <c r="H4163" s="517"/>
      <c r="I4163" s="23"/>
      <c r="P4163"/>
      <c r="Q4163"/>
      <c r="R4163"/>
      <c r="S4163"/>
      <c r="T4163"/>
      <c r="U4163"/>
      <c r="V4163"/>
      <c r="W4163"/>
      <c r="X4163"/>
    </row>
    <row r="4164" spans="1:24" ht="15" customHeight="1" x14ac:dyDescent="0.25">
      <c r="A4164" s="518" t="s">
        <v>12</v>
      </c>
      <c r="B4164" s="519"/>
      <c r="C4164" s="519"/>
      <c r="D4164" s="519"/>
      <c r="E4164" s="519"/>
      <c r="F4164" s="519"/>
      <c r="G4164" s="519"/>
      <c r="H4164" s="520"/>
      <c r="I4164" s="23"/>
      <c r="P4164"/>
      <c r="Q4164"/>
      <c r="R4164"/>
      <c r="S4164"/>
      <c r="T4164"/>
      <c r="U4164"/>
      <c r="V4164"/>
      <c r="W4164"/>
      <c r="X4164"/>
    </row>
    <row r="4165" spans="1:24" ht="27" x14ac:dyDescent="0.25">
      <c r="A4165" s="390">
        <v>4239</v>
      </c>
      <c r="B4165" s="390" t="s">
        <v>3987</v>
      </c>
      <c r="C4165" s="390" t="s">
        <v>865</v>
      </c>
      <c r="D4165" s="390" t="s">
        <v>256</v>
      </c>
      <c r="E4165" s="390" t="s">
        <v>14</v>
      </c>
      <c r="F4165" s="390">
        <v>900000</v>
      </c>
      <c r="G4165" s="401">
        <v>900000</v>
      </c>
      <c r="H4165" s="390">
        <v>1</v>
      </c>
      <c r="I4165" s="23"/>
      <c r="P4165"/>
      <c r="Q4165"/>
      <c r="R4165"/>
      <c r="S4165"/>
      <c r="T4165"/>
      <c r="U4165"/>
      <c r="V4165"/>
      <c r="W4165"/>
      <c r="X4165"/>
    </row>
    <row r="4166" spans="1:24" ht="27" x14ac:dyDescent="0.25">
      <c r="A4166" s="390">
        <v>4239</v>
      </c>
      <c r="B4166" s="390" t="s">
        <v>3988</v>
      </c>
      <c r="C4166" s="390" t="s">
        <v>865</v>
      </c>
      <c r="D4166" s="390" t="s">
        <v>256</v>
      </c>
      <c r="E4166" s="390" t="s">
        <v>14</v>
      </c>
      <c r="F4166" s="390">
        <v>125000</v>
      </c>
      <c r="G4166" s="401">
        <v>125000</v>
      </c>
      <c r="H4166" s="390">
        <v>1</v>
      </c>
      <c r="I4166" s="23"/>
      <c r="P4166"/>
      <c r="Q4166"/>
      <c r="R4166"/>
      <c r="S4166"/>
      <c r="T4166"/>
      <c r="U4166"/>
      <c r="V4166"/>
      <c r="W4166"/>
      <c r="X4166"/>
    </row>
    <row r="4167" spans="1:24" ht="27" x14ac:dyDescent="0.25">
      <c r="A4167" s="390">
        <v>4239</v>
      </c>
      <c r="B4167" s="390" t="s">
        <v>3989</v>
      </c>
      <c r="C4167" s="390" t="s">
        <v>865</v>
      </c>
      <c r="D4167" s="390" t="s">
        <v>256</v>
      </c>
      <c r="E4167" s="390" t="s">
        <v>14</v>
      </c>
      <c r="F4167" s="390">
        <v>125000</v>
      </c>
      <c r="G4167" s="401">
        <v>125000</v>
      </c>
      <c r="H4167" s="390">
        <v>1</v>
      </c>
      <c r="I4167" s="23"/>
      <c r="P4167"/>
      <c r="Q4167"/>
      <c r="R4167"/>
      <c r="S4167"/>
      <c r="T4167"/>
      <c r="U4167"/>
      <c r="V4167"/>
      <c r="W4167"/>
      <c r="X4167"/>
    </row>
    <row r="4168" spans="1:24" ht="27" x14ac:dyDescent="0.25">
      <c r="A4168" s="390">
        <v>4239</v>
      </c>
      <c r="B4168" s="390" t="s">
        <v>3990</v>
      </c>
      <c r="C4168" s="390" t="s">
        <v>865</v>
      </c>
      <c r="D4168" s="390" t="s">
        <v>256</v>
      </c>
      <c r="E4168" s="390" t="s">
        <v>14</v>
      </c>
      <c r="F4168" s="390">
        <v>80000</v>
      </c>
      <c r="G4168" s="401">
        <v>80000</v>
      </c>
      <c r="H4168" s="390">
        <v>1</v>
      </c>
      <c r="I4168" s="23"/>
      <c r="P4168"/>
      <c r="Q4168"/>
      <c r="R4168"/>
      <c r="S4168"/>
      <c r="T4168"/>
      <c r="U4168"/>
      <c r="V4168"/>
      <c r="W4168"/>
      <c r="X4168"/>
    </row>
    <row r="4169" spans="1:24" ht="27" x14ac:dyDescent="0.25">
      <c r="A4169" s="390">
        <v>4239</v>
      </c>
      <c r="B4169" s="390" t="s">
        <v>3991</v>
      </c>
      <c r="C4169" s="390" t="s">
        <v>865</v>
      </c>
      <c r="D4169" s="390" t="s">
        <v>256</v>
      </c>
      <c r="E4169" s="390" t="s">
        <v>14</v>
      </c>
      <c r="F4169" s="390">
        <v>80000</v>
      </c>
      <c r="G4169" s="401">
        <v>80000</v>
      </c>
      <c r="H4169" s="390">
        <v>1</v>
      </c>
      <c r="I4169" s="23"/>
      <c r="P4169"/>
      <c r="Q4169"/>
      <c r="R4169"/>
      <c r="S4169"/>
      <c r="T4169"/>
      <c r="U4169"/>
      <c r="V4169"/>
      <c r="W4169"/>
      <c r="X4169"/>
    </row>
    <row r="4170" spans="1:24" ht="15" customHeight="1" x14ac:dyDescent="0.25">
      <c r="A4170" s="518" t="s">
        <v>8</v>
      </c>
      <c r="B4170" s="519"/>
      <c r="C4170" s="519"/>
      <c r="D4170" s="519"/>
      <c r="E4170" s="519"/>
      <c r="F4170" s="519"/>
      <c r="G4170" s="519"/>
      <c r="H4170" s="520"/>
      <c r="I4170" s="23"/>
      <c r="P4170"/>
      <c r="Q4170"/>
      <c r="R4170"/>
      <c r="S4170"/>
      <c r="T4170"/>
      <c r="U4170"/>
      <c r="V4170"/>
      <c r="W4170"/>
      <c r="X4170"/>
    </row>
    <row r="4171" spans="1:24" ht="15" customHeight="1" x14ac:dyDescent="0.25">
      <c r="A4171" s="390">
        <v>4269</v>
      </c>
      <c r="B4171" s="390" t="s">
        <v>3992</v>
      </c>
      <c r="C4171" s="390" t="s">
        <v>1335</v>
      </c>
      <c r="D4171" s="390" t="s">
        <v>256</v>
      </c>
      <c r="E4171" s="390" t="s">
        <v>10</v>
      </c>
      <c r="F4171" s="390">
        <v>12000</v>
      </c>
      <c r="G4171" s="390">
        <f>+F4171*H4171</f>
        <v>900000</v>
      </c>
      <c r="H4171" s="390">
        <v>75</v>
      </c>
      <c r="I4171" s="23"/>
      <c r="P4171"/>
      <c r="Q4171"/>
      <c r="R4171"/>
      <c r="S4171"/>
      <c r="T4171"/>
      <c r="U4171"/>
      <c r="V4171"/>
      <c r="W4171"/>
      <c r="X4171"/>
    </row>
    <row r="4172" spans="1:24" ht="15" customHeight="1" x14ac:dyDescent="0.25">
      <c r="A4172" s="390">
        <v>4269</v>
      </c>
      <c r="B4172" s="390" t="s">
        <v>3993</v>
      </c>
      <c r="C4172" s="390" t="s">
        <v>3079</v>
      </c>
      <c r="D4172" s="390" t="s">
        <v>256</v>
      </c>
      <c r="E4172" s="390" t="s">
        <v>10</v>
      </c>
      <c r="F4172" s="390">
        <v>10000</v>
      </c>
      <c r="G4172" s="390">
        <f t="shared" ref="G4172:G4173" si="75">+F4172*H4172</f>
        <v>3000000</v>
      </c>
      <c r="H4172" s="390">
        <v>300</v>
      </c>
      <c r="I4172" s="23"/>
      <c r="P4172"/>
      <c r="Q4172"/>
      <c r="R4172"/>
      <c r="S4172"/>
      <c r="T4172"/>
      <c r="U4172"/>
      <c r="V4172"/>
      <c r="W4172"/>
      <c r="X4172"/>
    </row>
    <row r="4173" spans="1:24" x14ac:dyDescent="0.25">
      <c r="A4173" s="390">
        <v>4269</v>
      </c>
      <c r="B4173" s="390" t="s">
        <v>3994</v>
      </c>
      <c r="C4173" s="390" t="s">
        <v>3448</v>
      </c>
      <c r="D4173" s="390" t="s">
        <v>256</v>
      </c>
      <c r="E4173" s="390" t="s">
        <v>10</v>
      </c>
      <c r="F4173" s="390">
        <v>60000</v>
      </c>
      <c r="G4173" s="390">
        <f t="shared" si="75"/>
        <v>900000</v>
      </c>
      <c r="H4173" s="390">
        <v>15</v>
      </c>
      <c r="I4173" s="23"/>
      <c r="P4173"/>
      <c r="Q4173"/>
      <c r="R4173"/>
      <c r="S4173"/>
      <c r="T4173"/>
      <c r="U4173"/>
      <c r="V4173"/>
      <c r="W4173"/>
      <c r="X4173"/>
    </row>
    <row r="4174" spans="1:24" ht="15" customHeight="1" x14ac:dyDescent="0.25">
      <c r="A4174" s="515" t="s">
        <v>84</v>
      </c>
      <c r="B4174" s="516"/>
      <c r="C4174" s="516"/>
      <c r="D4174" s="516"/>
      <c r="E4174" s="516"/>
      <c r="F4174" s="516"/>
      <c r="G4174" s="516"/>
      <c r="H4174" s="517"/>
      <c r="I4174" s="23"/>
      <c r="P4174"/>
      <c r="Q4174"/>
      <c r="R4174"/>
      <c r="S4174"/>
      <c r="T4174"/>
      <c r="U4174"/>
      <c r="V4174"/>
      <c r="W4174"/>
      <c r="X4174"/>
    </row>
    <row r="4175" spans="1:24" x14ac:dyDescent="0.25">
      <c r="A4175" s="518" t="s">
        <v>8</v>
      </c>
      <c r="B4175" s="519"/>
      <c r="C4175" s="519"/>
      <c r="D4175" s="519"/>
      <c r="E4175" s="519"/>
      <c r="F4175" s="519"/>
      <c r="G4175" s="519"/>
      <c r="H4175" s="520"/>
      <c r="I4175" s="23"/>
      <c r="P4175"/>
      <c r="Q4175"/>
      <c r="R4175"/>
      <c r="S4175"/>
      <c r="T4175"/>
      <c r="U4175"/>
      <c r="V4175"/>
      <c r="W4175"/>
      <c r="X4175"/>
    </row>
    <row r="4176" spans="1:24" x14ac:dyDescent="0.25">
      <c r="A4176" s="167"/>
      <c r="B4176" s="167"/>
      <c r="C4176" s="167"/>
      <c r="D4176" s="167"/>
      <c r="E4176" s="167"/>
      <c r="F4176" s="167"/>
      <c r="G4176" s="167"/>
      <c r="H4176" s="167"/>
      <c r="I4176" s="23"/>
      <c r="P4176"/>
      <c r="Q4176"/>
      <c r="R4176"/>
      <c r="S4176"/>
      <c r="T4176"/>
      <c r="U4176"/>
      <c r="V4176"/>
      <c r="W4176"/>
      <c r="X4176"/>
    </row>
    <row r="4177" spans="1:24" ht="15" customHeight="1" x14ac:dyDescent="0.25">
      <c r="A4177" s="518" t="s">
        <v>12</v>
      </c>
      <c r="B4177" s="519"/>
      <c r="C4177" s="519"/>
      <c r="D4177" s="519"/>
      <c r="E4177" s="519"/>
      <c r="F4177" s="519"/>
      <c r="G4177" s="519"/>
      <c r="H4177" s="520"/>
      <c r="I4177" s="23"/>
      <c r="P4177"/>
      <c r="Q4177"/>
      <c r="R4177"/>
      <c r="S4177"/>
      <c r="T4177"/>
      <c r="U4177"/>
      <c r="V4177"/>
      <c r="W4177"/>
      <c r="X4177"/>
    </row>
    <row r="4178" spans="1:24" ht="40.5" x14ac:dyDescent="0.25">
      <c r="A4178" s="404">
        <v>4239</v>
      </c>
      <c r="B4178" s="404" t="s">
        <v>4125</v>
      </c>
      <c r="C4178" s="404" t="s">
        <v>505</v>
      </c>
      <c r="D4178" s="404" t="s">
        <v>9</v>
      </c>
      <c r="E4178" s="404" t="s">
        <v>14</v>
      </c>
      <c r="F4178" s="404">
        <v>1700000</v>
      </c>
      <c r="G4178" s="404">
        <v>1700000</v>
      </c>
      <c r="H4178" s="404">
        <v>1</v>
      </c>
      <c r="I4178" s="23"/>
      <c r="P4178"/>
      <c r="Q4178"/>
      <c r="R4178"/>
      <c r="S4178"/>
      <c r="T4178"/>
      <c r="U4178"/>
      <c r="V4178"/>
      <c r="W4178"/>
      <c r="X4178"/>
    </row>
    <row r="4179" spans="1:24" ht="40.5" x14ac:dyDescent="0.25">
      <c r="A4179" s="404">
        <v>4239</v>
      </c>
      <c r="B4179" s="404" t="s">
        <v>4126</v>
      </c>
      <c r="C4179" s="404" t="s">
        <v>505</v>
      </c>
      <c r="D4179" s="404" t="s">
        <v>9</v>
      </c>
      <c r="E4179" s="404" t="s">
        <v>14</v>
      </c>
      <c r="F4179" s="404">
        <v>500000</v>
      </c>
      <c r="G4179" s="404">
        <v>500000</v>
      </c>
      <c r="H4179" s="404">
        <v>1</v>
      </c>
      <c r="I4179" s="23"/>
      <c r="P4179"/>
      <c r="Q4179"/>
      <c r="R4179"/>
      <c r="S4179"/>
      <c r="T4179"/>
      <c r="U4179"/>
      <c r="V4179"/>
      <c r="W4179"/>
      <c r="X4179"/>
    </row>
    <row r="4180" spans="1:24" ht="40.5" x14ac:dyDescent="0.25">
      <c r="A4180" s="404">
        <v>4239</v>
      </c>
      <c r="B4180" s="404" t="s">
        <v>4127</v>
      </c>
      <c r="C4180" s="404" t="s">
        <v>505</v>
      </c>
      <c r="D4180" s="404" t="s">
        <v>9</v>
      </c>
      <c r="E4180" s="404" t="s">
        <v>14</v>
      </c>
      <c r="F4180" s="404">
        <v>1000000</v>
      </c>
      <c r="G4180" s="404">
        <v>1000000</v>
      </c>
      <c r="H4180" s="404">
        <v>1</v>
      </c>
      <c r="I4180" s="23"/>
      <c r="P4180"/>
      <c r="Q4180"/>
      <c r="R4180"/>
      <c r="S4180"/>
      <c r="T4180"/>
      <c r="U4180"/>
      <c r="V4180"/>
      <c r="W4180"/>
      <c r="X4180"/>
    </row>
    <row r="4181" spans="1:24" ht="40.5" x14ac:dyDescent="0.25">
      <c r="A4181" s="404">
        <v>4239</v>
      </c>
      <c r="B4181" s="404" t="s">
        <v>4128</v>
      </c>
      <c r="C4181" s="404" t="s">
        <v>505</v>
      </c>
      <c r="D4181" s="404" t="s">
        <v>9</v>
      </c>
      <c r="E4181" s="404" t="s">
        <v>14</v>
      </c>
      <c r="F4181" s="404">
        <v>1000000</v>
      </c>
      <c r="G4181" s="404">
        <v>1000000</v>
      </c>
      <c r="H4181" s="404">
        <v>1</v>
      </c>
      <c r="I4181" s="23"/>
      <c r="P4181"/>
      <c r="Q4181"/>
      <c r="R4181"/>
      <c r="S4181"/>
      <c r="T4181"/>
      <c r="U4181"/>
      <c r="V4181"/>
      <c r="W4181"/>
      <c r="X4181"/>
    </row>
    <row r="4182" spans="1:24" ht="40.5" x14ac:dyDescent="0.25">
      <c r="A4182" s="404">
        <v>4239</v>
      </c>
      <c r="B4182" s="404" t="s">
        <v>4129</v>
      </c>
      <c r="C4182" s="404" t="s">
        <v>505</v>
      </c>
      <c r="D4182" s="404" t="s">
        <v>9</v>
      </c>
      <c r="E4182" s="404" t="s">
        <v>14</v>
      </c>
      <c r="F4182" s="404">
        <v>1000000</v>
      </c>
      <c r="G4182" s="404">
        <v>1000000</v>
      </c>
      <c r="H4182" s="404">
        <v>1</v>
      </c>
      <c r="I4182" s="23"/>
      <c r="P4182"/>
      <c r="Q4182"/>
      <c r="R4182"/>
      <c r="S4182"/>
      <c r="T4182"/>
      <c r="U4182"/>
      <c r="V4182"/>
      <c r="W4182"/>
      <c r="X4182"/>
    </row>
    <row r="4183" spans="1:24" ht="40.5" x14ac:dyDescent="0.25">
      <c r="A4183" s="404">
        <v>4239</v>
      </c>
      <c r="B4183" s="404" t="s">
        <v>4130</v>
      </c>
      <c r="C4183" s="404" t="s">
        <v>505</v>
      </c>
      <c r="D4183" s="404" t="s">
        <v>9</v>
      </c>
      <c r="E4183" s="404" t="s">
        <v>14</v>
      </c>
      <c r="F4183" s="404">
        <v>1500000</v>
      </c>
      <c r="G4183" s="404">
        <v>1500000</v>
      </c>
      <c r="H4183" s="404">
        <v>1</v>
      </c>
      <c r="I4183" s="23"/>
      <c r="P4183"/>
      <c r="Q4183"/>
      <c r="R4183"/>
      <c r="S4183"/>
      <c r="T4183"/>
      <c r="U4183"/>
      <c r="V4183"/>
      <c r="W4183"/>
      <c r="X4183"/>
    </row>
    <row r="4184" spans="1:24" ht="40.5" x14ac:dyDescent="0.25">
      <c r="A4184" s="404">
        <v>4239</v>
      </c>
      <c r="B4184" s="404" t="s">
        <v>4131</v>
      </c>
      <c r="C4184" s="404" t="s">
        <v>505</v>
      </c>
      <c r="D4184" s="404" t="s">
        <v>9</v>
      </c>
      <c r="E4184" s="404" t="s">
        <v>14</v>
      </c>
      <c r="F4184" s="404">
        <v>500000</v>
      </c>
      <c r="G4184" s="404">
        <v>500000</v>
      </c>
      <c r="H4184" s="404">
        <v>1</v>
      </c>
      <c r="I4184" s="23"/>
      <c r="P4184"/>
      <c r="Q4184"/>
      <c r="R4184"/>
      <c r="S4184"/>
      <c r="T4184"/>
      <c r="U4184"/>
      <c r="V4184"/>
      <c r="W4184"/>
      <c r="X4184"/>
    </row>
    <row r="4185" spans="1:24" ht="40.5" x14ac:dyDescent="0.25">
      <c r="A4185" s="404">
        <v>4239</v>
      </c>
      <c r="B4185" s="404" t="s">
        <v>990</v>
      </c>
      <c r="C4185" s="404" t="s">
        <v>505</v>
      </c>
      <c r="D4185" s="404" t="s">
        <v>9</v>
      </c>
      <c r="E4185" s="404" t="s">
        <v>14</v>
      </c>
      <c r="F4185" s="404">
        <v>776000</v>
      </c>
      <c r="G4185" s="404">
        <v>776000</v>
      </c>
      <c r="H4185" s="404">
        <v>1</v>
      </c>
      <c r="I4185" s="23"/>
      <c r="P4185"/>
      <c r="Q4185"/>
      <c r="R4185"/>
      <c r="S4185"/>
      <c r="T4185"/>
      <c r="U4185"/>
      <c r="V4185"/>
      <c r="W4185"/>
      <c r="X4185"/>
    </row>
    <row r="4186" spans="1:24" ht="40.5" x14ac:dyDescent="0.25">
      <c r="A4186" s="404">
        <v>4239</v>
      </c>
      <c r="B4186" s="404" t="s">
        <v>991</v>
      </c>
      <c r="C4186" s="404" t="s">
        <v>505</v>
      </c>
      <c r="D4186" s="404" t="s">
        <v>9</v>
      </c>
      <c r="E4186" s="404" t="s">
        <v>14</v>
      </c>
      <c r="F4186" s="404">
        <v>332000</v>
      </c>
      <c r="G4186" s="404">
        <v>332000</v>
      </c>
      <c r="H4186" s="404">
        <v>1</v>
      </c>
      <c r="I4186" s="23"/>
      <c r="P4186"/>
      <c r="Q4186"/>
      <c r="R4186"/>
      <c r="S4186"/>
      <c r="T4186"/>
      <c r="U4186"/>
      <c r="V4186"/>
      <c r="W4186"/>
      <c r="X4186"/>
    </row>
    <row r="4187" spans="1:24" ht="40.5" x14ac:dyDescent="0.25">
      <c r="A4187" s="404">
        <v>4239</v>
      </c>
      <c r="B4187" s="404" t="s">
        <v>992</v>
      </c>
      <c r="C4187" s="404" t="s">
        <v>505</v>
      </c>
      <c r="D4187" s="404" t="s">
        <v>9</v>
      </c>
      <c r="E4187" s="404" t="s">
        <v>14</v>
      </c>
      <c r="F4187" s="404">
        <v>543000</v>
      </c>
      <c r="G4187" s="404">
        <v>543000</v>
      </c>
      <c r="H4187" s="404">
        <v>1</v>
      </c>
      <c r="I4187" s="23"/>
      <c r="P4187"/>
      <c r="Q4187"/>
      <c r="R4187"/>
      <c r="S4187"/>
      <c r="T4187"/>
      <c r="U4187"/>
      <c r="V4187"/>
      <c r="W4187"/>
      <c r="X4187"/>
    </row>
    <row r="4188" spans="1:24" ht="40.5" x14ac:dyDescent="0.25">
      <c r="A4188" s="201">
        <v>4239</v>
      </c>
      <c r="B4188" s="201" t="s">
        <v>993</v>
      </c>
      <c r="C4188" s="201" t="s">
        <v>505</v>
      </c>
      <c r="D4188" s="201" t="s">
        <v>9</v>
      </c>
      <c r="E4188" s="201" t="s">
        <v>14</v>
      </c>
      <c r="F4188" s="310">
        <v>296000</v>
      </c>
      <c r="G4188" s="310">
        <v>296000</v>
      </c>
      <c r="H4188" s="201">
        <v>1</v>
      </c>
      <c r="I4188" s="23"/>
      <c r="P4188"/>
      <c r="Q4188"/>
      <c r="R4188"/>
      <c r="S4188"/>
      <c r="T4188"/>
      <c r="U4188"/>
      <c r="V4188"/>
      <c r="W4188"/>
      <c r="X4188"/>
    </row>
    <row r="4189" spans="1:24" ht="40.5" x14ac:dyDescent="0.25">
      <c r="A4189" s="201">
        <v>4239</v>
      </c>
      <c r="B4189" s="201" t="s">
        <v>994</v>
      </c>
      <c r="C4189" s="201" t="s">
        <v>505</v>
      </c>
      <c r="D4189" s="201" t="s">
        <v>9</v>
      </c>
      <c r="E4189" s="201" t="s">
        <v>14</v>
      </c>
      <c r="F4189" s="310">
        <v>870000</v>
      </c>
      <c r="G4189" s="310">
        <v>870000</v>
      </c>
      <c r="H4189" s="201">
        <v>1</v>
      </c>
      <c r="I4189" s="23"/>
      <c r="P4189"/>
      <c r="Q4189"/>
      <c r="R4189"/>
      <c r="S4189"/>
      <c r="T4189"/>
      <c r="U4189"/>
      <c r="V4189"/>
      <c r="W4189"/>
      <c r="X4189"/>
    </row>
    <row r="4190" spans="1:24" ht="40.5" x14ac:dyDescent="0.25">
      <c r="A4190" s="201">
        <v>4239</v>
      </c>
      <c r="B4190" s="201" t="s">
        <v>995</v>
      </c>
      <c r="C4190" s="201" t="s">
        <v>505</v>
      </c>
      <c r="D4190" s="201" t="s">
        <v>9</v>
      </c>
      <c r="E4190" s="201" t="s">
        <v>14</v>
      </c>
      <c r="F4190" s="310">
        <v>430000</v>
      </c>
      <c r="G4190" s="310">
        <v>430000</v>
      </c>
      <c r="H4190" s="201">
        <v>1</v>
      </c>
      <c r="I4190" s="23"/>
      <c r="P4190"/>
      <c r="Q4190"/>
      <c r="R4190"/>
      <c r="S4190"/>
      <c r="T4190"/>
      <c r="U4190"/>
      <c r="V4190"/>
      <c r="W4190"/>
      <c r="X4190"/>
    </row>
    <row r="4191" spans="1:24" ht="40.5" x14ac:dyDescent="0.25">
      <c r="A4191" s="201">
        <v>4239</v>
      </c>
      <c r="B4191" s="201" t="s">
        <v>996</v>
      </c>
      <c r="C4191" s="201" t="s">
        <v>505</v>
      </c>
      <c r="D4191" s="201" t="s">
        <v>9</v>
      </c>
      <c r="E4191" s="201" t="s">
        <v>14</v>
      </c>
      <c r="F4191" s="310">
        <v>530000</v>
      </c>
      <c r="G4191" s="310">
        <v>530000</v>
      </c>
      <c r="H4191" s="201">
        <v>1</v>
      </c>
      <c r="I4191" s="23"/>
      <c r="P4191"/>
      <c r="Q4191"/>
      <c r="R4191"/>
      <c r="S4191"/>
      <c r="T4191"/>
      <c r="U4191"/>
      <c r="V4191"/>
      <c r="W4191"/>
      <c r="X4191"/>
    </row>
    <row r="4192" spans="1:24" ht="15" customHeight="1" x14ac:dyDescent="0.25">
      <c r="A4192" s="539" t="s">
        <v>2204</v>
      </c>
      <c r="B4192" s="540"/>
      <c r="C4192" s="540"/>
      <c r="D4192" s="540"/>
      <c r="E4192" s="540"/>
      <c r="F4192" s="540"/>
      <c r="G4192" s="540"/>
      <c r="H4192" s="541"/>
      <c r="I4192" s="23"/>
      <c r="P4192"/>
      <c r="Q4192"/>
      <c r="R4192"/>
      <c r="S4192"/>
      <c r="T4192"/>
      <c r="U4192"/>
      <c r="V4192"/>
      <c r="W4192"/>
      <c r="X4192"/>
    </row>
    <row r="4193" spans="1:24" ht="15" customHeight="1" x14ac:dyDescent="0.25">
      <c r="A4193" s="518" t="s">
        <v>12</v>
      </c>
      <c r="B4193" s="519"/>
      <c r="C4193" s="519"/>
      <c r="D4193" s="519"/>
      <c r="E4193" s="519"/>
      <c r="F4193" s="519"/>
      <c r="G4193" s="519"/>
      <c r="H4193" s="520"/>
      <c r="I4193" s="23"/>
      <c r="P4193"/>
      <c r="Q4193"/>
      <c r="R4193"/>
      <c r="S4193"/>
      <c r="T4193"/>
      <c r="U4193"/>
      <c r="V4193"/>
      <c r="W4193"/>
      <c r="X4193"/>
    </row>
    <row r="4194" spans="1:24" ht="40.5" x14ac:dyDescent="0.25">
      <c r="A4194" s="341">
        <v>4239</v>
      </c>
      <c r="B4194" s="341" t="s">
        <v>2824</v>
      </c>
      <c r="C4194" s="341" t="s">
        <v>442</v>
      </c>
      <c r="D4194" s="341" t="s">
        <v>9</v>
      </c>
      <c r="E4194" s="341" t="s">
        <v>14</v>
      </c>
      <c r="F4194" s="341">
        <v>300000</v>
      </c>
      <c r="G4194" s="341">
        <v>300000</v>
      </c>
      <c r="H4194" s="341">
        <v>1</v>
      </c>
      <c r="I4194" s="23"/>
      <c r="P4194"/>
      <c r="Q4194"/>
      <c r="R4194"/>
      <c r="S4194"/>
      <c r="T4194"/>
      <c r="U4194"/>
      <c r="V4194"/>
      <c r="W4194"/>
      <c r="X4194"/>
    </row>
    <row r="4195" spans="1:24" ht="40.5" x14ac:dyDescent="0.25">
      <c r="A4195" s="341">
        <v>4239</v>
      </c>
      <c r="B4195" s="341" t="s">
        <v>2825</v>
      </c>
      <c r="C4195" s="341" t="s">
        <v>442</v>
      </c>
      <c r="D4195" s="341" t="s">
        <v>9</v>
      </c>
      <c r="E4195" s="341" t="s">
        <v>14</v>
      </c>
      <c r="F4195" s="341">
        <v>480000</v>
      </c>
      <c r="G4195" s="341">
        <v>480000</v>
      </c>
      <c r="H4195" s="341">
        <v>1</v>
      </c>
      <c r="I4195" s="23"/>
      <c r="P4195"/>
      <c r="Q4195"/>
      <c r="R4195"/>
      <c r="S4195"/>
      <c r="T4195"/>
      <c r="U4195"/>
      <c r="V4195"/>
      <c r="W4195"/>
      <c r="X4195"/>
    </row>
    <row r="4196" spans="1:24" ht="40.5" x14ac:dyDescent="0.25">
      <c r="A4196" s="341">
        <v>4239</v>
      </c>
      <c r="B4196" s="341" t="s">
        <v>2826</v>
      </c>
      <c r="C4196" s="341" t="s">
        <v>442</v>
      </c>
      <c r="D4196" s="341" t="s">
        <v>9</v>
      </c>
      <c r="E4196" s="341" t="s">
        <v>14</v>
      </c>
      <c r="F4196" s="341">
        <v>400000</v>
      </c>
      <c r="G4196" s="341">
        <v>400000</v>
      </c>
      <c r="H4196" s="341">
        <v>1</v>
      </c>
      <c r="I4196" s="23"/>
      <c r="P4196"/>
      <c r="Q4196"/>
      <c r="R4196"/>
      <c r="S4196"/>
      <c r="T4196"/>
      <c r="U4196"/>
      <c r="V4196"/>
      <c r="W4196"/>
      <c r="X4196"/>
    </row>
    <row r="4197" spans="1:24" ht="40.5" x14ac:dyDescent="0.25">
      <c r="A4197" s="341">
        <v>4239</v>
      </c>
      <c r="B4197" s="341" t="s">
        <v>2827</v>
      </c>
      <c r="C4197" s="341" t="s">
        <v>442</v>
      </c>
      <c r="D4197" s="341" t="s">
        <v>9</v>
      </c>
      <c r="E4197" s="341" t="s">
        <v>14</v>
      </c>
      <c r="F4197" s="341">
        <v>400000</v>
      </c>
      <c r="G4197" s="341">
        <v>400000</v>
      </c>
      <c r="H4197" s="341">
        <v>1</v>
      </c>
      <c r="I4197" s="23"/>
      <c r="P4197"/>
      <c r="Q4197"/>
      <c r="R4197"/>
      <c r="S4197"/>
      <c r="T4197"/>
      <c r="U4197"/>
      <c r="V4197"/>
      <c r="W4197"/>
      <c r="X4197"/>
    </row>
    <row r="4198" spans="1:24" ht="40.5" x14ac:dyDescent="0.25">
      <c r="A4198" s="341">
        <v>4239</v>
      </c>
      <c r="B4198" s="341" t="s">
        <v>2828</v>
      </c>
      <c r="C4198" s="341" t="s">
        <v>442</v>
      </c>
      <c r="D4198" s="341" t="s">
        <v>9</v>
      </c>
      <c r="E4198" s="341" t="s">
        <v>14</v>
      </c>
      <c r="F4198" s="341">
        <v>600000</v>
      </c>
      <c r="G4198" s="341">
        <v>600000</v>
      </c>
      <c r="H4198" s="341">
        <v>1</v>
      </c>
      <c r="I4198" s="23"/>
      <c r="P4198"/>
      <c r="Q4198"/>
      <c r="R4198"/>
      <c r="S4198"/>
      <c r="T4198"/>
      <c r="U4198"/>
      <c r="V4198"/>
      <c r="W4198"/>
      <c r="X4198"/>
    </row>
    <row r="4199" spans="1:24" ht="40.5" x14ac:dyDescent="0.25">
      <c r="A4199" s="341">
        <v>4239</v>
      </c>
      <c r="B4199" s="341" t="s">
        <v>2829</v>
      </c>
      <c r="C4199" s="341" t="s">
        <v>442</v>
      </c>
      <c r="D4199" s="341" t="s">
        <v>9</v>
      </c>
      <c r="E4199" s="341" t="s">
        <v>14</v>
      </c>
      <c r="F4199" s="341">
        <v>800000</v>
      </c>
      <c r="G4199" s="341">
        <v>800000</v>
      </c>
      <c r="H4199" s="341">
        <v>1</v>
      </c>
      <c r="I4199" s="23"/>
      <c r="P4199"/>
      <c r="Q4199"/>
      <c r="R4199"/>
      <c r="S4199"/>
      <c r="T4199"/>
      <c r="U4199"/>
      <c r="V4199"/>
      <c r="W4199"/>
      <c r="X4199"/>
    </row>
    <row r="4200" spans="1:24" ht="40.5" x14ac:dyDescent="0.25">
      <c r="A4200" s="341">
        <v>4239</v>
      </c>
      <c r="B4200" s="341" t="s">
        <v>2830</v>
      </c>
      <c r="C4200" s="341" t="s">
        <v>442</v>
      </c>
      <c r="D4200" s="341" t="s">
        <v>9</v>
      </c>
      <c r="E4200" s="341" t="s">
        <v>14</v>
      </c>
      <c r="F4200" s="341">
        <v>400000</v>
      </c>
      <c r="G4200" s="341">
        <v>400000</v>
      </c>
      <c r="H4200" s="341">
        <v>1</v>
      </c>
      <c r="I4200" s="23"/>
      <c r="P4200"/>
      <c r="Q4200"/>
      <c r="R4200"/>
      <c r="S4200"/>
      <c r="T4200"/>
      <c r="U4200"/>
      <c r="V4200"/>
      <c r="W4200"/>
      <c r="X4200"/>
    </row>
    <row r="4201" spans="1:24" ht="40.5" x14ac:dyDescent="0.25">
      <c r="A4201" s="341">
        <v>4239</v>
      </c>
      <c r="B4201" s="341" t="s">
        <v>2831</v>
      </c>
      <c r="C4201" s="341" t="s">
        <v>442</v>
      </c>
      <c r="D4201" s="341" t="s">
        <v>9</v>
      </c>
      <c r="E4201" s="341" t="s">
        <v>14</v>
      </c>
      <c r="F4201" s="341">
        <v>400000</v>
      </c>
      <c r="G4201" s="341">
        <v>400000</v>
      </c>
      <c r="H4201" s="341">
        <v>1</v>
      </c>
      <c r="I4201" s="23"/>
      <c r="P4201"/>
      <c r="Q4201"/>
      <c r="R4201"/>
      <c r="S4201"/>
      <c r="T4201"/>
      <c r="U4201"/>
      <c r="V4201"/>
      <c r="W4201"/>
      <c r="X4201"/>
    </row>
    <row r="4202" spans="1:24" ht="40.5" x14ac:dyDescent="0.25">
      <c r="A4202" s="341">
        <v>4239</v>
      </c>
      <c r="B4202" s="341" t="s">
        <v>2832</v>
      </c>
      <c r="C4202" s="341" t="s">
        <v>442</v>
      </c>
      <c r="D4202" s="341" t="s">
        <v>9</v>
      </c>
      <c r="E4202" s="341" t="s">
        <v>14</v>
      </c>
      <c r="F4202" s="341">
        <v>375000</v>
      </c>
      <c r="G4202" s="341">
        <v>375000</v>
      </c>
      <c r="H4202" s="341">
        <v>1</v>
      </c>
      <c r="I4202" s="23"/>
      <c r="P4202"/>
      <c r="Q4202"/>
      <c r="R4202"/>
      <c r="S4202"/>
      <c r="T4202"/>
      <c r="U4202"/>
      <c r="V4202"/>
      <c r="W4202"/>
      <c r="X4202"/>
    </row>
    <row r="4203" spans="1:24" ht="40.5" x14ac:dyDescent="0.25">
      <c r="A4203" s="341">
        <v>4239</v>
      </c>
      <c r="B4203" s="341" t="s">
        <v>2833</v>
      </c>
      <c r="C4203" s="341" t="s">
        <v>442</v>
      </c>
      <c r="D4203" s="341" t="s">
        <v>9</v>
      </c>
      <c r="E4203" s="341" t="s">
        <v>14</v>
      </c>
      <c r="F4203" s="341">
        <v>250000</v>
      </c>
      <c r="G4203" s="341">
        <v>250000</v>
      </c>
      <c r="H4203" s="341">
        <v>1</v>
      </c>
      <c r="I4203" s="23"/>
      <c r="P4203"/>
      <c r="Q4203"/>
      <c r="R4203"/>
      <c r="S4203"/>
      <c r="T4203"/>
      <c r="U4203"/>
      <c r="V4203"/>
      <c r="W4203"/>
      <c r="X4203"/>
    </row>
    <row r="4204" spans="1:24" ht="40.5" x14ac:dyDescent="0.25">
      <c r="A4204" s="341">
        <v>4239</v>
      </c>
      <c r="B4204" s="341" t="s">
        <v>2834</v>
      </c>
      <c r="C4204" s="341" t="s">
        <v>442</v>
      </c>
      <c r="D4204" s="341" t="s">
        <v>9</v>
      </c>
      <c r="E4204" s="341" t="s">
        <v>14</v>
      </c>
      <c r="F4204" s="341">
        <v>315000</v>
      </c>
      <c r="G4204" s="341">
        <v>315000</v>
      </c>
      <c r="H4204" s="341">
        <v>1</v>
      </c>
      <c r="I4204" s="23"/>
      <c r="P4204"/>
      <c r="Q4204"/>
      <c r="R4204"/>
      <c r="S4204"/>
      <c r="T4204"/>
      <c r="U4204"/>
      <c r="V4204"/>
      <c r="W4204"/>
      <c r="X4204"/>
    </row>
    <row r="4205" spans="1:24" ht="40.5" x14ac:dyDescent="0.25">
      <c r="A4205" s="341">
        <v>4239</v>
      </c>
      <c r="B4205" s="341" t="s">
        <v>2835</v>
      </c>
      <c r="C4205" s="341" t="s">
        <v>442</v>
      </c>
      <c r="D4205" s="341" t="s">
        <v>9</v>
      </c>
      <c r="E4205" s="341" t="s">
        <v>14</v>
      </c>
      <c r="F4205" s="341">
        <v>400000</v>
      </c>
      <c r="G4205" s="341">
        <v>400000</v>
      </c>
      <c r="H4205" s="341">
        <v>1</v>
      </c>
      <c r="I4205" s="23"/>
      <c r="P4205"/>
      <c r="Q4205"/>
      <c r="R4205"/>
      <c r="S4205"/>
      <c r="T4205"/>
      <c r="U4205"/>
      <c r="V4205"/>
      <c r="W4205"/>
      <c r="X4205"/>
    </row>
    <row r="4206" spans="1:24" ht="40.5" x14ac:dyDescent="0.25">
      <c r="A4206" s="341">
        <v>4239</v>
      </c>
      <c r="B4206" s="341" t="s">
        <v>2836</v>
      </c>
      <c r="C4206" s="341" t="s">
        <v>442</v>
      </c>
      <c r="D4206" s="341" t="s">
        <v>9</v>
      </c>
      <c r="E4206" s="341" t="s">
        <v>14</v>
      </c>
      <c r="F4206" s="341">
        <v>380000</v>
      </c>
      <c r="G4206" s="341">
        <v>380000</v>
      </c>
      <c r="H4206" s="341">
        <v>1</v>
      </c>
      <c r="I4206" s="23"/>
      <c r="P4206"/>
      <c r="Q4206"/>
      <c r="R4206"/>
      <c r="S4206"/>
      <c r="T4206"/>
      <c r="U4206"/>
      <c r="V4206"/>
      <c r="W4206"/>
      <c r="X4206"/>
    </row>
    <row r="4207" spans="1:24" ht="40.5" x14ac:dyDescent="0.25">
      <c r="A4207" s="341" t="s">
        <v>22</v>
      </c>
      <c r="B4207" s="341" t="s">
        <v>2205</v>
      </c>
      <c r="C4207" s="341" t="s">
        <v>442</v>
      </c>
      <c r="D4207" s="341" t="s">
        <v>9</v>
      </c>
      <c r="E4207" s="341" t="s">
        <v>14</v>
      </c>
      <c r="F4207" s="341">
        <v>1200000</v>
      </c>
      <c r="G4207" s="341">
        <v>1200000</v>
      </c>
      <c r="H4207" s="341">
        <v>1</v>
      </c>
      <c r="I4207" s="23"/>
      <c r="P4207"/>
      <c r="Q4207"/>
      <c r="R4207"/>
      <c r="S4207"/>
      <c r="T4207"/>
      <c r="U4207"/>
      <c r="V4207"/>
      <c r="W4207"/>
      <c r="X4207"/>
    </row>
    <row r="4208" spans="1:24" ht="40.5" x14ac:dyDescent="0.25">
      <c r="A4208" s="341" t="s">
        <v>22</v>
      </c>
      <c r="B4208" s="341" t="s">
        <v>2206</v>
      </c>
      <c r="C4208" s="341" t="s">
        <v>442</v>
      </c>
      <c r="D4208" s="341" t="s">
        <v>9</v>
      </c>
      <c r="E4208" s="341" t="s">
        <v>14</v>
      </c>
      <c r="F4208" s="341">
        <v>650000</v>
      </c>
      <c r="G4208" s="341">
        <v>650000</v>
      </c>
      <c r="H4208" s="341">
        <v>1</v>
      </c>
      <c r="I4208" s="23"/>
      <c r="P4208"/>
      <c r="Q4208"/>
      <c r="R4208"/>
      <c r="S4208"/>
      <c r="T4208"/>
      <c r="U4208"/>
      <c r="V4208"/>
      <c r="W4208"/>
      <c r="X4208"/>
    </row>
    <row r="4209" spans="1:24" ht="40.5" x14ac:dyDescent="0.25">
      <c r="A4209" s="341" t="s">
        <v>22</v>
      </c>
      <c r="B4209" s="341" t="s">
        <v>2207</v>
      </c>
      <c r="C4209" s="341" t="s">
        <v>442</v>
      </c>
      <c r="D4209" s="341" t="s">
        <v>9</v>
      </c>
      <c r="E4209" s="341" t="s">
        <v>14</v>
      </c>
      <c r="F4209" s="341">
        <v>450000</v>
      </c>
      <c r="G4209" s="341">
        <v>450000</v>
      </c>
      <c r="H4209" s="341">
        <v>1</v>
      </c>
      <c r="I4209" s="23"/>
      <c r="P4209"/>
      <c r="Q4209"/>
      <c r="R4209"/>
      <c r="S4209"/>
      <c r="T4209"/>
      <c r="U4209"/>
      <c r="V4209"/>
      <c r="W4209"/>
      <c r="X4209"/>
    </row>
    <row r="4210" spans="1:24" ht="15" customHeight="1" x14ac:dyDescent="0.25">
      <c r="A4210" s="515" t="s">
        <v>266</v>
      </c>
      <c r="B4210" s="516"/>
      <c r="C4210" s="516"/>
      <c r="D4210" s="516"/>
      <c r="E4210" s="516"/>
      <c r="F4210" s="516"/>
      <c r="G4210" s="516"/>
      <c r="H4210" s="517"/>
      <c r="I4210" s="23"/>
      <c r="P4210"/>
      <c r="Q4210"/>
      <c r="R4210"/>
      <c r="S4210"/>
      <c r="T4210"/>
      <c r="U4210"/>
      <c r="V4210"/>
      <c r="W4210"/>
      <c r="X4210"/>
    </row>
    <row r="4211" spans="1:24" ht="15" customHeight="1" x14ac:dyDescent="0.25">
      <c r="A4211" s="518" t="s">
        <v>12</v>
      </c>
      <c r="B4211" s="519"/>
      <c r="C4211" s="519"/>
      <c r="D4211" s="519"/>
      <c r="E4211" s="519"/>
      <c r="F4211" s="519"/>
      <c r="G4211" s="519"/>
      <c r="H4211" s="520"/>
      <c r="I4211" s="23"/>
      <c r="P4211"/>
      <c r="Q4211"/>
      <c r="R4211"/>
      <c r="S4211"/>
      <c r="T4211"/>
      <c r="U4211"/>
      <c r="V4211"/>
      <c r="W4211"/>
      <c r="X4211"/>
    </row>
    <row r="4212" spans="1:24" x14ac:dyDescent="0.25">
      <c r="A4212" s="117"/>
      <c r="B4212" s="117"/>
      <c r="C4212" s="117"/>
      <c r="D4212" s="117"/>
      <c r="E4212" s="117"/>
      <c r="F4212" s="117"/>
      <c r="G4212" s="117"/>
      <c r="H4212" s="117"/>
      <c r="I4212" s="23"/>
      <c r="P4212"/>
      <c r="Q4212"/>
      <c r="R4212"/>
      <c r="S4212"/>
      <c r="T4212"/>
      <c r="U4212"/>
      <c r="V4212"/>
      <c r="W4212"/>
      <c r="X4212"/>
    </row>
    <row r="4213" spans="1:24" ht="15" customHeight="1" x14ac:dyDescent="0.25">
      <c r="A4213" s="515" t="s">
        <v>184</v>
      </c>
      <c r="B4213" s="516"/>
      <c r="C4213" s="516"/>
      <c r="D4213" s="516"/>
      <c r="E4213" s="516"/>
      <c r="F4213" s="516"/>
      <c r="G4213" s="516"/>
      <c r="H4213" s="517"/>
      <c r="I4213" s="23"/>
      <c r="P4213"/>
      <c r="Q4213"/>
      <c r="R4213"/>
      <c r="S4213"/>
      <c r="T4213"/>
      <c r="U4213"/>
      <c r="V4213"/>
      <c r="W4213"/>
      <c r="X4213"/>
    </row>
    <row r="4214" spans="1:24" ht="15" customHeight="1" x14ac:dyDescent="0.25">
      <c r="A4214" s="536" t="s">
        <v>12</v>
      </c>
      <c r="B4214" s="537"/>
      <c r="C4214" s="537"/>
      <c r="D4214" s="537"/>
      <c r="E4214" s="537"/>
      <c r="F4214" s="537"/>
      <c r="G4214" s="537"/>
      <c r="H4214" s="538"/>
      <c r="I4214" s="23"/>
      <c r="P4214"/>
      <c r="Q4214"/>
      <c r="R4214"/>
      <c r="S4214"/>
      <c r="T4214"/>
      <c r="U4214"/>
      <c r="V4214"/>
      <c r="W4214"/>
      <c r="X4214"/>
    </row>
    <row r="4215" spans="1:24" x14ac:dyDescent="0.25">
      <c r="A4215" s="42"/>
      <c r="B4215" s="35"/>
      <c r="C4215" s="35"/>
      <c r="D4215" s="13"/>
      <c r="E4215" s="13"/>
      <c r="F4215" s="40"/>
      <c r="G4215" s="40"/>
      <c r="H4215" s="41"/>
      <c r="I4215" s="23"/>
      <c r="P4215"/>
      <c r="Q4215"/>
      <c r="R4215"/>
      <c r="S4215"/>
      <c r="T4215"/>
      <c r="U4215"/>
      <c r="V4215"/>
      <c r="W4215"/>
      <c r="X4215"/>
    </row>
    <row r="4216" spans="1:24" ht="15" customHeight="1" x14ac:dyDescent="0.25">
      <c r="A4216" s="539" t="s">
        <v>285</v>
      </c>
      <c r="B4216" s="540"/>
      <c r="C4216" s="540"/>
      <c r="D4216" s="540"/>
      <c r="E4216" s="540"/>
      <c r="F4216" s="540"/>
      <c r="G4216" s="540"/>
      <c r="H4216" s="541"/>
      <c r="I4216" s="23"/>
      <c r="P4216"/>
      <c r="Q4216"/>
      <c r="R4216"/>
      <c r="S4216"/>
      <c r="T4216"/>
      <c r="U4216"/>
      <c r="V4216"/>
      <c r="W4216"/>
      <c r="X4216"/>
    </row>
    <row r="4217" spans="1:24" ht="15" customHeight="1" x14ac:dyDescent="0.25">
      <c r="A4217" s="518" t="s">
        <v>12</v>
      </c>
      <c r="B4217" s="519"/>
      <c r="C4217" s="519"/>
      <c r="D4217" s="519"/>
      <c r="E4217" s="519"/>
      <c r="F4217" s="519"/>
      <c r="G4217" s="519"/>
      <c r="H4217" s="520"/>
      <c r="I4217" s="23"/>
      <c r="P4217"/>
      <c r="Q4217"/>
      <c r="R4217"/>
      <c r="S4217"/>
      <c r="T4217"/>
      <c r="U4217"/>
      <c r="V4217"/>
      <c r="W4217"/>
      <c r="X4217"/>
    </row>
    <row r="4218" spans="1:24" x14ac:dyDescent="0.25">
      <c r="A4218" s="130"/>
      <c r="B4218" s="130"/>
      <c r="C4218" s="130"/>
      <c r="D4218" s="130"/>
      <c r="E4218" s="130"/>
      <c r="F4218" s="130"/>
      <c r="G4218" s="130"/>
      <c r="H4218" s="130"/>
      <c r="I4218" s="23"/>
      <c r="P4218"/>
      <c r="Q4218"/>
      <c r="R4218"/>
      <c r="S4218"/>
      <c r="T4218"/>
      <c r="U4218"/>
      <c r="V4218"/>
      <c r="W4218"/>
      <c r="X4218"/>
    </row>
    <row r="4219" spans="1:24" ht="15" customHeight="1" x14ac:dyDescent="0.25">
      <c r="A4219" s="515" t="s">
        <v>257</v>
      </c>
      <c r="B4219" s="516"/>
      <c r="C4219" s="516"/>
      <c r="D4219" s="516"/>
      <c r="E4219" s="516"/>
      <c r="F4219" s="516"/>
      <c r="G4219" s="516"/>
      <c r="H4219" s="517"/>
      <c r="I4219" s="23"/>
      <c r="P4219"/>
      <c r="Q4219"/>
      <c r="R4219"/>
      <c r="S4219"/>
      <c r="T4219"/>
      <c r="U4219"/>
      <c r="V4219"/>
      <c r="W4219"/>
      <c r="X4219"/>
    </row>
    <row r="4220" spans="1:24" ht="15" customHeight="1" x14ac:dyDescent="0.25">
      <c r="A4220" s="518" t="s">
        <v>12</v>
      </c>
      <c r="B4220" s="519"/>
      <c r="C4220" s="519"/>
      <c r="D4220" s="519"/>
      <c r="E4220" s="519"/>
      <c r="F4220" s="519"/>
      <c r="G4220" s="519"/>
      <c r="H4220" s="520"/>
      <c r="I4220" s="23"/>
      <c r="P4220"/>
      <c r="Q4220"/>
      <c r="R4220"/>
      <c r="S4220"/>
      <c r="T4220"/>
      <c r="U4220"/>
      <c r="V4220"/>
      <c r="W4220"/>
      <c r="X4220"/>
    </row>
    <row r="4221" spans="1:24" x14ac:dyDescent="0.25">
      <c r="A4221" s="99"/>
      <c r="B4221" s="99"/>
      <c r="C4221" s="99"/>
      <c r="D4221" s="99"/>
      <c r="E4221" s="99"/>
      <c r="F4221" s="99"/>
      <c r="G4221" s="99"/>
      <c r="H4221" s="99"/>
      <c r="I4221" s="23"/>
      <c r="P4221"/>
      <c r="Q4221"/>
      <c r="R4221"/>
      <c r="S4221"/>
      <c r="T4221"/>
      <c r="U4221"/>
      <c r="V4221"/>
      <c r="W4221"/>
      <c r="X4221"/>
    </row>
    <row r="4222" spans="1:24" ht="15" customHeight="1" x14ac:dyDescent="0.25">
      <c r="A4222" s="515" t="s">
        <v>291</v>
      </c>
      <c r="B4222" s="516"/>
      <c r="C4222" s="516"/>
      <c r="D4222" s="516"/>
      <c r="E4222" s="516"/>
      <c r="F4222" s="516"/>
      <c r="G4222" s="516"/>
      <c r="H4222" s="517"/>
      <c r="I4222" s="23"/>
      <c r="P4222"/>
      <c r="Q4222"/>
      <c r="R4222"/>
      <c r="S4222"/>
      <c r="T4222"/>
      <c r="U4222"/>
      <c r="V4222"/>
      <c r="W4222"/>
      <c r="X4222"/>
    </row>
    <row r="4223" spans="1:24" ht="15" customHeight="1" x14ac:dyDescent="0.25">
      <c r="A4223" s="518" t="s">
        <v>12</v>
      </c>
      <c r="B4223" s="519"/>
      <c r="C4223" s="519"/>
      <c r="D4223" s="519"/>
      <c r="E4223" s="519"/>
      <c r="F4223" s="519"/>
      <c r="G4223" s="519"/>
      <c r="H4223" s="520"/>
      <c r="I4223" s="23"/>
      <c r="P4223"/>
      <c r="Q4223"/>
      <c r="R4223"/>
      <c r="S4223"/>
      <c r="T4223"/>
      <c r="U4223"/>
      <c r="V4223"/>
      <c r="W4223"/>
      <c r="X4223"/>
    </row>
    <row r="4224" spans="1:24" x14ac:dyDescent="0.25">
      <c r="A4224" s="140"/>
      <c r="B4224" s="140"/>
      <c r="C4224" s="140"/>
      <c r="D4224" s="140"/>
      <c r="E4224" s="140"/>
      <c r="F4224" s="140"/>
      <c r="G4224" s="140"/>
      <c r="H4224" s="140"/>
      <c r="I4224" s="23"/>
      <c r="P4224"/>
      <c r="Q4224"/>
      <c r="R4224"/>
      <c r="S4224"/>
      <c r="T4224"/>
      <c r="U4224"/>
      <c r="V4224"/>
      <c r="W4224"/>
      <c r="X4224"/>
    </row>
    <row r="4225" spans="1:24" ht="15" customHeight="1" x14ac:dyDescent="0.25">
      <c r="A4225" s="518" t="s">
        <v>16</v>
      </c>
      <c r="B4225" s="519"/>
      <c r="C4225" s="519"/>
      <c r="D4225" s="519"/>
      <c r="E4225" s="519"/>
      <c r="F4225" s="519"/>
      <c r="G4225" s="519"/>
      <c r="H4225" s="520"/>
      <c r="I4225" s="23"/>
      <c r="P4225"/>
      <c r="Q4225"/>
      <c r="R4225"/>
      <c r="S4225"/>
      <c r="T4225"/>
      <c r="U4225"/>
      <c r="V4225"/>
      <c r="W4225"/>
      <c r="X4225"/>
    </row>
    <row r="4226" spans="1:24" x14ac:dyDescent="0.25">
      <c r="A4226" s="139"/>
      <c r="B4226" s="139"/>
      <c r="C4226" s="139"/>
      <c r="D4226" s="139"/>
      <c r="E4226" s="139"/>
      <c r="F4226" s="139"/>
      <c r="G4226" s="139"/>
      <c r="H4226" s="139"/>
      <c r="I4226" s="23"/>
      <c r="P4226"/>
      <c r="Q4226"/>
      <c r="R4226"/>
      <c r="S4226"/>
      <c r="T4226"/>
      <c r="U4226"/>
      <c r="V4226"/>
      <c r="W4226"/>
      <c r="X4226"/>
    </row>
    <row r="4227" spans="1:24" ht="15" customHeight="1" x14ac:dyDescent="0.25">
      <c r="A4227" s="515" t="s">
        <v>655</v>
      </c>
      <c r="B4227" s="516"/>
      <c r="C4227" s="516"/>
      <c r="D4227" s="516"/>
      <c r="E4227" s="516"/>
      <c r="F4227" s="516"/>
      <c r="G4227" s="516"/>
      <c r="H4227" s="517"/>
      <c r="I4227" s="23"/>
      <c r="P4227"/>
      <c r="Q4227"/>
      <c r="R4227"/>
      <c r="S4227"/>
      <c r="T4227"/>
      <c r="U4227"/>
      <c r="V4227"/>
      <c r="W4227"/>
      <c r="X4227"/>
    </row>
    <row r="4228" spans="1:24" ht="15" customHeight="1" x14ac:dyDescent="0.25">
      <c r="A4228" s="518" t="s">
        <v>12</v>
      </c>
      <c r="B4228" s="519"/>
      <c r="C4228" s="519"/>
      <c r="D4228" s="519"/>
      <c r="E4228" s="519"/>
      <c r="F4228" s="519"/>
      <c r="G4228" s="519"/>
      <c r="H4228" s="520"/>
      <c r="I4228" s="23"/>
      <c r="P4228"/>
      <c r="Q4228"/>
      <c r="R4228"/>
      <c r="S4228"/>
      <c r="T4228"/>
      <c r="U4228"/>
      <c r="V4228"/>
      <c r="W4228"/>
      <c r="X4228"/>
    </row>
    <row r="4229" spans="1:24" x14ac:dyDescent="0.25">
      <c r="A4229" s="4">
        <v>4239</v>
      </c>
      <c r="B4229" s="4" t="s">
        <v>3042</v>
      </c>
      <c r="C4229" s="4" t="s">
        <v>27</v>
      </c>
      <c r="D4229" s="4" t="s">
        <v>13</v>
      </c>
      <c r="E4229" s="4" t="s">
        <v>14</v>
      </c>
      <c r="F4229" s="4">
        <v>1000000</v>
      </c>
      <c r="G4229" s="4">
        <v>1000000</v>
      </c>
      <c r="H4229" s="4">
        <v>1</v>
      </c>
      <c r="I4229" s="23"/>
      <c r="P4229"/>
      <c r="Q4229"/>
      <c r="R4229"/>
      <c r="S4229"/>
      <c r="T4229"/>
      <c r="U4229"/>
      <c r="V4229"/>
      <c r="W4229"/>
      <c r="X4229"/>
    </row>
    <row r="4230" spans="1:24" x14ac:dyDescent="0.25">
      <c r="A4230" s="4">
        <v>4239</v>
      </c>
      <c r="B4230" s="4" t="s">
        <v>3041</v>
      </c>
      <c r="C4230" s="4" t="s">
        <v>27</v>
      </c>
      <c r="D4230" s="4" t="s">
        <v>13</v>
      </c>
      <c r="E4230" s="4" t="s">
        <v>14</v>
      </c>
      <c r="F4230" s="4">
        <v>1000000</v>
      </c>
      <c r="G4230" s="4">
        <v>1000000</v>
      </c>
      <c r="H4230" s="4">
        <v>1</v>
      </c>
      <c r="I4230" s="23"/>
      <c r="P4230"/>
      <c r="Q4230"/>
      <c r="R4230"/>
      <c r="S4230"/>
      <c r="T4230"/>
      <c r="U4230"/>
      <c r="V4230"/>
      <c r="W4230"/>
      <c r="X4230"/>
    </row>
    <row r="4231" spans="1:24" ht="15" customHeight="1" x14ac:dyDescent="0.25">
      <c r="A4231" s="515" t="s">
        <v>987</v>
      </c>
      <c r="B4231" s="516"/>
      <c r="C4231" s="516"/>
      <c r="D4231" s="516"/>
      <c r="E4231" s="516"/>
      <c r="F4231" s="516"/>
      <c r="G4231" s="516"/>
      <c r="H4231" s="517"/>
      <c r="I4231" s="23"/>
      <c r="P4231"/>
      <c r="Q4231"/>
      <c r="R4231"/>
      <c r="S4231"/>
      <c r="T4231"/>
      <c r="U4231"/>
      <c r="V4231"/>
      <c r="W4231"/>
      <c r="X4231"/>
    </row>
    <row r="4232" spans="1:24" ht="15" customHeight="1" x14ac:dyDescent="0.25">
      <c r="A4232" s="536" t="s">
        <v>12</v>
      </c>
      <c r="B4232" s="537"/>
      <c r="C4232" s="537"/>
      <c r="D4232" s="537"/>
      <c r="E4232" s="537"/>
      <c r="F4232" s="537"/>
      <c r="G4232" s="537"/>
      <c r="H4232" s="538"/>
      <c r="I4232" s="23"/>
      <c r="P4232"/>
      <c r="Q4232"/>
      <c r="R4232"/>
      <c r="S4232"/>
      <c r="T4232"/>
      <c r="U4232"/>
      <c r="V4232"/>
      <c r="W4232"/>
      <c r="X4232"/>
    </row>
    <row r="4233" spans="1:24" ht="27" x14ac:dyDescent="0.25">
      <c r="A4233" s="200">
        <v>5113</v>
      </c>
      <c r="B4233" s="200" t="s">
        <v>988</v>
      </c>
      <c r="C4233" s="200" t="s">
        <v>989</v>
      </c>
      <c r="D4233" s="200" t="s">
        <v>389</v>
      </c>
      <c r="E4233" s="200" t="s">
        <v>14</v>
      </c>
      <c r="F4233" s="310">
        <v>8990000</v>
      </c>
      <c r="G4233" s="310">
        <v>8990000</v>
      </c>
      <c r="H4233" s="200">
        <v>1</v>
      </c>
      <c r="I4233" s="23"/>
      <c r="P4233"/>
      <c r="Q4233"/>
      <c r="R4233"/>
      <c r="S4233"/>
      <c r="T4233"/>
      <c r="U4233"/>
      <c r="V4233"/>
      <c r="W4233"/>
      <c r="X4233"/>
    </row>
    <row r="4234" spans="1:24" ht="27" x14ac:dyDescent="0.25">
      <c r="A4234" s="200">
        <v>5113</v>
      </c>
      <c r="B4234" s="209" t="s">
        <v>1037</v>
      </c>
      <c r="C4234" s="209" t="s">
        <v>462</v>
      </c>
      <c r="D4234" s="209" t="s">
        <v>15</v>
      </c>
      <c r="E4234" s="209" t="s">
        <v>14</v>
      </c>
      <c r="F4234" s="310">
        <v>34000</v>
      </c>
      <c r="G4234" s="310">
        <v>34000</v>
      </c>
      <c r="H4234" s="209">
        <v>1</v>
      </c>
      <c r="I4234" s="23"/>
      <c r="P4234"/>
      <c r="Q4234"/>
      <c r="R4234"/>
      <c r="S4234"/>
      <c r="T4234"/>
      <c r="U4234"/>
      <c r="V4234"/>
      <c r="W4234"/>
      <c r="X4234"/>
    </row>
    <row r="4235" spans="1:24" s="446" customFormat="1" ht="27" x14ac:dyDescent="0.25">
      <c r="A4235" s="463">
        <v>5113</v>
      </c>
      <c r="B4235" s="463" t="s">
        <v>4883</v>
      </c>
      <c r="C4235" s="463" t="s">
        <v>1101</v>
      </c>
      <c r="D4235" s="463" t="s">
        <v>13</v>
      </c>
      <c r="E4235" s="463" t="s">
        <v>14</v>
      </c>
      <c r="F4235" s="310">
        <v>58416</v>
      </c>
      <c r="G4235" s="310">
        <v>58416</v>
      </c>
      <c r="H4235" s="463">
        <v>1</v>
      </c>
      <c r="I4235" s="449"/>
    </row>
    <row r="4236" spans="1:24" ht="15" customHeight="1" x14ac:dyDescent="0.25">
      <c r="A4236" s="539" t="s">
        <v>85</v>
      </c>
      <c r="B4236" s="540"/>
      <c r="C4236" s="540"/>
      <c r="D4236" s="540"/>
      <c r="E4236" s="540"/>
      <c r="F4236" s="540"/>
      <c r="G4236" s="540"/>
      <c r="H4236" s="541"/>
      <c r="I4236" s="23"/>
      <c r="P4236"/>
      <c r="Q4236"/>
      <c r="R4236"/>
      <c r="S4236"/>
      <c r="T4236"/>
      <c r="U4236"/>
      <c r="V4236"/>
      <c r="W4236"/>
      <c r="X4236"/>
    </row>
    <row r="4237" spans="1:24" ht="15" customHeight="1" x14ac:dyDescent="0.25">
      <c r="A4237" s="518" t="s">
        <v>12</v>
      </c>
      <c r="B4237" s="519"/>
      <c r="C4237" s="519"/>
      <c r="D4237" s="519"/>
      <c r="E4237" s="519"/>
      <c r="F4237" s="519"/>
      <c r="G4237" s="519"/>
      <c r="H4237" s="520"/>
      <c r="I4237" s="23"/>
      <c r="P4237"/>
      <c r="Q4237"/>
      <c r="R4237"/>
      <c r="S4237"/>
      <c r="T4237"/>
      <c r="U4237"/>
      <c r="V4237"/>
      <c r="W4237"/>
      <c r="X4237"/>
    </row>
    <row r="4238" spans="1:24" x14ac:dyDescent="0.25">
      <c r="A4238" s="4"/>
      <c r="B4238" s="4"/>
      <c r="C4238" s="4"/>
      <c r="D4238" s="4"/>
      <c r="E4238" s="4"/>
      <c r="F4238" s="4"/>
      <c r="G4238" s="4"/>
      <c r="H4238" s="4"/>
      <c r="I4238" s="23"/>
      <c r="P4238"/>
      <c r="Q4238"/>
      <c r="R4238"/>
      <c r="S4238"/>
      <c r="T4238"/>
      <c r="U4238"/>
      <c r="V4238"/>
      <c r="W4238"/>
      <c r="X4238"/>
    </row>
    <row r="4239" spans="1:24" x14ac:dyDescent="0.25">
      <c r="A4239" s="518" t="s">
        <v>8</v>
      </c>
      <c r="B4239" s="519"/>
      <c r="C4239" s="519"/>
      <c r="D4239" s="519"/>
      <c r="E4239" s="519"/>
      <c r="F4239" s="519"/>
      <c r="G4239" s="519"/>
      <c r="H4239" s="520"/>
      <c r="I4239" s="23"/>
      <c r="P4239"/>
      <c r="Q4239"/>
      <c r="R4239"/>
      <c r="S4239"/>
      <c r="T4239"/>
      <c r="U4239"/>
      <c r="V4239"/>
      <c r="W4239"/>
      <c r="X4239"/>
    </row>
    <row r="4240" spans="1:24" x14ac:dyDescent="0.25">
      <c r="A4240" s="134"/>
      <c r="B4240" s="134"/>
      <c r="C4240" s="134"/>
      <c r="D4240" s="134"/>
      <c r="E4240" s="134"/>
      <c r="F4240" s="134"/>
      <c r="G4240" s="134"/>
      <c r="H4240" s="134"/>
      <c r="I4240" s="23"/>
      <c r="P4240"/>
      <c r="Q4240"/>
      <c r="R4240"/>
      <c r="S4240"/>
      <c r="T4240"/>
      <c r="U4240"/>
      <c r="V4240"/>
      <c r="W4240"/>
      <c r="X4240"/>
    </row>
    <row r="4241" spans="1:24" ht="15" customHeight="1" x14ac:dyDescent="0.25">
      <c r="A4241" s="527" t="s">
        <v>5478</v>
      </c>
      <c r="B4241" s="528"/>
      <c r="C4241" s="528"/>
      <c r="D4241" s="528"/>
      <c r="E4241" s="528"/>
      <c r="F4241" s="528"/>
      <c r="G4241" s="528"/>
      <c r="H4241" s="529"/>
      <c r="I4241" s="23"/>
      <c r="P4241"/>
      <c r="Q4241"/>
      <c r="R4241"/>
      <c r="S4241"/>
      <c r="T4241"/>
      <c r="U4241"/>
      <c r="V4241"/>
      <c r="W4241"/>
      <c r="X4241"/>
    </row>
    <row r="4242" spans="1:24" s="446" customFormat="1" ht="15" customHeight="1" x14ac:dyDescent="0.25">
      <c r="A4242" s="515" t="s">
        <v>4989</v>
      </c>
      <c r="B4242" s="516"/>
      <c r="C4242" s="516"/>
      <c r="D4242" s="516"/>
      <c r="E4242" s="516"/>
      <c r="F4242" s="516"/>
      <c r="G4242" s="516"/>
      <c r="H4242" s="517"/>
      <c r="I4242" s="449"/>
    </row>
    <row r="4243" spans="1:24" x14ac:dyDescent="0.25">
      <c r="A4243" s="524" t="s">
        <v>8</v>
      </c>
      <c r="B4243" s="525"/>
      <c r="C4243" s="525"/>
      <c r="D4243" s="525"/>
      <c r="E4243" s="525"/>
      <c r="F4243" s="525"/>
      <c r="G4243" s="525"/>
      <c r="H4243" s="526"/>
      <c r="I4243" s="23"/>
      <c r="P4243"/>
      <c r="Q4243"/>
      <c r="R4243"/>
      <c r="S4243"/>
      <c r="T4243"/>
      <c r="U4243"/>
      <c r="V4243"/>
      <c r="W4243"/>
      <c r="X4243"/>
    </row>
    <row r="4244" spans="1:24" s="446" customFormat="1" x14ac:dyDescent="0.25">
      <c r="A4244" s="202">
        <v>4264</v>
      </c>
      <c r="B4244" s="202" t="s">
        <v>4668</v>
      </c>
      <c r="C4244" s="202" t="s">
        <v>234</v>
      </c>
      <c r="D4244" s="202" t="s">
        <v>9</v>
      </c>
      <c r="E4244" s="202" t="s">
        <v>11</v>
      </c>
      <c r="F4244" s="202">
        <v>480</v>
      </c>
      <c r="G4244" s="202">
        <f>+F4244*H4244</f>
        <v>6888000</v>
      </c>
      <c r="H4244" s="202">
        <v>14350</v>
      </c>
      <c r="I4244" s="449"/>
    </row>
    <row r="4245" spans="1:24" ht="24" x14ac:dyDescent="0.25">
      <c r="A4245" s="202">
        <v>5122</v>
      </c>
      <c r="B4245" s="202" t="s">
        <v>3431</v>
      </c>
      <c r="C4245" s="202" t="s">
        <v>3432</v>
      </c>
      <c r="D4245" s="202" t="s">
        <v>9</v>
      </c>
      <c r="E4245" s="202" t="s">
        <v>10</v>
      </c>
      <c r="F4245" s="202">
        <v>550000</v>
      </c>
      <c r="G4245" s="202">
        <v>550000</v>
      </c>
      <c r="H4245" s="202">
        <v>1</v>
      </c>
      <c r="I4245" s="23"/>
      <c r="P4245"/>
      <c r="Q4245"/>
      <c r="R4245"/>
      <c r="S4245"/>
      <c r="T4245"/>
      <c r="U4245"/>
      <c r="V4245"/>
      <c r="W4245"/>
      <c r="X4245"/>
    </row>
    <row r="4246" spans="1:24" x14ac:dyDescent="0.25">
      <c r="A4246" s="202">
        <v>4269</v>
      </c>
      <c r="B4246" s="202" t="s">
        <v>1979</v>
      </c>
      <c r="C4246" s="202" t="s">
        <v>659</v>
      </c>
      <c r="D4246" s="202" t="s">
        <v>9</v>
      </c>
      <c r="E4246" s="202" t="s">
        <v>10</v>
      </c>
      <c r="F4246" s="202">
        <v>1000</v>
      </c>
      <c r="G4246" s="202">
        <f>H4246*F4246</f>
        <v>300000</v>
      </c>
      <c r="H4246" s="202">
        <v>300</v>
      </c>
      <c r="I4246" s="23"/>
      <c r="P4246"/>
      <c r="Q4246"/>
      <c r="R4246"/>
      <c r="S4246"/>
      <c r="T4246"/>
      <c r="U4246"/>
      <c r="V4246"/>
      <c r="W4246"/>
      <c r="X4246"/>
    </row>
    <row r="4247" spans="1:24" x14ac:dyDescent="0.25">
      <c r="A4247" s="202">
        <v>4269</v>
      </c>
      <c r="B4247" s="202" t="s">
        <v>1980</v>
      </c>
      <c r="C4247" s="202" t="s">
        <v>662</v>
      </c>
      <c r="D4247" s="202" t="s">
        <v>9</v>
      </c>
      <c r="E4247" s="202" t="s">
        <v>10</v>
      </c>
      <c r="F4247" s="202">
        <v>30000</v>
      </c>
      <c r="G4247" s="202">
        <f t="shared" ref="G4247:G4248" si="76">H4247*F4247</f>
        <v>360000</v>
      </c>
      <c r="H4247" s="202">
        <v>12</v>
      </c>
      <c r="I4247" s="23"/>
      <c r="P4247"/>
      <c r="Q4247"/>
      <c r="R4247"/>
      <c r="S4247"/>
      <c r="T4247"/>
      <c r="U4247"/>
      <c r="V4247"/>
      <c r="W4247"/>
      <c r="X4247"/>
    </row>
    <row r="4248" spans="1:24" x14ac:dyDescent="0.25">
      <c r="A4248" s="202">
        <v>4269</v>
      </c>
      <c r="B4248" s="202" t="s">
        <v>1981</v>
      </c>
      <c r="C4248" s="202" t="s">
        <v>662</v>
      </c>
      <c r="D4248" s="202" t="s">
        <v>9</v>
      </c>
      <c r="E4248" s="202" t="s">
        <v>10</v>
      </c>
      <c r="F4248" s="202">
        <v>10000</v>
      </c>
      <c r="G4248" s="202">
        <f t="shared" si="76"/>
        <v>340000</v>
      </c>
      <c r="H4248" s="202">
        <v>34</v>
      </c>
      <c r="I4248" s="23"/>
      <c r="P4248"/>
      <c r="Q4248"/>
      <c r="R4248"/>
      <c r="S4248"/>
      <c r="T4248"/>
      <c r="U4248"/>
      <c r="V4248"/>
      <c r="W4248"/>
      <c r="X4248"/>
    </row>
    <row r="4249" spans="1:24" x14ac:dyDescent="0.25">
      <c r="A4249" s="202">
        <v>4261</v>
      </c>
      <c r="B4249" s="202" t="s">
        <v>1317</v>
      </c>
      <c r="C4249" s="202" t="s">
        <v>621</v>
      </c>
      <c r="D4249" s="202" t="s">
        <v>9</v>
      </c>
      <c r="E4249" s="202" t="s">
        <v>551</v>
      </c>
      <c r="F4249" s="202">
        <f>G4249/H4249</f>
        <v>620</v>
      </c>
      <c r="G4249" s="202">
        <v>1116000</v>
      </c>
      <c r="H4249" s="202">
        <v>1800</v>
      </c>
      <c r="I4249" s="23"/>
      <c r="P4249"/>
      <c r="Q4249"/>
      <c r="R4249"/>
      <c r="S4249"/>
      <c r="T4249"/>
      <c r="U4249"/>
      <c r="V4249"/>
      <c r="W4249"/>
      <c r="X4249"/>
    </row>
    <row r="4250" spans="1:24" x14ac:dyDescent="0.25">
      <c r="A4250" s="202" t="s">
        <v>707</v>
      </c>
      <c r="B4250" s="202" t="s">
        <v>691</v>
      </c>
      <c r="C4250" s="202" t="s">
        <v>234</v>
      </c>
      <c r="D4250" s="202" t="s">
        <v>9</v>
      </c>
      <c r="E4250" s="202" t="s">
        <v>11</v>
      </c>
      <c r="F4250" s="202">
        <v>490</v>
      </c>
      <c r="G4250" s="202">
        <f>F4250*H4250</f>
        <v>7031500</v>
      </c>
      <c r="H4250" s="202">
        <v>14350</v>
      </c>
      <c r="I4250" s="23"/>
      <c r="P4250"/>
      <c r="Q4250"/>
      <c r="R4250"/>
      <c r="S4250"/>
      <c r="T4250"/>
      <c r="U4250"/>
      <c r="V4250"/>
      <c r="W4250"/>
      <c r="X4250"/>
    </row>
    <row r="4251" spans="1:24" ht="24" x14ac:dyDescent="0.25">
      <c r="A4251" s="202" t="s">
        <v>2387</v>
      </c>
      <c r="B4251" s="202" t="s">
        <v>2284</v>
      </c>
      <c r="C4251" s="202" t="s">
        <v>559</v>
      </c>
      <c r="D4251" s="202" t="s">
        <v>9</v>
      </c>
      <c r="E4251" s="202" t="s">
        <v>10</v>
      </c>
      <c r="F4251" s="202">
        <v>70</v>
      </c>
      <c r="G4251" s="202">
        <f>F4251*H4251</f>
        <v>7000</v>
      </c>
      <c r="H4251" s="202">
        <v>100</v>
      </c>
      <c r="I4251" s="23"/>
      <c r="P4251"/>
      <c r="Q4251"/>
      <c r="R4251"/>
      <c r="S4251"/>
      <c r="T4251"/>
      <c r="U4251"/>
      <c r="V4251"/>
      <c r="W4251"/>
      <c r="X4251"/>
    </row>
    <row r="4252" spans="1:24" x14ac:dyDescent="0.25">
      <c r="A4252" s="202" t="s">
        <v>2387</v>
      </c>
      <c r="B4252" s="202" t="s">
        <v>2285</v>
      </c>
      <c r="C4252" s="202" t="s">
        <v>585</v>
      </c>
      <c r="D4252" s="202" t="s">
        <v>9</v>
      </c>
      <c r="E4252" s="202" t="s">
        <v>10</v>
      </c>
      <c r="F4252" s="202">
        <v>100</v>
      </c>
      <c r="G4252" s="202">
        <f t="shared" ref="G4252:G4315" si="77">F4252*H4252</f>
        <v>10000</v>
      </c>
      <c r="H4252" s="202">
        <v>100</v>
      </c>
      <c r="I4252" s="23"/>
      <c r="P4252"/>
      <c r="Q4252"/>
      <c r="R4252"/>
      <c r="S4252"/>
      <c r="T4252"/>
      <c r="U4252"/>
      <c r="V4252"/>
      <c r="W4252"/>
      <c r="X4252"/>
    </row>
    <row r="4253" spans="1:24" x14ac:dyDescent="0.25">
      <c r="A4253" s="202" t="s">
        <v>2387</v>
      </c>
      <c r="B4253" s="202" t="s">
        <v>2286</v>
      </c>
      <c r="C4253" s="202" t="s">
        <v>573</v>
      </c>
      <c r="D4253" s="202" t="s">
        <v>9</v>
      </c>
      <c r="E4253" s="202" t="s">
        <v>10</v>
      </c>
      <c r="F4253" s="202">
        <v>700</v>
      </c>
      <c r="G4253" s="202">
        <f t="shared" si="77"/>
        <v>70000</v>
      </c>
      <c r="H4253" s="202">
        <v>100</v>
      </c>
      <c r="I4253" s="23"/>
      <c r="P4253"/>
      <c r="Q4253"/>
      <c r="R4253"/>
      <c r="S4253"/>
      <c r="T4253"/>
      <c r="U4253"/>
      <c r="V4253"/>
      <c r="W4253"/>
      <c r="X4253"/>
    </row>
    <row r="4254" spans="1:24" x14ac:dyDescent="0.25">
      <c r="A4254" s="202" t="s">
        <v>2387</v>
      </c>
      <c r="B4254" s="202" t="s">
        <v>2287</v>
      </c>
      <c r="C4254" s="202" t="s">
        <v>2288</v>
      </c>
      <c r="D4254" s="202" t="s">
        <v>9</v>
      </c>
      <c r="E4254" s="202" t="s">
        <v>10</v>
      </c>
      <c r="F4254" s="202">
        <v>1000</v>
      </c>
      <c r="G4254" s="202">
        <f t="shared" si="77"/>
        <v>150000</v>
      </c>
      <c r="H4254" s="202">
        <v>150</v>
      </c>
      <c r="I4254" s="23"/>
      <c r="P4254"/>
      <c r="Q4254"/>
      <c r="R4254"/>
      <c r="S4254"/>
      <c r="T4254"/>
      <c r="U4254"/>
      <c r="V4254"/>
      <c r="W4254"/>
      <c r="X4254"/>
    </row>
    <row r="4255" spans="1:24" x14ac:dyDescent="0.25">
      <c r="A4255" s="202" t="s">
        <v>2387</v>
      </c>
      <c r="B4255" s="202" t="s">
        <v>2289</v>
      </c>
      <c r="C4255" s="202" t="s">
        <v>633</v>
      </c>
      <c r="D4255" s="202" t="s">
        <v>9</v>
      </c>
      <c r="E4255" s="202" t="s">
        <v>10</v>
      </c>
      <c r="F4255" s="202">
        <v>800</v>
      </c>
      <c r="G4255" s="202">
        <f t="shared" si="77"/>
        <v>16000</v>
      </c>
      <c r="H4255" s="202">
        <v>20</v>
      </c>
      <c r="I4255" s="23"/>
      <c r="P4255"/>
      <c r="Q4255"/>
      <c r="R4255"/>
      <c r="S4255"/>
      <c r="T4255"/>
      <c r="U4255"/>
      <c r="V4255"/>
      <c r="W4255"/>
      <c r="X4255"/>
    </row>
    <row r="4256" spans="1:24" x14ac:dyDescent="0.25">
      <c r="A4256" s="202" t="s">
        <v>2387</v>
      </c>
      <c r="B4256" s="202" t="s">
        <v>2290</v>
      </c>
      <c r="C4256" s="202" t="s">
        <v>569</v>
      </c>
      <c r="D4256" s="202" t="s">
        <v>9</v>
      </c>
      <c r="E4256" s="202" t="s">
        <v>10</v>
      </c>
      <c r="F4256" s="202">
        <v>1500</v>
      </c>
      <c r="G4256" s="202">
        <f t="shared" si="77"/>
        <v>45000</v>
      </c>
      <c r="H4256" s="202">
        <v>30</v>
      </c>
      <c r="I4256" s="23"/>
      <c r="P4256"/>
      <c r="Q4256"/>
      <c r="R4256"/>
      <c r="S4256"/>
      <c r="T4256"/>
      <c r="U4256"/>
      <c r="V4256"/>
      <c r="W4256"/>
      <c r="X4256"/>
    </row>
    <row r="4257" spans="1:24" ht="24" x14ac:dyDescent="0.25">
      <c r="A4257" s="202" t="s">
        <v>2387</v>
      </c>
      <c r="B4257" s="202" t="s">
        <v>2291</v>
      </c>
      <c r="C4257" s="202" t="s">
        <v>602</v>
      </c>
      <c r="D4257" s="202" t="s">
        <v>9</v>
      </c>
      <c r="E4257" s="202" t="s">
        <v>10</v>
      </c>
      <c r="F4257" s="202">
        <v>150</v>
      </c>
      <c r="G4257" s="202">
        <f t="shared" si="77"/>
        <v>45750</v>
      </c>
      <c r="H4257" s="202">
        <v>305</v>
      </c>
      <c r="I4257" s="23"/>
      <c r="P4257"/>
      <c r="Q4257"/>
      <c r="R4257"/>
      <c r="S4257"/>
      <c r="T4257"/>
      <c r="U4257"/>
      <c r="V4257"/>
      <c r="W4257"/>
      <c r="X4257"/>
    </row>
    <row r="4258" spans="1:24" x14ac:dyDescent="0.25">
      <c r="A4258" s="202" t="s">
        <v>2387</v>
      </c>
      <c r="B4258" s="202" t="s">
        <v>2292</v>
      </c>
      <c r="C4258" s="202" t="s">
        <v>415</v>
      </c>
      <c r="D4258" s="202" t="s">
        <v>9</v>
      </c>
      <c r="E4258" s="202" t="s">
        <v>10</v>
      </c>
      <c r="F4258" s="202">
        <v>300000</v>
      </c>
      <c r="G4258" s="202">
        <f t="shared" si="77"/>
        <v>1500000</v>
      </c>
      <c r="H4258" s="202">
        <v>5</v>
      </c>
      <c r="I4258" s="23"/>
      <c r="P4258"/>
      <c r="Q4258"/>
      <c r="R4258"/>
      <c r="S4258"/>
      <c r="T4258"/>
      <c r="U4258"/>
      <c r="V4258"/>
      <c r="W4258"/>
      <c r="X4258"/>
    </row>
    <row r="4259" spans="1:24" x14ac:dyDescent="0.25">
      <c r="A4259" s="202" t="s">
        <v>2387</v>
      </c>
      <c r="B4259" s="202" t="s">
        <v>2293</v>
      </c>
      <c r="C4259" s="202" t="s">
        <v>418</v>
      </c>
      <c r="D4259" s="202" t="s">
        <v>9</v>
      </c>
      <c r="E4259" s="202" t="s">
        <v>10</v>
      </c>
      <c r="F4259" s="202">
        <v>45000</v>
      </c>
      <c r="G4259" s="202">
        <f t="shared" si="77"/>
        <v>45000</v>
      </c>
      <c r="H4259" s="202">
        <v>1</v>
      </c>
      <c r="I4259" s="23"/>
      <c r="P4259"/>
      <c r="Q4259"/>
      <c r="R4259"/>
      <c r="S4259"/>
      <c r="T4259"/>
      <c r="U4259"/>
      <c r="V4259"/>
      <c r="W4259"/>
      <c r="X4259"/>
    </row>
    <row r="4260" spans="1:24" x14ac:dyDescent="0.25">
      <c r="A4260" s="202" t="s">
        <v>2387</v>
      </c>
      <c r="B4260" s="202" t="s">
        <v>2294</v>
      </c>
      <c r="C4260" s="202" t="s">
        <v>2295</v>
      </c>
      <c r="D4260" s="202" t="s">
        <v>9</v>
      </c>
      <c r="E4260" s="202" t="s">
        <v>10</v>
      </c>
      <c r="F4260" s="202">
        <v>2500</v>
      </c>
      <c r="G4260" s="202">
        <f t="shared" si="77"/>
        <v>50000</v>
      </c>
      <c r="H4260" s="202">
        <v>20</v>
      </c>
      <c r="I4260" s="23"/>
      <c r="P4260"/>
      <c r="Q4260"/>
      <c r="R4260"/>
      <c r="S4260"/>
      <c r="T4260"/>
      <c r="U4260"/>
      <c r="V4260"/>
      <c r="W4260"/>
      <c r="X4260"/>
    </row>
    <row r="4261" spans="1:24" ht="24" x14ac:dyDescent="0.25">
      <c r="A4261" s="202" t="s">
        <v>2387</v>
      </c>
      <c r="B4261" s="202" t="s">
        <v>2296</v>
      </c>
      <c r="C4261" s="202" t="s">
        <v>1480</v>
      </c>
      <c r="D4261" s="202" t="s">
        <v>9</v>
      </c>
      <c r="E4261" s="202" t="s">
        <v>10</v>
      </c>
      <c r="F4261" s="202">
        <v>25000</v>
      </c>
      <c r="G4261" s="202">
        <f t="shared" si="77"/>
        <v>150000</v>
      </c>
      <c r="H4261" s="202">
        <v>6</v>
      </c>
      <c r="I4261" s="23"/>
      <c r="P4261"/>
      <c r="Q4261"/>
      <c r="R4261"/>
      <c r="S4261"/>
      <c r="T4261"/>
      <c r="U4261"/>
      <c r="V4261"/>
      <c r="W4261"/>
      <c r="X4261"/>
    </row>
    <row r="4262" spans="1:24" ht="24" x14ac:dyDescent="0.25">
      <c r="A4262" s="202" t="s">
        <v>2387</v>
      </c>
      <c r="B4262" s="202" t="s">
        <v>2297</v>
      </c>
      <c r="C4262" s="202" t="s">
        <v>1480</v>
      </c>
      <c r="D4262" s="202" t="s">
        <v>9</v>
      </c>
      <c r="E4262" s="202" t="s">
        <v>10</v>
      </c>
      <c r="F4262" s="202">
        <v>17000</v>
      </c>
      <c r="G4262" s="202">
        <f t="shared" si="77"/>
        <v>68000</v>
      </c>
      <c r="H4262" s="202">
        <v>4</v>
      </c>
      <c r="I4262" s="23"/>
      <c r="P4262"/>
      <c r="Q4262"/>
      <c r="R4262"/>
      <c r="S4262"/>
      <c r="T4262"/>
      <c r="U4262"/>
      <c r="V4262"/>
      <c r="W4262"/>
      <c r="X4262"/>
    </row>
    <row r="4263" spans="1:24" ht="24" x14ac:dyDescent="0.25">
      <c r="A4263" s="202" t="s">
        <v>2387</v>
      </c>
      <c r="B4263" s="202" t="s">
        <v>2298</v>
      </c>
      <c r="C4263" s="202" t="s">
        <v>1480</v>
      </c>
      <c r="D4263" s="202" t="s">
        <v>9</v>
      </c>
      <c r="E4263" s="202" t="s">
        <v>10</v>
      </c>
      <c r="F4263" s="202">
        <v>10000</v>
      </c>
      <c r="G4263" s="202">
        <f t="shared" si="77"/>
        <v>20000</v>
      </c>
      <c r="H4263" s="202">
        <v>2</v>
      </c>
      <c r="I4263" s="23"/>
      <c r="P4263"/>
      <c r="Q4263"/>
      <c r="R4263"/>
      <c r="S4263"/>
      <c r="T4263"/>
      <c r="U4263"/>
      <c r="V4263"/>
      <c r="W4263"/>
      <c r="X4263"/>
    </row>
    <row r="4264" spans="1:24" x14ac:dyDescent="0.25">
      <c r="A4264" s="202" t="s">
        <v>2387</v>
      </c>
      <c r="B4264" s="202" t="s">
        <v>2299</v>
      </c>
      <c r="C4264" s="202" t="s">
        <v>1482</v>
      </c>
      <c r="D4264" s="202" t="s">
        <v>9</v>
      </c>
      <c r="E4264" s="202" t="s">
        <v>10</v>
      </c>
      <c r="F4264" s="202">
        <v>4000</v>
      </c>
      <c r="G4264" s="202">
        <f t="shared" si="77"/>
        <v>40000</v>
      </c>
      <c r="H4264" s="202">
        <v>10</v>
      </c>
      <c r="I4264" s="23"/>
      <c r="P4264"/>
      <c r="Q4264"/>
      <c r="R4264"/>
      <c r="S4264"/>
      <c r="T4264"/>
      <c r="U4264"/>
      <c r="V4264"/>
      <c r="W4264"/>
      <c r="X4264"/>
    </row>
    <row r="4265" spans="1:24" x14ac:dyDescent="0.25">
      <c r="A4265" s="202" t="s">
        <v>2387</v>
      </c>
      <c r="B4265" s="202" t="s">
        <v>2300</v>
      </c>
      <c r="C4265" s="202" t="s">
        <v>2301</v>
      </c>
      <c r="D4265" s="202" t="s">
        <v>9</v>
      </c>
      <c r="E4265" s="202" t="s">
        <v>10</v>
      </c>
      <c r="F4265" s="202">
        <v>6000</v>
      </c>
      <c r="G4265" s="202">
        <f t="shared" si="77"/>
        <v>60000</v>
      </c>
      <c r="H4265" s="202">
        <v>10</v>
      </c>
      <c r="I4265" s="23"/>
      <c r="P4265"/>
      <c r="Q4265"/>
      <c r="R4265"/>
      <c r="S4265"/>
      <c r="T4265"/>
      <c r="U4265"/>
      <c r="V4265"/>
      <c r="W4265"/>
      <c r="X4265"/>
    </row>
    <row r="4266" spans="1:24" ht="36" x14ac:dyDescent="0.25">
      <c r="A4266" s="202" t="s">
        <v>2387</v>
      </c>
      <c r="B4266" s="202" t="s">
        <v>2302</v>
      </c>
      <c r="C4266" s="202" t="s">
        <v>2303</v>
      </c>
      <c r="D4266" s="202" t="s">
        <v>9</v>
      </c>
      <c r="E4266" s="202" t="s">
        <v>10</v>
      </c>
      <c r="F4266" s="202">
        <v>255000</v>
      </c>
      <c r="G4266" s="202">
        <f t="shared" si="77"/>
        <v>765000</v>
      </c>
      <c r="H4266" s="202">
        <v>3</v>
      </c>
      <c r="I4266" s="23"/>
      <c r="P4266"/>
      <c r="Q4266"/>
      <c r="R4266"/>
      <c r="S4266"/>
      <c r="T4266"/>
      <c r="U4266"/>
      <c r="V4266"/>
      <c r="W4266"/>
      <c r="X4266"/>
    </row>
    <row r="4267" spans="1:24" x14ac:dyDescent="0.25">
      <c r="A4267" s="202" t="s">
        <v>2387</v>
      </c>
      <c r="B4267" s="202" t="s">
        <v>2304</v>
      </c>
      <c r="C4267" s="202" t="s">
        <v>822</v>
      </c>
      <c r="D4267" s="202" t="s">
        <v>9</v>
      </c>
      <c r="E4267" s="202" t="s">
        <v>10</v>
      </c>
      <c r="F4267" s="202">
        <v>200</v>
      </c>
      <c r="G4267" s="202">
        <f t="shared" si="77"/>
        <v>2000</v>
      </c>
      <c r="H4267" s="202">
        <v>10</v>
      </c>
      <c r="I4267" s="23"/>
      <c r="P4267"/>
      <c r="Q4267"/>
      <c r="R4267"/>
      <c r="S4267"/>
      <c r="T4267"/>
      <c r="U4267"/>
      <c r="V4267"/>
      <c r="W4267"/>
      <c r="X4267"/>
    </row>
    <row r="4268" spans="1:24" x14ac:dyDescent="0.25">
      <c r="A4268" s="202" t="s">
        <v>2387</v>
      </c>
      <c r="B4268" s="202" t="s">
        <v>2305</v>
      </c>
      <c r="C4268" s="202" t="s">
        <v>2306</v>
      </c>
      <c r="D4268" s="202" t="s">
        <v>9</v>
      </c>
      <c r="E4268" s="202" t="s">
        <v>10</v>
      </c>
      <c r="F4268" s="202">
        <v>1500</v>
      </c>
      <c r="G4268" s="202">
        <f t="shared" si="77"/>
        <v>15000</v>
      </c>
      <c r="H4268" s="202">
        <v>10</v>
      </c>
      <c r="I4268" s="23"/>
      <c r="P4268"/>
      <c r="Q4268"/>
      <c r="R4268"/>
      <c r="S4268"/>
      <c r="T4268"/>
      <c r="U4268"/>
      <c r="V4268"/>
      <c r="W4268"/>
      <c r="X4268"/>
    </row>
    <row r="4269" spans="1:24" x14ac:dyDescent="0.25">
      <c r="A4269" s="202" t="s">
        <v>2387</v>
      </c>
      <c r="B4269" s="202" t="s">
        <v>2307</v>
      </c>
      <c r="C4269" s="202" t="s">
        <v>1510</v>
      </c>
      <c r="D4269" s="202" t="s">
        <v>9</v>
      </c>
      <c r="E4269" s="202" t="s">
        <v>10</v>
      </c>
      <c r="F4269" s="202">
        <v>600</v>
      </c>
      <c r="G4269" s="202">
        <f t="shared" si="77"/>
        <v>12000</v>
      </c>
      <c r="H4269" s="202">
        <v>20</v>
      </c>
      <c r="I4269" s="23"/>
      <c r="P4269"/>
      <c r="Q4269"/>
      <c r="R4269"/>
      <c r="S4269"/>
      <c r="T4269"/>
      <c r="U4269"/>
      <c r="V4269"/>
      <c r="W4269"/>
      <c r="X4269"/>
    </row>
    <row r="4270" spans="1:24" x14ac:dyDescent="0.25">
      <c r="A4270" s="202" t="s">
        <v>2387</v>
      </c>
      <c r="B4270" s="202" t="s">
        <v>2308</v>
      </c>
      <c r="C4270" s="202" t="s">
        <v>1511</v>
      </c>
      <c r="D4270" s="202" t="s">
        <v>9</v>
      </c>
      <c r="E4270" s="202" t="s">
        <v>10</v>
      </c>
      <c r="F4270" s="202">
        <v>3000</v>
      </c>
      <c r="G4270" s="202">
        <f t="shared" si="77"/>
        <v>90000</v>
      </c>
      <c r="H4270" s="202">
        <v>30</v>
      </c>
      <c r="I4270" s="23"/>
      <c r="P4270"/>
      <c r="Q4270"/>
      <c r="R4270"/>
      <c r="S4270"/>
      <c r="T4270"/>
      <c r="U4270"/>
      <c r="V4270"/>
      <c r="W4270"/>
      <c r="X4270"/>
    </row>
    <row r="4271" spans="1:24" x14ac:dyDescent="0.25">
      <c r="A4271" s="202" t="s">
        <v>2387</v>
      </c>
      <c r="B4271" s="202" t="s">
        <v>2309</v>
      </c>
      <c r="C4271" s="202" t="s">
        <v>2310</v>
      </c>
      <c r="D4271" s="202" t="s">
        <v>9</v>
      </c>
      <c r="E4271" s="202" t="s">
        <v>551</v>
      </c>
      <c r="F4271" s="202">
        <v>5000</v>
      </c>
      <c r="G4271" s="202">
        <f t="shared" si="77"/>
        <v>5000</v>
      </c>
      <c r="H4271" s="202">
        <v>1</v>
      </c>
      <c r="I4271" s="23"/>
      <c r="P4271"/>
      <c r="Q4271"/>
      <c r="R4271"/>
      <c r="S4271"/>
      <c r="T4271"/>
      <c r="U4271"/>
      <c r="V4271"/>
      <c r="W4271"/>
      <c r="X4271"/>
    </row>
    <row r="4272" spans="1:24" x14ac:dyDescent="0.25">
      <c r="A4272" s="202" t="s">
        <v>2387</v>
      </c>
      <c r="B4272" s="202" t="s">
        <v>2311</v>
      </c>
      <c r="C4272" s="202" t="s">
        <v>2312</v>
      </c>
      <c r="D4272" s="202" t="s">
        <v>9</v>
      </c>
      <c r="E4272" s="202" t="s">
        <v>10</v>
      </c>
      <c r="F4272" s="202">
        <v>5000</v>
      </c>
      <c r="G4272" s="202">
        <f t="shared" si="77"/>
        <v>50000</v>
      </c>
      <c r="H4272" s="202">
        <v>10</v>
      </c>
      <c r="I4272" s="23"/>
      <c r="P4272"/>
      <c r="Q4272"/>
      <c r="R4272"/>
      <c r="S4272"/>
      <c r="T4272"/>
      <c r="U4272"/>
      <c r="V4272"/>
      <c r="W4272"/>
      <c r="X4272"/>
    </row>
    <row r="4273" spans="1:24" x14ac:dyDescent="0.25">
      <c r="A4273" s="202" t="s">
        <v>2387</v>
      </c>
      <c r="B4273" s="202" t="s">
        <v>2313</v>
      </c>
      <c r="C4273" s="202" t="s">
        <v>2312</v>
      </c>
      <c r="D4273" s="202" t="s">
        <v>9</v>
      </c>
      <c r="E4273" s="202" t="s">
        <v>10</v>
      </c>
      <c r="F4273" s="202">
        <v>4000</v>
      </c>
      <c r="G4273" s="202">
        <f t="shared" si="77"/>
        <v>40000</v>
      </c>
      <c r="H4273" s="202">
        <v>10</v>
      </c>
      <c r="I4273" s="23"/>
      <c r="P4273"/>
      <c r="Q4273"/>
      <c r="R4273"/>
      <c r="S4273"/>
      <c r="T4273"/>
      <c r="U4273"/>
      <c r="V4273"/>
      <c r="W4273"/>
      <c r="X4273"/>
    </row>
    <row r="4274" spans="1:24" x14ac:dyDescent="0.25">
      <c r="A4274" s="202" t="s">
        <v>2387</v>
      </c>
      <c r="B4274" s="202" t="s">
        <v>2314</v>
      </c>
      <c r="C4274" s="202" t="s">
        <v>2312</v>
      </c>
      <c r="D4274" s="202" t="s">
        <v>9</v>
      </c>
      <c r="E4274" s="202" t="s">
        <v>10</v>
      </c>
      <c r="F4274" s="202">
        <v>6000</v>
      </c>
      <c r="G4274" s="202">
        <f t="shared" si="77"/>
        <v>276000</v>
      </c>
      <c r="H4274" s="202">
        <v>46</v>
      </c>
      <c r="I4274" s="23"/>
      <c r="P4274"/>
      <c r="Q4274"/>
      <c r="R4274"/>
      <c r="S4274"/>
      <c r="T4274"/>
      <c r="U4274"/>
      <c r="V4274"/>
      <c r="W4274"/>
      <c r="X4274"/>
    </row>
    <row r="4275" spans="1:24" x14ac:dyDescent="0.25">
      <c r="A4275" s="202" t="s">
        <v>2387</v>
      </c>
      <c r="B4275" s="202" t="s">
        <v>2315</v>
      </c>
      <c r="C4275" s="202" t="s">
        <v>2316</v>
      </c>
      <c r="D4275" s="202" t="s">
        <v>9</v>
      </c>
      <c r="E4275" s="202" t="s">
        <v>863</v>
      </c>
      <c r="F4275" s="202">
        <v>200</v>
      </c>
      <c r="G4275" s="202">
        <f t="shared" si="77"/>
        <v>60000</v>
      </c>
      <c r="H4275" s="202">
        <v>300</v>
      </c>
      <c r="I4275" s="23"/>
      <c r="P4275"/>
      <c r="Q4275"/>
      <c r="R4275"/>
      <c r="S4275"/>
      <c r="T4275"/>
      <c r="U4275"/>
      <c r="V4275"/>
      <c r="W4275"/>
      <c r="X4275"/>
    </row>
    <row r="4276" spans="1:24" x14ac:dyDescent="0.25">
      <c r="A4276" s="202" t="s">
        <v>2387</v>
      </c>
      <c r="B4276" s="202" t="s">
        <v>2317</v>
      </c>
      <c r="C4276" s="202" t="s">
        <v>2218</v>
      </c>
      <c r="D4276" s="202" t="s">
        <v>9</v>
      </c>
      <c r="E4276" s="202" t="s">
        <v>10</v>
      </c>
      <c r="F4276" s="202">
        <v>31000</v>
      </c>
      <c r="G4276" s="202">
        <f t="shared" si="77"/>
        <v>620000</v>
      </c>
      <c r="H4276" s="202">
        <v>20</v>
      </c>
      <c r="I4276" s="23"/>
      <c r="P4276"/>
      <c r="Q4276"/>
      <c r="R4276"/>
      <c r="S4276"/>
      <c r="T4276"/>
      <c r="U4276"/>
      <c r="V4276"/>
      <c r="W4276"/>
      <c r="X4276"/>
    </row>
    <row r="4277" spans="1:24" x14ac:dyDescent="0.25">
      <c r="A4277" s="202" t="s">
        <v>2387</v>
      </c>
      <c r="B4277" s="202" t="s">
        <v>2318</v>
      </c>
      <c r="C4277" s="202" t="s">
        <v>2319</v>
      </c>
      <c r="D4277" s="202" t="s">
        <v>9</v>
      </c>
      <c r="E4277" s="202" t="s">
        <v>10</v>
      </c>
      <c r="F4277" s="202">
        <v>700</v>
      </c>
      <c r="G4277" s="202">
        <f t="shared" si="77"/>
        <v>140000</v>
      </c>
      <c r="H4277" s="202">
        <v>200</v>
      </c>
      <c r="I4277" s="23"/>
      <c r="P4277"/>
      <c r="Q4277"/>
      <c r="R4277"/>
      <c r="S4277"/>
      <c r="T4277"/>
      <c r="U4277"/>
      <c r="V4277"/>
      <c r="W4277"/>
      <c r="X4277"/>
    </row>
    <row r="4278" spans="1:24" x14ac:dyDescent="0.25">
      <c r="A4278" s="202" t="s">
        <v>2387</v>
      </c>
      <c r="B4278" s="202" t="s">
        <v>2320</v>
      </c>
      <c r="C4278" s="202" t="s">
        <v>1515</v>
      </c>
      <c r="D4278" s="202" t="s">
        <v>9</v>
      </c>
      <c r="E4278" s="202" t="s">
        <v>10</v>
      </c>
      <c r="F4278" s="202">
        <v>120</v>
      </c>
      <c r="G4278" s="202">
        <f t="shared" si="77"/>
        <v>432000</v>
      </c>
      <c r="H4278" s="202">
        <v>3600</v>
      </c>
      <c r="I4278" s="23"/>
      <c r="P4278"/>
      <c r="Q4278"/>
      <c r="R4278"/>
      <c r="S4278"/>
      <c r="T4278"/>
      <c r="U4278"/>
      <c r="V4278"/>
      <c r="W4278"/>
      <c r="X4278"/>
    </row>
    <row r="4279" spans="1:24" x14ac:dyDescent="0.25">
      <c r="A4279" s="202" t="s">
        <v>2387</v>
      </c>
      <c r="B4279" s="202" t="s">
        <v>2321</v>
      </c>
      <c r="C4279" s="202" t="s">
        <v>1832</v>
      </c>
      <c r="D4279" s="202" t="s">
        <v>9</v>
      </c>
      <c r="E4279" s="202" t="s">
        <v>10</v>
      </c>
      <c r="F4279" s="202">
        <v>700</v>
      </c>
      <c r="G4279" s="202">
        <f t="shared" si="77"/>
        <v>560000</v>
      </c>
      <c r="H4279" s="202">
        <v>800</v>
      </c>
      <c r="I4279" s="23"/>
      <c r="P4279"/>
      <c r="Q4279"/>
      <c r="R4279"/>
      <c r="S4279"/>
      <c r="T4279"/>
      <c r="U4279"/>
      <c r="V4279"/>
      <c r="W4279"/>
      <c r="X4279"/>
    </row>
    <row r="4280" spans="1:24" ht="24" x14ac:dyDescent="0.25">
      <c r="A4280" s="202" t="s">
        <v>2387</v>
      </c>
      <c r="B4280" s="202" t="s">
        <v>2322</v>
      </c>
      <c r="C4280" s="202" t="s">
        <v>1638</v>
      </c>
      <c r="D4280" s="202" t="s">
        <v>9</v>
      </c>
      <c r="E4280" s="202" t="s">
        <v>10</v>
      </c>
      <c r="F4280" s="202">
        <v>5000</v>
      </c>
      <c r="G4280" s="202">
        <f t="shared" si="77"/>
        <v>75000</v>
      </c>
      <c r="H4280" s="202">
        <v>15</v>
      </c>
      <c r="I4280" s="23"/>
      <c r="P4280"/>
      <c r="Q4280"/>
      <c r="R4280"/>
      <c r="S4280"/>
      <c r="T4280"/>
      <c r="U4280"/>
      <c r="V4280"/>
      <c r="W4280"/>
      <c r="X4280"/>
    </row>
    <row r="4281" spans="1:24" ht="24" x14ac:dyDescent="0.25">
      <c r="A4281" s="202" t="s">
        <v>2387</v>
      </c>
      <c r="B4281" s="202" t="s">
        <v>2323</v>
      </c>
      <c r="C4281" s="202" t="s">
        <v>2324</v>
      </c>
      <c r="D4281" s="202" t="s">
        <v>9</v>
      </c>
      <c r="E4281" s="202" t="s">
        <v>10</v>
      </c>
      <c r="F4281" s="202">
        <v>12000</v>
      </c>
      <c r="G4281" s="202">
        <f t="shared" si="77"/>
        <v>48000</v>
      </c>
      <c r="H4281" s="202">
        <v>4</v>
      </c>
      <c r="I4281" s="23"/>
      <c r="P4281"/>
      <c r="Q4281"/>
      <c r="R4281"/>
      <c r="S4281"/>
      <c r="T4281"/>
      <c r="U4281"/>
      <c r="V4281"/>
      <c r="W4281"/>
      <c r="X4281"/>
    </row>
    <row r="4282" spans="1:24" ht="24" x14ac:dyDescent="0.25">
      <c r="A4282" s="202" t="s">
        <v>2387</v>
      </c>
      <c r="B4282" s="202" t="s">
        <v>2325</v>
      </c>
      <c r="C4282" s="202" t="s">
        <v>2324</v>
      </c>
      <c r="D4282" s="202" t="s">
        <v>9</v>
      </c>
      <c r="E4282" s="202" t="s">
        <v>10</v>
      </c>
      <c r="F4282" s="202">
        <v>6000</v>
      </c>
      <c r="G4282" s="202">
        <f t="shared" si="77"/>
        <v>36000</v>
      </c>
      <c r="H4282" s="202">
        <v>6</v>
      </c>
      <c r="I4282" s="23"/>
      <c r="P4282"/>
      <c r="Q4282"/>
      <c r="R4282"/>
      <c r="S4282"/>
      <c r="T4282"/>
      <c r="U4282"/>
      <c r="V4282"/>
      <c r="W4282"/>
      <c r="X4282"/>
    </row>
    <row r="4283" spans="1:24" x14ac:dyDescent="0.25">
      <c r="A4283" s="202" t="s">
        <v>2387</v>
      </c>
      <c r="B4283" s="202" t="s">
        <v>2326</v>
      </c>
      <c r="C4283" s="202" t="s">
        <v>2327</v>
      </c>
      <c r="D4283" s="202" t="s">
        <v>9</v>
      </c>
      <c r="E4283" s="202" t="s">
        <v>862</v>
      </c>
      <c r="F4283" s="202">
        <v>33300</v>
      </c>
      <c r="G4283" s="202">
        <f t="shared" si="77"/>
        <v>34965</v>
      </c>
      <c r="H4283" s="202">
        <v>1.05</v>
      </c>
      <c r="I4283" s="23"/>
      <c r="P4283"/>
      <c r="Q4283"/>
      <c r="R4283"/>
      <c r="S4283"/>
      <c r="T4283"/>
      <c r="U4283"/>
      <c r="V4283"/>
      <c r="W4283"/>
      <c r="X4283"/>
    </row>
    <row r="4284" spans="1:24" x14ac:dyDescent="0.25">
      <c r="A4284" s="202" t="s">
        <v>2387</v>
      </c>
      <c r="B4284" s="202" t="s">
        <v>2328</v>
      </c>
      <c r="C4284" s="202" t="s">
        <v>2329</v>
      </c>
      <c r="D4284" s="202" t="s">
        <v>9</v>
      </c>
      <c r="E4284" s="202" t="s">
        <v>10</v>
      </c>
      <c r="F4284" s="202">
        <v>15000</v>
      </c>
      <c r="G4284" s="202">
        <f t="shared" si="77"/>
        <v>150000</v>
      </c>
      <c r="H4284" s="202">
        <v>10</v>
      </c>
      <c r="I4284" s="23"/>
      <c r="P4284"/>
      <c r="Q4284"/>
      <c r="R4284"/>
      <c r="S4284"/>
      <c r="T4284"/>
      <c r="U4284"/>
      <c r="V4284"/>
      <c r="W4284"/>
      <c r="X4284"/>
    </row>
    <row r="4285" spans="1:24" x14ac:dyDescent="0.25">
      <c r="A4285" s="202" t="s">
        <v>2387</v>
      </c>
      <c r="B4285" s="202" t="s">
        <v>2330</v>
      </c>
      <c r="C4285" s="202" t="s">
        <v>2331</v>
      </c>
      <c r="D4285" s="202" t="s">
        <v>9</v>
      </c>
      <c r="E4285" s="202" t="s">
        <v>10</v>
      </c>
      <c r="F4285" s="202">
        <v>125000</v>
      </c>
      <c r="G4285" s="202">
        <f t="shared" si="77"/>
        <v>250000</v>
      </c>
      <c r="H4285" s="202">
        <v>2</v>
      </c>
      <c r="I4285" s="23"/>
      <c r="P4285"/>
      <c r="Q4285"/>
      <c r="R4285"/>
      <c r="S4285"/>
      <c r="T4285"/>
      <c r="U4285"/>
      <c r="V4285"/>
      <c r="W4285"/>
      <c r="X4285"/>
    </row>
    <row r="4286" spans="1:24" x14ac:dyDescent="0.25">
      <c r="A4286" s="202" t="s">
        <v>2387</v>
      </c>
      <c r="B4286" s="202" t="s">
        <v>2332</v>
      </c>
      <c r="C4286" s="202" t="s">
        <v>2333</v>
      </c>
      <c r="D4286" s="202" t="s">
        <v>9</v>
      </c>
      <c r="E4286" s="202" t="s">
        <v>10</v>
      </c>
      <c r="F4286" s="202">
        <v>62000</v>
      </c>
      <c r="G4286" s="202">
        <f t="shared" si="77"/>
        <v>62000</v>
      </c>
      <c r="H4286" s="202">
        <v>1</v>
      </c>
      <c r="I4286" s="23"/>
      <c r="P4286"/>
      <c r="Q4286"/>
      <c r="R4286"/>
      <c r="S4286"/>
      <c r="T4286"/>
      <c r="U4286"/>
      <c r="V4286"/>
      <c r="W4286"/>
      <c r="X4286"/>
    </row>
    <row r="4287" spans="1:24" x14ac:dyDescent="0.25">
      <c r="A4287" s="202" t="s">
        <v>2387</v>
      </c>
      <c r="B4287" s="202" t="s">
        <v>2334</v>
      </c>
      <c r="C4287" s="202" t="s">
        <v>2335</v>
      </c>
      <c r="D4287" s="202" t="s">
        <v>9</v>
      </c>
      <c r="E4287" s="202" t="s">
        <v>14</v>
      </c>
      <c r="F4287" s="202">
        <v>550000</v>
      </c>
      <c r="G4287" s="202">
        <f t="shared" si="77"/>
        <v>550000</v>
      </c>
      <c r="H4287" s="202" t="s">
        <v>706</v>
      </c>
      <c r="I4287" s="23"/>
      <c r="P4287"/>
      <c r="Q4287"/>
      <c r="R4287"/>
      <c r="S4287"/>
      <c r="T4287"/>
      <c r="U4287"/>
      <c r="V4287"/>
      <c r="W4287"/>
      <c r="X4287"/>
    </row>
    <row r="4288" spans="1:24" x14ac:dyDescent="0.25">
      <c r="A4288" s="202" t="s">
        <v>2387</v>
      </c>
      <c r="B4288" s="202" t="s">
        <v>2336</v>
      </c>
      <c r="C4288" s="202" t="s">
        <v>1516</v>
      </c>
      <c r="D4288" s="202" t="s">
        <v>9</v>
      </c>
      <c r="E4288" s="202" t="s">
        <v>10</v>
      </c>
      <c r="F4288" s="202">
        <v>1000</v>
      </c>
      <c r="G4288" s="202">
        <f t="shared" si="77"/>
        <v>100000</v>
      </c>
      <c r="H4288" s="202">
        <v>100</v>
      </c>
      <c r="I4288" s="23"/>
      <c r="P4288"/>
      <c r="Q4288"/>
      <c r="R4288"/>
      <c r="S4288"/>
      <c r="T4288"/>
      <c r="U4288"/>
      <c r="V4288"/>
      <c r="W4288"/>
      <c r="X4288"/>
    </row>
    <row r="4289" spans="1:24" x14ac:dyDescent="0.25">
      <c r="A4289" s="202" t="s">
        <v>2387</v>
      </c>
      <c r="B4289" s="202" t="s">
        <v>2337</v>
      </c>
      <c r="C4289" s="202" t="s">
        <v>1517</v>
      </c>
      <c r="D4289" s="202" t="s">
        <v>9</v>
      </c>
      <c r="E4289" s="202" t="s">
        <v>10</v>
      </c>
      <c r="F4289" s="202">
        <v>2000</v>
      </c>
      <c r="G4289" s="202">
        <f t="shared" si="77"/>
        <v>24000</v>
      </c>
      <c r="H4289" s="202">
        <v>12</v>
      </c>
      <c r="I4289" s="23"/>
      <c r="P4289"/>
      <c r="Q4289"/>
      <c r="R4289"/>
      <c r="S4289"/>
      <c r="T4289"/>
      <c r="U4289"/>
      <c r="V4289"/>
      <c r="W4289"/>
      <c r="X4289"/>
    </row>
    <row r="4290" spans="1:24" x14ac:dyDescent="0.25">
      <c r="A4290" s="202" t="s">
        <v>2387</v>
      </c>
      <c r="B4290" s="202" t="s">
        <v>2338</v>
      </c>
      <c r="C4290" s="202" t="s">
        <v>1520</v>
      </c>
      <c r="D4290" s="202" t="s">
        <v>9</v>
      </c>
      <c r="E4290" s="202" t="s">
        <v>10</v>
      </c>
      <c r="F4290" s="202">
        <v>400</v>
      </c>
      <c r="G4290" s="202">
        <f t="shared" si="77"/>
        <v>2400</v>
      </c>
      <c r="H4290" s="202">
        <v>6</v>
      </c>
      <c r="I4290" s="23"/>
      <c r="P4290"/>
      <c r="Q4290"/>
      <c r="R4290"/>
      <c r="S4290"/>
      <c r="T4290"/>
      <c r="U4290"/>
      <c r="V4290"/>
      <c r="W4290"/>
      <c r="X4290"/>
    </row>
    <row r="4291" spans="1:24" x14ac:dyDescent="0.25">
      <c r="A4291" s="202" t="s">
        <v>2387</v>
      </c>
      <c r="B4291" s="202" t="s">
        <v>2339</v>
      </c>
      <c r="C4291" s="202" t="s">
        <v>1520</v>
      </c>
      <c r="D4291" s="202" t="s">
        <v>9</v>
      </c>
      <c r="E4291" s="202" t="s">
        <v>10</v>
      </c>
      <c r="F4291" s="202">
        <v>1000</v>
      </c>
      <c r="G4291" s="202">
        <f t="shared" si="77"/>
        <v>6000</v>
      </c>
      <c r="H4291" s="202">
        <v>6</v>
      </c>
      <c r="I4291" s="23"/>
      <c r="P4291"/>
      <c r="Q4291"/>
      <c r="R4291"/>
      <c r="S4291"/>
      <c r="T4291"/>
      <c r="U4291"/>
      <c r="V4291"/>
      <c r="W4291"/>
      <c r="X4291"/>
    </row>
    <row r="4292" spans="1:24" x14ac:dyDescent="0.25">
      <c r="A4292" s="202" t="s">
        <v>2387</v>
      </c>
      <c r="B4292" s="202" t="s">
        <v>2340</v>
      </c>
      <c r="C4292" s="202" t="s">
        <v>649</v>
      </c>
      <c r="D4292" s="202" t="s">
        <v>9</v>
      </c>
      <c r="E4292" s="202" t="s">
        <v>10</v>
      </c>
      <c r="F4292" s="202">
        <v>150</v>
      </c>
      <c r="G4292" s="202">
        <f t="shared" si="77"/>
        <v>4500</v>
      </c>
      <c r="H4292" s="202">
        <v>30</v>
      </c>
      <c r="I4292" s="23"/>
      <c r="P4292"/>
      <c r="Q4292"/>
      <c r="R4292"/>
      <c r="S4292"/>
      <c r="T4292"/>
      <c r="U4292"/>
      <c r="V4292"/>
      <c r="W4292"/>
      <c r="X4292"/>
    </row>
    <row r="4293" spans="1:24" x14ac:dyDescent="0.25">
      <c r="A4293" s="202" t="s">
        <v>2387</v>
      </c>
      <c r="B4293" s="202" t="s">
        <v>2341</v>
      </c>
      <c r="C4293" s="202" t="s">
        <v>591</v>
      </c>
      <c r="D4293" s="202" t="s">
        <v>9</v>
      </c>
      <c r="E4293" s="202" t="s">
        <v>10</v>
      </c>
      <c r="F4293" s="202">
        <v>500</v>
      </c>
      <c r="G4293" s="202">
        <f t="shared" si="77"/>
        <v>15000</v>
      </c>
      <c r="H4293" s="202">
        <v>30</v>
      </c>
      <c r="I4293" s="23"/>
      <c r="P4293"/>
      <c r="Q4293"/>
      <c r="R4293"/>
      <c r="S4293"/>
      <c r="T4293"/>
      <c r="U4293"/>
      <c r="V4293"/>
      <c r="W4293"/>
      <c r="X4293"/>
    </row>
    <row r="4294" spans="1:24" x14ac:dyDescent="0.25">
      <c r="A4294" s="202" t="s">
        <v>2387</v>
      </c>
      <c r="B4294" s="202" t="s">
        <v>2342</v>
      </c>
      <c r="C4294" s="202" t="s">
        <v>2343</v>
      </c>
      <c r="D4294" s="202" t="s">
        <v>9</v>
      </c>
      <c r="E4294" s="202" t="s">
        <v>10</v>
      </c>
      <c r="F4294" s="202">
        <v>5000</v>
      </c>
      <c r="G4294" s="202">
        <f t="shared" si="77"/>
        <v>10000</v>
      </c>
      <c r="H4294" s="202">
        <v>2</v>
      </c>
      <c r="I4294" s="23"/>
      <c r="P4294"/>
      <c r="Q4294"/>
      <c r="R4294"/>
      <c r="S4294"/>
      <c r="T4294"/>
      <c r="U4294"/>
      <c r="V4294"/>
      <c r="W4294"/>
      <c r="X4294"/>
    </row>
    <row r="4295" spans="1:24" x14ac:dyDescent="0.25">
      <c r="A4295" s="202" t="s">
        <v>2387</v>
      </c>
      <c r="B4295" s="202" t="s">
        <v>2344</v>
      </c>
      <c r="C4295" s="202" t="s">
        <v>619</v>
      </c>
      <c r="D4295" s="202" t="s">
        <v>9</v>
      </c>
      <c r="E4295" s="202" t="s">
        <v>10</v>
      </c>
      <c r="F4295" s="202">
        <v>10</v>
      </c>
      <c r="G4295" s="202">
        <f t="shared" si="77"/>
        <v>1500</v>
      </c>
      <c r="H4295" s="202">
        <v>150</v>
      </c>
      <c r="I4295" s="23"/>
      <c r="P4295"/>
      <c r="Q4295"/>
      <c r="R4295"/>
      <c r="S4295"/>
      <c r="T4295"/>
      <c r="U4295"/>
      <c r="V4295"/>
      <c r="W4295"/>
      <c r="X4295"/>
    </row>
    <row r="4296" spans="1:24" x14ac:dyDescent="0.25">
      <c r="A4296" s="202" t="s">
        <v>2387</v>
      </c>
      <c r="B4296" s="202" t="s">
        <v>2345</v>
      </c>
      <c r="C4296" s="202" t="s">
        <v>619</v>
      </c>
      <c r="D4296" s="202" t="s">
        <v>9</v>
      </c>
      <c r="E4296" s="202" t="s">
        <v>10</v>
      </c>
      <c r="F4296" s="202">
        <v>15</v>
      </c>
      <c r="G4296" s="202">
        <f t="shared" si="77"/>
        <v>2250</v>
      </c>
      <c r="H4296" s="202">
        <v>150</v>
      </c>
      <c r="I4296" s="23"/>
      <c r="P4296"/>
      <c r="Q4296"/>
      <c r="R4296"/>
      <c r="S4296"/>
      <c r="T4296"/>
      <c r="U4296"/>
      <c r="V4296"/>
      <c r="W4296"/>
      <c r="X4296"/>
    </row>
    <row r="4297" spans="1:24" x14ac:dyDescent="0.25">
      <c r="A4297" s="202" t="s">
        <v>2387</v>
      </c>
      <c r="B4297" s="202" t="s">
        <v>2346</v>
      </c>
      <c r="C4297" s="202" t="s">
        <v>613</v>
      </c>
      <c r="D4297" s="202" t="s">
        <v>9</v>
      </c>
      <c r="E4297" s="202" t="s">
        <v>10</v>
      </c>
      <c r="F4297" s="202">
        <v>100</v>
      </c>
      <c r="G4297" s="202">
        <f t="shared" si="77"/>
        <v>15000</v>
      </c>
      <c r="H4297" s="202">
        <v>150</v>
      </c>
      <c r="I4297" s="23"/>
      <c r="P4297"/>
      <c r="Q4297"/>
      <c r="R4297"/>
      <c r="S4297"/>
      <c r="T4297"/>
      <c r="U4297"/>
      <c r="V4297"/>
      <c r="W4297"/>
      <c r="X4297"/>
    </row>
    <row r="4298" spans="1:24" x14ac:dyDescent="0.25">
      <c r="A4298" s="202" t="s">
        <v>2387</v>
      </c>
      <c r="B4298" s="202" t="s">
        <v>2347</v>
      </c>
      <c r="C4298" s="202" t="s">
        <v>575</v>
      </c>
      <c r="D4298" s="202" t="s">
        <v>9</v>
      </c>
      <c r="E4298" s="202" t="s">
        <v>10</v>
      </c>
      <c r="F4298" s="202">
        <v>150</v>
      </c>
      <c r="G4298" s="202">
        <f t="shared" si="77"/>
        <v>3000</v>
      </c>
      <c r="H4298" s="202">
        <v>20</v>
      </c>
      <c r="I4298" s="23"/>
      <c r="P4298"/>
      <c r="Q4298"/>
      <c r="R4298"/>
      <c r="S4298"/>
      <c r="T4298"/>
      <c r="U4298"/>
      <c r="V4298"/>
      <c r="W4298"/>
      <c r="X4298"/>
    </row>
    <row r="4299" spans="1:24" x14ac:dyDescent="0.25">
      <c r="A4299" s="202" t="s">
        <v>2387</v>
      </c>
      <c r="B4299" s="202" t="s">
        <v>2348</v>
      </c>
      <c r="C4299" s="202" t="s">
        <v>2349</v>
      </c>
      <c r="D4299" s="202" t="s">
        <v>9</v>
      </c>
      <c r="E4299" s="202" t="s">
        <v>10</v>
      </c>
      <c r="F4299" s="202">
        <v>25000</v>
      </c>
      <c r="G4299" s="202">
        <f t="shared" si="77"/>
        <v>150000</v>
      </c>
      <c r="H4299" s="202">
        <v>6</v>
      </c>
      <c r="I4299" s="23"/>
      <c r="P4299"/>
      <c r="Q4299"/>
      <c r="R4299"/>
      <c r="S4299"/>
      <c r="T4299"/>
      <c r="U4299"/>
      <c r="V4299"/>
      <c r="W4299"/>
      <c r="X4299"/>
    </row>
    <row r="4300" spans="1:24" x14ac:dyDescent="0.25">
      <c r="A4300" s="202" t="s">
        <v>2387</v>
      </c>
      <c r="B4300" s="202" t="s">
        <v>2350</v>
      </c>
      <c r="C4300" s="202" t="s">
        <v>427</v>
      </c>
      <c r="D4300" s="202" t="s">
        <v>9</v>
      </c>
      <c r="E4300" s="202" t="s">
        <v>10</v>
      </c>
      <c r="F4300" s="202">
        <v>400000</v>
      </c>
      <c r="G4300" s="202">
        <f t="shared" si="77"/>
        <v>1200000</v>
      </c>
      <c r="H4300" s="202">
        <v>3</v>
      </c>
      <c r="I4300" s="23"/>
      <c r="P4300"/>
      <c r="Q4300"/>
      <c r="R4300"/>
      <c r="S4300"/>
      <c r="T4300"/>
      <c r="U4300"/>
      <c r="V4300"/>
      <c r="W4300"/>
      <c r="X4300"/>
    </row>
    <row r="4301" spans="1:24" x14ac:dyDescent="0.25">
      <c r="A4301" s="202" t="s">
        <v>2387</v>
      </c>
      <c r="B4301" s="202" t="s">
        <v>2351</v>
      </c>
      <c r="C4301" s="202" t="s">
        <v>1524</v>
      </c>
      <c r="D4301" s="202" t="s">
        <v>9</v>
      </c>
      <c r="E4301" s="202" t="s">
        <v>10</v>
      </c>
      <c r="F4301" s="202">
        <v>500</v>
      </c>
      <c r="G4301" s="202">
        <f t="shared" si="77"/>
        <v>75000</v>
      </c>
      <c r="H4301" s="202">
        <v>150</v>
      </c>
      <c r="I4301" s="23"/>
      <c r="P4301"/>
      <c r="Q4301"/>
      <c r="R4301"/>
      <c r="S4301"/>
      <c r="T4301"/>
      <c r="U4301"/>
      <c r="V4301"/>
      <c r="W4301"/>
      <c r="X4301"/>
    </row>
    <row r="4302" spans="1:24" x14ac:dyDescent="0.25">
      <c r="A4302" s="202" t="s">
        <v>2387</v>
      </c>
      <c r="B4302" s="202" t="s">
        <v>2352</v>
      </c>
      <c r="C4302" s="202" t="s">
        <v>1526</v>
      </c>
      <c r="D4302" s="202" t="s">
        <v>9</v>
      </c>
      <c r="E4302" s="202" t="s">
        <v>10</v>
      </c>
      <c r="F4302" s="202">
        <v>900</v>
      </c>
      <c r="G4302" s="202">
        <f t="shared" si="77"/>
        <v>135000</v>
      </c>
      <c r="H4302" s="202">
        <v>150</v>
      </c>
      <c r="I4302" s="23"/>
      <c r="P4302"/>
      <c r="Q4302"/>
      <c r="R4302"/>
      <c r="S4302"/>
      <c r="T4302"/>
      <c r="U4302"/>
      <c r="V4302"/>
      <c r="W4302"/>
      <c r="X4302"/>
    </row>
    <row r="4303" spans="1:24" x14ac:dyDescent="0.25">
      <c r="A4303" s="202" t="s">
        <v>2387</v>
      </c>
      <c r="B4303" s="202" t="s">
        <v>2353</v>
      </c>
      <c r="C4303" s="202" t="s">
        <v>1527</v>
      </c>
      <c r="D4303" s="202" t="s">
        <v>9</v>
      </c>
      <c r="E4303" s="202" t="s">
        <v>10</v>
      </c>
      <c r="F4303" s="202">
        <v>1500</v>
      </c>
      <c r="G4303" s="202">
        <f t="shared" si="77"/>
        <v>150000</v>
      </c>
      <c r="H4303" s="202">
        <v>100</v>
      </c>
      <c r="I4303" s="23"/>
      <c r="P4303"/>
      <c r="Q4303"/>
      <c r="R4303"/>
      <c r="S4303"/>
      <c r="T4303"/>
      <c r="U4303"/>
      <c r="V4303"/>
      <c r="W4303"/>
      <c r="X4303"/>
    </row>
    <row r="4304" spans="1:24" ht="24" x14ac:dyDescent="0.25">
      <c r="A4304" s="202" t="s">
        <v>2387</v>
      </c>
      <c r="B4304" s="202" t="s">
        <v>2354</v>
      </c>
      <c r="C4304" s="202" t="s">
        <v>1530</v>
      </c>
      <c r="D4304" s="202" t="s">
        <v>9</v>
      </c>
      <c r="E4304" s="202" t="s">
        <v>551</v>
      </c>
      <c r="F4304" s="202">
        <v>400</v>
      </c>
      <c r="G4304" s="202">
        <f t="shared" si="77"/>
        <v>32000</v>
      </c>
      <c r="H4304" s="202">
        <v>80</v>
      </c>
      <c r="I4304" s="23"/>
      <c r="P4304"/>
      <c r="Q4304"/>
      <c r="R4304"/>
      <c r="S4304"/>
      <c r="T4304"/>
      <c r="U4304"/>
      <c r="V4304"/>
      <c r="W4304"/>
      <c r="X4304"/>
    </row>
    <row r="4305" spans="1:24" x14ac:dyDescent="0.25">
      <c r="A4305" s="202" t="s">
        <v>2387</v>
      </c>
      <c r="B4305" s="202" t="s">
        <v>2355</v>
      </c>
      <c r="C4305" s="202" t="s">
        <v>1531</v>
      </c>
      <c r="D4305" s="202" t="s">
        <v>9</v>
      </c>
      <c r="E4305" s="202" t="s">
        <v>11</v>
      </c>
      <c r="F4305" s="202">
        <v>300</v>
      </c>
      <c r="G4305" s="202">
        <f t="shared" si="77"/>
        <v>120000</v>
      </c>
      <c r="H4305" s="202">
        <v>400</v>
      </c>
      <c r="I4305" s="23"/>
      <c r="P4305"/>
      <c r="Q4305"/>
      <c r="R4305"/>
      <c r="S4305"/>
      <c r="T4305"/>
      <c r="U4305"/>
      <c r="V4305"/>
      <c r="W4305"/>
      <c r="X4305"/>
    </row>
    <row r="4306" spans="1:24" ht="24" x14ac:dyDescent="0.25">
      <c r="A4306" s="202" t="s">
        <v>2387</v>
      </c>
      <c r="B4306" s="202" t="s">
        <v>2356</v>
      </c>
      <c r="C4306" s="202" t="s">
        <v>1532</v>
      </c>
      <c r="D4306" s="202" t="s">
        <v>9</v>
      </c>
      <c r="E4306" s="202" t="s">
        <v>11</v>
      </c>
      <c r="F4306" s="202">
        <v>600</v>
      </c>
      <c r="G4306" s="202">
        <f t="shared" si="77"/>
        <v>86400</v>
      </c>
      <c r="H4306" s="202">
        <v>144</v>
      </c>
      <c r="I4306" s="23"/>
      <c r="P4306"/>
      <c r="Q4306"/>
      <c r="R4306"/>
      <c r="S4306"/>
      <c r="T4306"/>
      <c r="U4306"/>
      <c r="V4306"/>
      <c r="W4306"/>
      <c r="X4306"/>
    </row>
    <row r="4307" spans="1:24" x14ac:dyDescent="0.25">
      <c r="A4307" s="202" t="s">
        <v>2387</v>
      </c>
      <c r="B4307" s="202" t="s">
        <v>2357</v>
      </c>
      <c r="C4307" s="202" t="s">
        <v>1534</v>
      </c>
      <c r="D4307" s="202" t="s">
        <v>9</v>
      </c>
      <c r="E4307" s="202" t="s">
        <v>10</v>
      </c>
      <c r="F4307" s="202">
        <v>500</v>
      </c>
      <c r="G4307" s="202">
        <f t="shared" si="77"/>
        <v>200000</v>
      </c>
      <c r="H4307" s="202">
        <v>400</v>
      </c>
      <c r="I4307" s="23"/>
      <c r="P4307"/>
      <c r="Q4307"/>
      <c r="R4307"/>
      <c r="S4307"/>
      <c r="T4307"/>
      <c r="U4307"/>
      <c r="V4307"/>
      <c r="W4307"/>
      <c r="X4307"/>
    </row>
    <row r="4308" spans="1:24" x14ac:dyDescent="0.25">
      <c r="A4308" s="202" t="s">
        <v>2387</v>
      </c>
      <c r="B4308" s="202" t="s">
        <v>2358</v>
      </c>
      <c r="C4308" s="202" t="s">
        <v>848</v>
      </c>
      <c r="D4308" s="202" t="s">
        <v>9</v>
      </c>
      <c r="E4308" s="202" t="s">
        <v>10</v>
      </c>
      <c r="F4308" s="202">
        <v>800</v>
      </c>
      <c r="G4308" s="202">
        <f t="shared" si="77"/>
        <v>160000</v>
      </c>
      <c r="H4308" s="202">
        <v>200</v>
      </c>
      <c r="I4308" s="23"/>
      <c r="P4308"/>
      <c r="Q4308"/>
      <c r="R4308"/>
      <c r="S4308"/>
      <c r="T4308"/>
      <c r="U4308"/>
      <c r="V4308"/>
      <c r="W4308"/>
      <c r="X4308"/>
    </row>
    <row r="4309" spans="1:24" ht="24" x14ac:dyDescent="0.25">
      <c r="A4309" s="202" t="s">
        <v>2387</v>
      </c>
      <c r="B4309" s="202" t="s">
        <v>2359</v>
      </c>
      <c r="C4309" s="202" t="s">
        <v>1535</v>
      </c>
      <c r="D4309" s="202" t="s">
        <v>9</v>
      </c>
      <c r="E4309" s="202" t="s">
        <v>10</v>
      </c>
      <c r="F4309" s="202">
        <v>1000</v>
      </c>
      <c r="G4309" s="202">
        <f t="shared" si="77"/>
        <v>6000</v>
      </c>
      <c r="H4309" s="202">
        <v>6</v>
      </c>
      <c r="I4309" s="23"/>
      <c r="P4309"/>
      <c r="Q4309"/>
      <c r="R4309"/>
      <c r="S4309"/>
      <c r="T4309"/>
      <c r="U4309"/>
      <c r="V4309"/>
      <c r="W4309"/>
      <c r="X4309"/>
    </row>
    <row r="4310" spans="1:24" ht="24" x14ac:dyDescent="0.25">
      <c r="A4310" s="202" t="s">
        <v>2387</v>
      </c>
      <c r="B4310" s="202" t="s">
        <v>2360</v>
      </c>
      <c r="C4310" s="202" t="s">
        <v>850</v>
      </c>
      <c r="D4310" s="202" t="s">
        <v>9</v>
      </c>
      <c r="E4310" s="202" t="s">
        <v>10</v>
      </c>
      <c r="F4310" s="202">
        <v>1500</v>
      </c>
      <c r="G4310" s="202">
        <f t="shared" si="77"/>
        <v>18000</v>
      </c>
      <c r="H4310" s="202">
        <v>12</v>
      </c>
      <c r="I4310" s="23"/>
      <c r="P4310"/>
      <c r="Q4310"/>
      <c r="R4310"/>
      <c r="S4310"/>
      <c r="T4310"/>
      <c r="U4310"/>
      <c r="V4310"/>
      <c r="W4310"/>
      <c r="X4310"/>
    </row>
    <row r="4311" spans="1:24" x14ac:dyDescent="0.25">
      <c r="A4311" s="202" t="s">
        <v>2387</v>
      </c>
      <c r="B4311" s="202" t="s">
        <v>2361</v>
      </c>
      <c r="C4311" s="202" t="s">
        <v>1536</v>
      </c>
      <c r="D4311" s="202" t="s">
        <v>9</v>
      </c>
      <c r="E4311" s="202" t="s">
        <v>10</v>
      </c>
      <c r="F4311" s="202">
        <v>8000</v>
      </c>
      <c r="G4311" s="202">
        <f t="shared" si="77"/>
        <v>16000</v>
      </c>
      <c r="H4311" s="202">
        <v>2</v>
      </c>
      <c r="I4311" s="23"/>
      <c r="P4311"/>
      <c r="Q4311"/>
      <c r="R4311"/>
      <c r="S4311"/>
      <c r="T4311"/>
      <c r="U4311"/>
      <c r="V4311"/>
      <c r="W4311"/>
      <c r="X4311"/>
    </row>
    <row r="4312" spans="1:24" x14ac:dyDescent="0.25">
      <c r="A4312" s="202" t="s">
        <v>2387</v>
      </c>
      <c r="B4312" s="202" t="s">
        <v>2362</v>
      </c>
      <c r="C4312" s="202" t="s">
        <v>2363</v>
      </c>
      <c r="D4312" s="202" t="s">
        <v>9</v>
      </c>
      <c r="E4312" s="202" t="s">
        <v>10</v>
      </c>
      <c r="F4312" s="202">
        <v>2000</v>
      </c>
      <c r="G4312" s="202">
        <f t="shared" si="77"/>
        <v>6000</v>
      </c>
      <c r="H4312" s="202">
        <v>3</v>
      </c>
      <c r="I4312" s="23"/>
      <c r="P4312"/>
      <c r="Q4312"/>
      <c r="R4312"/>
      <c r="S4312"/>
      <c r="T4312"/>
      <c r="U4312"/>
      <c r="V4312"/>
      <c r="W4312"/>
      <c r="X4312"/>
    </row>
    <row r="4313" spans="1:24" x14ac:dyDescent="0.25">
      <c r="A4313" s="202" t="s">
        <v>2387</v>
      </c>
      <c r="B4313" s="202" t="s">
        <v>2364</v>
      </c>
      <c r="C4313" s="202" t="s">
        <v>2365</v>
      </c>
      <c r="D4313" s="202" t="s">
        <v>9</v>
      </c>
      <c r="E4313" s="202" t="s">
        <v>863</v>
      </c>
      <c r="F4313" s="202">
        <v>1300</v>
      </c>
      <c r="G4313" s="202">
        <f t="shared" si="77"/>
        <v>6500</v>
      </c>
      <c r="H4313" s="202">
        <v>5</v>
      </c>
      <c r="I4313" s="23"/>
      <c r="P4313"/>
      <c r="Q4313"/>
      <c r="R4313"/>
      <c r="S4313"/>
      <c r="T4313"/>
      <c r="U4313"/>
      <c r="V4313"/>
      <c r="W4313"/>
      <c r="X4313"/>
    </row>
    <row r="4314" spans="1:24" x14ac:dyDescent="0.25">
      <c r="A4314" s="202" t="s">
        <v>2387</v>
      </c>
      <c r="B4314" s="202" t="s">
        <v>2366</v>
      </c>
      <c r="C4314" s="202" t="s">
        <v>855</v>
      </c>
      <c r="D4314" s="202" t="s">
        <v>9</v>
      </c>
      <c r="E4314" s="202" t="s">
        <v>10</v>
      </c>
      <c r="F4314" s="202">
        <v>3000</v>
      </c>
      <c r="G4314" s="202">
        <f t="shared" si="77"/>
        <v>60000</v>
      </c>
      <c r="H4314" s="202">
        <v>20</v>
      </c>
      <c r="I4314" s="23"/>
      <c r="P4314"/>
      <c r="Q4314"/>
      <c r="R4314"/>
      <c r="S4314"/>
      <c r="T4314"/>
      <c r="U4314"/>
      <c r="V4314"/>
      <c r="W4314"/>
      <c r="X4314"/>
    </row>
    <row r="4315" spans="1:24" x14ac:dyDescent="0.25">
      <c r="A4315" s="202" t="s">
        <v>2387</v>
      </c>
      <c r="B4315" s="202" t="s">
        <v>2367</v>
      </c>
      <c r="C4315" s="202" t="s">
        <v>855</v>
      </c>
      <c r="D4315" s="202" t="s">
        <v>9</v>
      </c>
      <c r="E4315" s="202" t="s">
        <v>10</v>
      </c>
      <c r="F4315" s="202">
        <v>2000</v>
      </c>
      <c r="G4315" s="202">
        <f t="shared" si="77"/>
        <v>30000</v>
      </c>
      <c r="H4315" s="202">
        <v>15</v>
      </c>
      <c r="I4315" s="23"/>
      <c r="P4315"/>
      <c r="Q4315"/>
      <c r="R4315"/>
      <c r="S4315"/>
      <c r="T4315"/>
      <c r="U4315"/>
      <c r="V4315"/>
      <c r="W4315"/>
      <c r="X4315"/>
    </row>
    <row r="4316" spans="1:24" ht="24" x14ac:dyDescent="0.25">
      <c r="A4316" s="202" t="s">
        <v>2387</v>
      </c>
      <c r="B4316" s="202" t="s">
        <v>2368</v>
      </c>
      <c r="C4316" s="202" t="s">
        <v>1690</v>
      </c>
      <c r="D4316" s="202" t="s">
        <v>9</v>
      </c>
      <c r="E4316" s="202" t="s">
        <v>863</v>
      </c>
      <c r="F4316" s="202">
        <v>300</v>
      </c>
      <c r="G4316" s="202">
        <f t="shared" ref="G4316:G4333" si="78">F4316*H4316</f>
        <v>30000</v>
      </c>
      <c r="H4316" s="202">
        <v>100</v>
      </c>
      <c r="I4316" s="23"/>
      <c r="P4316"/>
      <c r="Q4316"/>
      <c r="R4316"/>
      <c r="S4316"/>
      <c r="T4316"/>
      <c r="U4316"/>
      <c r="V4316"/>
      <c r="W4316"/>
      <c r="X4316"/>
    </row>
    <row r="4317" spans="1:24" x14ac:dyDescent="0.25">
      <c r="A4317" s="202" t="s">
        <v>2387</v>
      </c>
      <c r="B4317" s="202" t="s">
        <v>2369</v>
      </c>
      <c r="C4317" s="202" t="s">
        <v>857</v>
      </c>
      <c r="D4317" s="202" t="s">
        <v>9</v>
      </c>
      <c r="E4317" s="202" t="s">
        <v>10</v>
      </c>
      <c r="F4317" s="202">
        <v>5000</v>
      </c>
      <c r="G4317" s="202">
        <f t="shared" si="78"/>
        <v>25000</v>
      </c>
      <c r="H4317" s="202">
        <v>5</v>
      </c>
      <c r="I4317" s="23"/>
      <c r="P4317"/>
      <c r="Q4317"/>
      <c r="R4317"/>
      <c r="S4317"/>
      <c r="T4317"/>
      <c r="U4317"/>
      <c r="V4317"/>
      <c r="W4317"/>
      <c r="X4317"/>
    </row>
    <row r="4318" spans="1:24" x14ac:dyDescent="0.25">
      <c r="A4318" s="202" t="s">
        <v>2387</v>
      </c>
      <c r="B4318" s="202" t="s">
        <v>2370</v>
      </c>
      <c r="C4318" s="202" t="s">
        <v>1541</v>
      </c>
      <c r="D4318" s="202" t="s">
        <v>9</v>
      </c>
      <c r="E4318" s="202" t="s">
        <v>10</v>
      </c>
      <c r="F4318" s="202">
        <v>40000</v>
      </c>
      <c r="G4318" s="202">
        <f t="shared" si="78"/>
        <v>40000</v>
      </c>
      <c r="H4318" s="202">
        <v>1</v>
      </c>
      <c r="I4318" s="23"/>
      <c r="P4318"/>
      <c r="Q4318"/>
      <c r="R4318"/>
      <c r="S4318"/>
      <c r="T4318"/>
      <c r="U4318"/>
      <c r="V4318"/>
      <c r="W4318"/>
      <c r="X4318"/>
    </row>
    <row r="4319" spans="1:24" x14ac:dyDescent="0.25">
      <c r="A4319" s="202" t="s">
        <v>2387</v>
      </c>
      <c r="B4319" s="202" t="s">
        <v>2371</v>
      </c>
      <c r="C4319" s="202" t="s">
        <v>1543</v>
      </c>
      <c r="D4319" s="202" t="s">
        <v>9</v>
      </c>
      <c r="E4319" s="202" t="s">
        <v>10</v>
      </c>
      <c r="F4319" s="202">
        <v>20000</v>
      </c>
      <c r="G4319" s="202">
        <f t="shared" si="78"/>
        <v>20000</v>
      </c>
      <c r="H4319" s="202">
        <v>1</v>
      </c>
      <c r="I4319" s="23"/>
      <c r="P4319"/>
      <c r="Q4319"/>
      <c r="R4319"/>
      <c r="S4319"/>
      <c r="T4319"/>
      <c r="U4319"/>
      <c r="V4319"/>
      <c r="W4319"/>
      <c r="X4319"/>
    </row>
    <row r="4320" spans="1:24" x14ac:dyDescent="0.25">
      <c r="A4320" s="202" t="s">
        <v>2387</v>
      </c>
      <c r="B4320" s="202" t="s">
        <v>2372</v>
      </c>
      <c r="C4320" s="202" t="s">
        <v>1545</v>
      </c>
      <c r="D4320" s="202" t="s">
        <v>9</v>
      </c>
      <c r="E4320" s="202" t="s">
        <v>10</v>
      </c>
      <c r="F4320" s="202">
        <v>4010</v>
      </c>
      <c r="G4320" s="202">
        <f t="shared" si="78"/>
        <v>40100</v>
      </c>
      <c r="H4320" s="202">
        <v>10</v>
      </c>
      <c r="I4320" s="23"/>
      <c r="P4320"/>
      <c r="Q4320"/>
      <c r="R4320"/>
      <c r="S4320"/>
      <c r="T4320"/>
      <c r="U4320"/>
      <c r="V4320"/>
      <c r="W4320"/>
      <c r="X4320"/>
    </row>
    <row r="4321" spans="1:24" x14ac:dyDescent="0.25">
      <c r="A4321" s="202" t="s">
        <v>2387</v>
      </c>
      <c r="B4321" s="202" t="s">
        <v>2373</v>
      </c>
      <c r="C4321" s="202" t="s">
        <v>860</v>
      </c>
      <c r="D4321" s="202" t="s">
        <v>9</v>
      </c>
      <c r="E4321" s="202" t="s">
        <v>10</v>
      </c>
      <c r="F4321" s="202">
        <v>3000</v>
      </c>
      <c r="G4321" s="202">
        <f t="shared" si="78"/>
        <v>60000</v>
      </c>
      <c r="H4321" s="202">
        <v>20</v>
      </c>
      <c r="I4321" s="23"/>
      <c r="P4321"/>
      <c r="Q4321"/>
      <c r="R4321"/>
      <c r="S4321"/>
      <c r="T4321"/>
      <c r="U4321"/>
      <c r="V4321"/>
      <c r="W4321"/>
      <c r="X4321"/>
    </row>
    <row r="4322" spans="1:24" x14ac:dyDescent="0.25">
      <c r="A4322" s="202" t="s">
        <v>2387</v>
      </c>
      <c r="B4322" s="202" t="s">
        <v>2374</v>
      </c>
      <c r="C4322" s="202" t="s">
        <v>1703</v>
      </c>
      <c r="D4322" s="202" t="s">
        <v>9</v>
      </c>
      <c r="E4322" s="202" t="s">
        <v>861</v>
      </c>
      <c r="F4322" s="202">
        <v>500</v>
      </c>
      <c r="G4322" s="202">
        <f t="shared" si="78"/>
        <v>200000</v>
      </c>
      <c r="H4322" s="202">
        <v>400</v>
      </c>
      <c r="I4322" s="23"/>
      <c r="P4322"/>
      <c r="Q4322"/>
      <c r="R4322"/>
      <c r="S4322"/>
      <c r="T4322"/>
      <c r="U4322"/>
      <c r="V4322"/>
      <c r="W4322"/>
      <c r="X4322"/>
    </row>
    <row r="4323" spans="1:24" x14ac:dyDescent="0.25">
      <c r="A4323" s="202" t="s">
        <v>2387</v>
      </c>
      <c r="B4323" s="202" t="s">
        <v>2375</v>
      </c>
      <c r="C4323" s="202" t="s">
        <v>557</v>
      </c>
      <c r="D4323" s="202" t="s">
        <v>9</v>
      </c>
      <c r="E4323" s="202" t="s">
        <v>10</v>
      </c>
      <c r="F4323" s="202">
        <v>200</v>
      </c>
      <c r="G4323" s="202">
        <f t="shared" si="78"/>
        <v>6000</v>
      </c>
      <c r="H4323" s="202">
        <v>30</v>
      </c>
      <c r="I4323" s="23"/>
      <c r="P4323"/>
      <c r="Q4323"/>
      <c r="R4323"/>
      <c r="S4323"/>
      <c r="T4323"/>
      <c r="U4323"/>
      <c r="V4323"/>
      <c r="W4323"/>
      <c r="X4323"/>
    </row>
    <row r="4324" spans="1:24" x14ac:dyDescent="0.25">
      <c r="A4324" s="202" t="s">
        <v>2387</v>
      </c>
      <c r="B4324" s="202" t="s">
        <v>2376</v>
      </c>
      <c r="C4324" s="202" t="s">
        <v>2377</v>
      </c>
      <c r="D4324" s="202" t="s">
        <v>9</v>
      </c>
      <c r="E4324" s="202" t="s">
        <v>551</v>
      </c>
      <c r="F4324" s="202">
        <v>100</v>
      </c>
      <c r="G4324" s="202">
        <f t="shared" si="78"/>
        <v>30000</v>
      </c>
      <c r="H4324" s="202">
        <v>300</v>
      </c>
      <c r="I4324" s="23"/>
      <c r="P4324"/>
      <c r="Q4324"/>
      <c r="R4324"/>
      <c r="S4324"/>
      <c r="T4324"/>
      <c r="U4324"/>
      <c r="V4324"/>
      <c r="W4324"/>
      <c r="X4324"/>
    </row>
    <row r="4325" spans="1:24" x14ac:dyDescent="0.25">
      <c r="A4325" s="202" t="s">
        <v>2387</v>
      </c>
      <c r="B4325" s="202" t="s">
        <v>2378</v>
      </c>
      <c r="C4325" s="202" t="s">
        <v>563</v>
      </c>
      <c r="D4325" s="202" t="s">
        <v>9</v>
      </c>
      <c r="E4325" s="202" t="s">
        <v>10</v>
      </c>
      <c r="F4325" s="202">
        <v>120</v>
      </c>
      <c r="G4325" s="202">
        <f t="shared" si="78"/>
        <v>12000</v>
      </c>
      <c r="H4325" s="202">
        <v>100</v>
      </c>
      <c r="I4325" s="23"/>
      <c r="P4325"/>
      <c r="Q4325"/>
      <c r="R4325"/>
      <c r="S4325"/>
      <c r="T4325"/>
      <c r="U4325"/>
      <c r="V4325"/>
      <c r="W4325"/>
      <c r="X4325"/>
    </row>
    <row r="4326" spans="1:24" x14ac:dyDescent="0.25">
      <c r="A4326" s="202" t="s">
        <v>2387</v>
      </c>
      <c r="B4326" s="202" t="s">
        <v>2379</v>
      </c>
      <c r="C4326" s="202" t="s">
        <v>600</v>
      </c>
      <c r="D4326" s="202" t="s">
        <v>9</v>
      </c>
      <c r="E4326" s="202" t="s">
        <v>10</v>
      </c>
      <c r="F4326" s="202">
        <v>10000</v>
      </c>
      <c r="G4326" s="202">
        <f t="shared" si="78"/>
        <v>200000</v>
      </c>
      <c r="H4326" s="202">
        <v>20</v>
      </c>
      <c r="I4326" s="23"/>
      <c r="P4326"/>
      <c r="Q4326"/>
      <c r="R4326"/>
      <c r="S4326"/>
      <c r="T4326"/>
      <c r="U4326"/>
      <c r="V4326"/>
      <c r="W4326"/>
      <c r="X4326"/>
    </row>
    <row r="4327" spans="1:24" x14ac:dyDescent="0.25">
      <c r="A4327" s="202" t="s">
        <v>2387</v>
      </c>
      <c r="B4327" s="202" t="s">
        <v>2380</v>
      </c>
      <c r="C4327" s="202" t="s">
        <v>615</v>
      </c>
      <c r="D4327" s="202" t="s">
        <v>9</v>
      </c>
      <c r="E4327" s="202" t="s">
        <v>10</v>
      </c>
      <c r="F4327" s="202">
        <v>80</v>
      </c>
      <c r="G4327" s="202">
        <f t="shared" si="78"/>
        <v>8000</v>
      </c>
      <c r="H4327" s="202">
        <v>100</v>
      </c>
      <c r="I4327" s="23"/>
      <c r="P4327"/>
      <c r="Q4327"/>
      <c r="R4327"/>
      <c r="S4327"/>
      <c r="T4327"/>
      <c r="U4327"/>
      <c r="V4327"/>
      <c r="W4327"/>
      <c r="X4327"/>
    </row>
    <row r="4328" spans="1:24" x14ac:dyDescent="0.25">
      <c r="A4328" s="202" t="s">
        <v>2387</v>
      </c>
      <c r="B4328" s="202" t="s">
        <v>2381</v>
      </c>
      <c r="C4328" s="202" t="s">
        <v>641</v>
      </c>
      <c r="D4328" s="202" t="s">
        <v>9</v>
      </c>
      <c r="E4328" s="202" t="s">
        <v>10</v>
      </c>
      <c r="F4328" s="202">
        <v>80</v>
      </c>
      <c r="G4328" s="202">
        <f t="shared" si="78"/>
        <v>64000</v>
      </c>
      <c r="H4328" s="202">
        <v>800</v>
      </c>
      <c r="I4328" s="23"/>
      <c r="P4328"/>
      <c r="Q4328"/>
      <c r="R4328"/>
      <c r="S4328"/>
      <c r="T4328"/>
      <c r="U4328"/>
      <c r="V4328"/>
      <c r="W4328"/>
      <c r="X4328"/>
    </row>
    <row r="4329" spans="1:24" x14ac:dyDescent="0.25">
      <c r="A4329" s="202" t="s">
        <v>2387</v>
      </c>
      <c r="B4329" s="202" t="s">
        <v>2382</v>
      </c>
      <c r="C4329" s="202" t="s">
        <v>644</v>
      </c>
      <c r="D4329" s="202" t="s">
        <v>9</v>
      </c>
      <c r="E4329" s="202" t="s">
        <v>10</v>
      </c>
      <c r="F4329" s="202">
        <v>40</v>
      </c>
      <c r="G4329" s="202">
        <f t="shared" si="78"/>
        <v>6000</v>
      </c>
      <c r="H4329" s="202">
        <v>150</v>
      </c>
      <c r="I4329" s="23"/>
      <c r="P4329"/>
      <c r="Q4329"/>
      <c r="R4329"/>
      <c r="S4329"/>
      <c r="T4329"/>
      <c r="U4329"/>
      <c r="V4329"/>
      <c r="W4329"/>
      <c r="X4329"/>
    </row>
    <row r="4330" spans="1:24" x14ac:dyDescent="0.25">
      <c r="A4330" s="202" t="s">
        <v>2387</v>
      </c>
      <c r="B4330" s="202" t="s">
        <v>2383</v>
      </c>
      <c r="C4330" s="202" t="s">
        <v>653</v>
      </c>
      <c r="D4330" s="202" t="s">
        <v>9</v>
      </c>
      <c r="E4330" s="202" t="s">
        <v>10</v>
      </c>
      <c r="F4330" s="202">
        <v>120</v>
      </c>
      <c r="G4330" s="202">
        <f t="shared" si="78"/>
        <v>12000</v>
      </c>
      <c r="H4330" s="202">
        <v>100</v>
      </c>
      <c r="I4330" s="23"/>
      <c r="P4330"/>
      <c r="Q4330"/>
      <c r="R4330"/>
      <c r="S4330"/>
      <c r="T4330"/>
      <c r="U4330"/>
      <c r="V4330"/>
      <c r="W4330"/>
      <c r="X4330"/>
    </row>
    <row r="4331" spans="1:24" x14ac:dyDescent="0.25">
      <c r="A4331" s="202" t="s">
        <v>2387</v>
      </c>
      <c r="B4331" s="202" t="s">
        <v>2384</v>
      </c>
      <c r="C4331" s="202" t="s">
        <v>651</v>
      </c>
      <c r="D4331" s="202" t="s">
        <v>9</v>
      </c>
      <c r="E4331" s="202" t="s">
        <v>10</v>
      </c>
      <c r="F4331" s="202">
        <v>200</v>
      </c>
      <c r="G4331" s="202">
        <f t="shared" si="78"/>
        <v>30000</v>
      </c>
      <c r="H4331" s="202">
        <v>150</v>
      </c>
      <c r="I4331" s="23"/>
      <c r="P4331"/>
      <c r="Q4331"/>
      <c r="R4331"/>
      <c r="S4331"/>
      <c r="T4331"/>
      <c r="U4331"/>
      <c r="V4331"/>
      <c r="W4331"/>
      <c r="X4331"/>
    </row>
    <row r="4332" spans="1:24" ht="24" x14ac:dyDescent="0.25">
      <c r="A4332" s="202" t="s">
        <v>2387</v>
      </c>
      <c r="B4332" s="202" t="s">
        <v>2385</v>
      </c>
      <c r="C4332" s="202" t="s">
        <v>555</v>
      </c>
      <c r="D4332" s="202" t="s">
        <v>9</v>
      </c>
      <c r="E4332" s="202" t="s">
        <v>550</v>
      </c>
      <c r="F4332" s="202">
        <v>200</v>
      </c>
      <c r="G4332" s="202">
        <f t="shared" si="78"/>
        <v>10000</v>
      </c>
      <c r="H4332" s="202">
        <v>50</v>
      </c>
      <c r="I4332" s="23"/>
      <c r="P4332"/>
      <c r="Q4332"/>
      <c r="R4332"/>
      <c r="S4332"/>
      <c r="T4332"/>
      <c r="U4332"/>
      <c r="V4332"/>
      <c r="W4332"/>
      <c r="X4332"/>
    </row>
    <row r="4333" spans="1:24" ht="24" x14ac:dyDescent="0.25">
      <c r="A4333" s="202" t="s">
        <v>2387</v>
      </c>
      <c r="B4333" s="202" t="s">
        <v>2386</v>
      </c>
      <c r="C4333" s="202" t="s">
        <v>597</v>
      </c>
      <c r="D4333" s="202" t="s">
        <v>9</v>
      </c>
      <c r="E4333" s="202" t="s">
        <v>10</v>
      </c>
      <c r="F4333" s="202">
        <v>9</v>
      </c>
      <c r="G4333" s="202">
        <f t="shared" si="78"/>
        <v>72000</v>
      </c>
      <c r="H4333" s="202">
        <v>8000</v>
      </c>
      <c r="I4333" s="23"/>
      <c r="P4333"/>
      <c r="Q4333"/>
      <c r="R4333"/>
      <c r="S4333"/>
      <c r="T4333"/>
      <c r="U4333"/>
      <c r="V4333"/>
      <c r="W4333"/>
      <c r="X4333"/>
    </row>
    <row r="4334" spans="1:24" s="446" customFormat="1" x14ac:dyDescent="0.25">
      <c r="A4334" s="202">
        <v>5129</v>
      </c>
      <c r="B4334" s="202" t="s">
        <v>5346</v>
      </c>
      <c r="C4334" s="202" t="s">
        <v>3249</v>
      </c>
      <c r="D4334" s="202" t="s">
        <v>9</v>
      </c>
      <c r="E4334" s="202" t="s">
        <v>10</v>
      </c>
      <c r="F4334" s="202">
        <v>250</v>
      </c>
      <c r="G4334" s="202">
        <f>F4334*H4334</f>
        <v>3600000</v>
      </c>
      <c r="H4334" s="202">
        <v>14400</v>
      </c>
      <c r="I4334" s="449"/>
    </row>
    <row r="4335" spans="1:24" s="446" customFormat="1" x14ac:dyDescent="0.25">
      <c r="A4335" s="202">
        <v>5122</v>
      </c>
      <c r="B4335" s="202" t="s">
        <v>5347</v>
      </c>
      <c r="C4335" s="202" t="s">
        <v>5348</v>
      </c>
      <c r="D4335" s="202" t="s">
        <v>9</v>
      </c>
      <c r="E4335" s="202" t="s">
        <v>863</v>
      </c>
      <c r="F4335" s="202">
        <v>1008</v>
      </c>
      <c r="G4335" s="202">
        <f>F4335*H4335</f>
        <v>8749440</v>
      </c>
      <c r="H4335" s="202">
        <v>8680</v>
      </c>
      <c r="I4335" s="449"/>
    </row>
    <row r="4336" spans="1:24" ht="15" customHeight="1" x14ac:dyDescent="0.25">
      <c r="A4336" s="530" t="s">
        <v>12</v>
      </c>
      <c r="B4336" s="531"/>
      <c r="C4336" s="531"/>
      <c r="D4336" s="531"/>
      <c r="E4336" s="531"/>
      <c r="F4336" s="531"/>
      <c r="G4336" s="531"/>
      <c r="H4336" s="532"/>
      <c r="I4336" s="23"/>
      <c r="P4336"/>
      <c r="Q4336"/>
      <c r="R4336"/>
      <c r="S4336"/>
      <c r="T4336"/>
      <c r="U4336"/>
      <c r="V4336"/>
      <c r="W4336"/>
      <c r="X4336"/>
    </row>
    <row r="4337" spans="1:24" s="446" customFormat="1" x14ac:dyDescent="0.25">
      <c r="A4337" s="448">
        <v>4241</v>
      </c>
      <c r="B4337" s="448" t="s">
        <v>4689</v>
      </c>
      <c r="C4337" s="448" t="s">
        <v>1680</v>
      </c>
      <c r="D4337" s="448" t="s">
        <v>9</v>
      </c>
      <c r="E4337" s="448" t="s">
        <v>14</v>
      </c>
      <c r="F4337" s="448">
        <v>2000000</v>
      </c>
      <c r="G4337" s="448">
        <v>2000000</v>
      </c>
      <c r="H4337" s="448">
        <v>1</v>
      </c>
      <c r="I4337" s="449"/>
    </row>
    <row r="4338" spans="1:24" x14ac:dyDescent="0.25">
      <c r="A4338" s="448">
        <v>4264</v>
      </c>
      <c r="B4338" s="448" t="s">
        <v>3761</v>
      </c>
      <c r="C4338" s="448" t="s">
        <v>3762</v>
      </c>
      <c r="D4338" s="448" t="s">
        <v>9</v>
      </c>
      <c r="E4338" s="448" t="s">
        <v>14</v>
      </c>
      <c r="F4338" s="448">
        <v>0</v>
      </c>
      <c r="G4338" s="448">
        <v>0</v>
      </c>
      <c r="H4338" s="448">
        <v>1</v>
      </c>
      <c r="I4338" s="23"/>
      <c r="P4338"/>
      <c r="Q4338"/>
      <c r="R4338"/>
      <c r="S4338"/>
      <c r="T4338"/>
      <c r="U4338"/>
      <c r="V4338"/>
      <c r="W4338"/>
      <c r="X4338"/>
    </row>
    <row r="4339" spans="1:24" x14ac:dyDescent="0.25">
      <c r="A4339" s="12">
        <v>4264</v>
      </c>
      <c r="B4339" s="448" t="s">
        <v>3763</v>
      </c>
      <c r="C4339" s="448" t="s">
        <v>3762</v>
      </c>
      <c r="D4339" s="448" t="s">
        <v>9</v>
      </c>
      <c r="E4339" s="448" t="s">
        <v>14</v>
      </c>
      <c r="F4339" s="448">
        <v>0</v>
      </c>
      <c r="G4339" s="448">
        <v>0</v>
      </c>
      <c r="H4339" s="448">
        <v>1</v>
      </c>
      <c r="I4339" s="23"/>
      <c r="P4339"/>
      <c r="Q4339"/>
      <c r="R4339"/>
      <c r="S4339"/>
      <c r="T4339"/>
      <c r="U4339"/>
      <c r="V4339"/>
      <c r="W4339"/>
      <c r="X4339"/>
    </row>
    <row r="4340" spans="1:24" ht="27" x14ac:dyDescent="0.25">
      <c r="A4340" s="12">
        <v>4264</v>
      </c>
      <c r="B4340" s="12" t="s">
        <v>3764</v>
      </c>
      <c r="C4340" s="12" t="s">
        <v>540</v>
      </c>
      <c r="D4340" s="12" t="s">
        <v>9</v>
      </c>
      <c r="E4340" s="12" t="s">
        <v>14</v>
      </c>
      <c r="F4340" s="12">
        <v>0</v>
      </c>
      <c r="G4340" s="12">
        <v>0</v>
      </c>
      <c r="H4340" s="12">
        <v>1</v>
      </c>
      <c r="I4340" s="23"/>
      <c r="P4340"/>
      <c r="Q4340"/>
      <c r="R4340"/>
      <c r="S4340"/>
      <c r="T4340"/>
      <c r="U4340"/>
      <c r="V4340"/>
      <c r="W4340"/>
      <c r="X4340"/>
    </row>
    <row r="4341" spans="1:24" ht="27" x14ac:dyDescent="0.25">
      <c r="A4341" s="12">
        <v>4241</v>
      </c>
      <c r="B4341" s="12" t="s">
        <v>3760</v>
      </c>
      <c r="C4341" s="12" t="s">
        <v>400</v>
      </c>
      <c r="D4341" s="12" t="s">
        <v>389</v>
      </c>
      <c r="E4341" s="12" t="s">
        <v>14</v>
      </c>
      <c r="F4341" s="12">
        <v>84900</v>
      </c>
      <c r="G4341" s="12">
        <v>84900</v>
      </c>
      <c r="H4341" s="12">
        <v>1</v>
      </c>
      <c r="I4341" s="23"/>
      <c r="P4341"/>
      <c r="Q4341"/>
      <c r="R4341"/>
      <c r="S4341"/>
      <c r="T4341"/>
      <c r="U4341"/>
      <c r="V4341"/>
      <c r="W4341"/>
      <c r="X4341"/>
    </row>
    <row r="4342" spans="1:24" ht="27" x14ac:dyDescent="0.25">
      <c r="A4342" s="12">
        <v>4239</v>
      </c>
      <c r="B4342" s="12" t="s">
        <v>2454</v>
      </c>
      <c r="C4342" s="12" t="s">
        <v>704</v>
      </c>
      <c r="D4342" s="12" t="s">
        <v>9</v>
      </c>
      <c r="E4342" s="12" t="s">
        <v>14</v>
      </c>
      <c r="F4342" s="12">
        <v>2000000</v>
      </c>
      <c r="G4342" s="12">
        <v>2000000</v>
      </c>
      <c r="H4342" s="12">
        <v>1</v>
      </c>
      <c r="I4342" s="23"/>
      <c r="P4342"/>
      <c r="Q4342"/>
      <c r="R4342"/>
      <c r="S4342"/>
      <c r="T4342"/>
      <c r="U4342"/>
      <c r="V4342"/>
      <c r="W4342"/>
      <c r="X4342"/>
    </row>
    <row r="4343" spans="1:24" ht="27" x14ac:dyDescent="0.25">
      <c r="A4343" s="12">
        <v>4239</v>
      </c>
      <c r="B4343" s="12" t="s">
        <v>2455</v>
      </c>
      <c r="C4343" s="12" t="s">
        <v>540</v>
      </c>
      <c r="D4343" s="12" t="s">
        <v>9</v>
      </c>
      <c r="E4343" s="12" t="s">
        <v>14</v>
      </c>
      <c r="F4343" s="12">
        <v>140000</v>
      </c>
      <c r="G4343" s="12">
        <v>140000</v>
      </c>
      <c r="H4343" s="12">
        <v>1</v>
      </c>
      <c r="I4343" s="23"/>
      <c r="P4343"/>
      <c r="Q4343"/>
      <c r="R4343"/>
      <c r="S4343"/>
      <c r="T4343"/>
      <c r="U4343"/>
      <c r="V4343"/>
      <c r="W4343"/>
      <c r="X4343"/>
    </row>
    <row r="4344" spans="1:24" ht="27" x14ac:dyDescent="0.25">
      <c r="A4344" s="12">
        <v>4241</v>
      </c>
      <c r="B4344" s="12" t="s">
        <v>1982</v>
      </c>
      <c r="C4344" s="12" t="s">
        <v>400</v>
      </c>
      <c r="D4344" s="12" t="s">
        <v>389</v>
      </c>
      <c r="E4344" s="12" t="s">
        <v>14</v>
      </c>
      <c r="F4344" s="12">
        <v>96000</v>
      </c>
      <c r="G4344" s="12">
        <v>96000</v>
      </c>
      <c r="H4344" s="12">
        <v>1</v>
      </c>
      <c r="I4344" s="23"/>
      <c r="P4344"/>
      <c r="Q4344"/>
      <c r="R4344"/>
      <c r="S4344"/>
      <c r="T4344"/>
      <c r="U4344"/>
      <c r="V4344"/>
      <c r="W4344"/>
      <c r="X4344"/>
    </row>
    <row r="4345" spans="1:24" ht="27" x14ac:dyDescent="0.25">
      <c r="A4345" s="12" t="s">
        <v>896</v>
      </c>
      <c r="B4345" s="12" t="s">
        <v>1318</v>
      </c>
      <c r="C4345" s="12" t="s">
        <v>891</v>
      </c>
      <c r="D4345" s="12" t="s">
        <v>389</v>
      </c>
      <c r="E4345" s="12" t="s">
        <v>14</v>
      </c>
      <c r="F4345" s="12">
        <v>624000</v>
      </c>
      <c r="G4345" s="12">
        <v>624000</v>
      </c>
      <c r="H4345" s="12">
        <v>1</v>
      </c>
      <c r="I4345" s="23"/>
      <c r="P4345"/>
      <c r="Q4345"/>
      <c r="R4345"/>
      <c r="S4345"/>
      <c r="T4345"/>
      <c r="U4345"/>
      <c r="V4345"/>
      <c r="W4345"/>
      <c r="X4345"/>
    </row>
    <row r="4346" spans="1:24" ht="40.5" x14ac:dyDescent="0.25">
      <c r="A4346" s="12" t="s">
        <v>709</v>
      </c>
      <c r="B4346" s="12" t="s">
        <v>1319</v>
      </c>
      <c r="C4346" s="12" t="s">
        <v>407</v>
      </c>
      <c r="D4346" s="12" t="s">
        <v>389</v>
      </c>
      <c r="E4346" s="12" t="s">
        <v>14</v>
      </c>
      <c r="F4346" s="12">
        <v>0</v>
      </c>
      <c r="G4346" s="12">
        <v>0</v>
      </c>
      <c r="H4346" s="12">
        <v>1</v>
      </c>
      <c r="I4346" s="23"/>
      <c r="P4346"/>
      <c r="Q4346"/>
      <c r="R4346"/>
      <c r="S4346"/>
      <c r="T4346"/>
      <c r="U4346"/>
      <c r="V4346"/>
      <c r="W4346"/>
      <c r="X4346"/>
    </row>
    <row r="4347" spans="1:24" ht="27" x14ac:dyDescent="0.25">
      <c r="A4347" s="12" t="s">
        <v>708</v>
      </c>
      <c r="B4347" s="12" t="s">
        <v>2283</v>
      </c>
      <c r="C4347" s="12" t="s">
        <v>404</v>
      </c>
      <c r="D4347" s="12" t="s">
        <v>389</v>
      </c>
      <c r="E4347" s="12" t="s">
        <v>14</v>
      </c>
      <c r="F4347" s="12">
        <v>650000</v>
      </c>
      <c r="G4347" s="12">
        <v>650000</v>
      </c>
      <c r="H4347" s="12" t="s">
        <v>706</v>
      </c>
      <c r="I4347" s="23"/>
      <c r="P4347"/>
      <c r="Q4347"/>
      <c r="R4347"/>
      <c r="S4347"/>
      <c r="T4347"/>
      <c r="U4347"/>
      <c r="V4347"/>
      <c r="W4347"/>
      <c r="X4347"/>
    </row>
    <row r="4348" spans="1:24" ht="27" x14ac:dyDescent="0.25">
      <c r="A4348" s="48" t="s">
        <v>708</v>
      </c>
      <c r="B4348" s="48" t="s">
        <v>692</v>
      </c>
      <c r="C4348" s="48" t="s">
        <v>404</v>
      </c>
      <c r="D4348" s="48" t="s">
        <v>389</v>
      </c>
      <c r="E4348" s="48" t="s">
        <v>14</v>
      </c>
      <c r="F4348" s="48">
        <v>650000</v>
      </c>
      <c r="G4348" s="48">
        <v>650000</v>
      </c>
      <c r="H4348" s="48" t="s">
        <v>706</v>
      </c>
      <c r="I4348" s="23"/>
      <c r="P4348"/>
      <c r="Q4348"/>
      <c r="R4348"/>
      <c r="S4348"/>
      <c r="T4348"/>
      <c r="U4348"/>
      <c r="V4348"/>
      <c r="W4348"/>
      <c r="X4348"/>
    </row>
    <row r="4349" spans="1:24" ht="27" x14ac:dyDescent="0.25">
      <c r="A4349" s="48" t="s">
        <v>708</v>
      </c>
      <c r="B4349" s="48" t="s">
        <v>693</v>
      </c>
      <c r="C4349" s="48" t="s">
        <v>404</v>
      </c>
      <c r="D4349" s="48" t="s">
        <v>389</v>
      </c>
      <c r="E4349" s="48" t="s">
        <v>14</v>
      </c>
      <c r="F4349" s="48">
        <v>1000000</v>
      </c>
      <c r="G4349" s="48">
        <v>1000000</v>
      </c>
      <c r="H4349" s="48" t="s">
        <v>706</v>
      </c>
      <c r="I4349" s="23"/>
      <c r="P4349"/>
      <c r="Q4349"/>
      <c r="R4349"/>
      <c r="S4349"/>
      <c r="T4349"/>
      <c r="U4349"/>
      <c r="V4349"/>
      <c r="W4349"/>
      <c r="X4349"/>
    </row>
    <row r="4350" spans="1:24" ht="40.5" x14ac:dyDescent="0.25">
      <c r="A4350" s="48" t="s">
        <v>708</v>
      </c>
      <c r="B4350" s="48" t="s">
        <v>694</v>
      </c>
      <c r="C4350" s="48" t="s">
        <v>530</v>
      </c>
      <c r="D4350" s="48" t="s">
        <v>389</v>
      </c>
      <c r="E4350" s="48" t="s">
        <v>14</v>
      </c>
      <c r="F4350" s="48">
        <v>600000</v>
      </c>
      <c r="G4350" s="48">
        <v>600000</v>
      </c>
      <c r="H4350" s="48" t="s">
        <v>706</v>
      </c>
      <c r="I4350" s="23"/>
      <c r="P4350"/>
      <c r="Q4350"/>
      <c r="R4350"/>
      <c r="S4350"/>
      <c r="T4350"/>
      <c r="U4350"/>
      <c r="V4350"/>
      <c r="W4350"/>
      <c r="X4350"/>
    </row>
    <row r="4351" spans="1:24" ht="40.5" x14ac:dyDescent="0.25">
      <c r="A4351" s="48" t="s">
        <v>708</v>
      </c>
      <c r="B4351" s="48" t="s">
        <v>695</v>
      </c>
      <c r="C4351" s="48" t="s">
        <v>533</v>
      </c>
      <c r="D4351" s="48" t="s">
        <v>389</v>
      </c>
      <c r="E4351" s="48" t="s">
        <v>14</v>
      </c>
      <c r="F4351" s="48">
        <v>1900000</v>
      </c>
      <c r="G4351" s="48">
        <v>1900000</v>
      </c>
      <c r="H4351" s="48" t="s">
        <v>706</v>
      </c>
      <c r="I4351" s="23"/>
      <c r="P4351"/>
      <c r="Q4351"/>
      <c r="R4351"/>
      <c r="S4351"/>
      <c r="T4351"/>
      <c r="U4351"/>
      <c r="V4351"/>
      <c r="W4351"/>
      <c r="X4351"/>
    </row>
    <row r="4352" spans="1:24" ht="54" x14ac:dyDescent="0.25">
      <c r="A4352" s="48" t="s">
        <v>708</v>
      </c>
      <c r="B4352" s="48" t="s">
        <v>696</v>
      </c>
      <c r="C4352" s="48" t="s">
        <v>697</v>
      </c>
      <c r="D4352" s="48" t="s">
        <v>389</v>
      </c>
      <c r="E4352" s="48" t="s">
        <v>14</v>
      </c>
      <c r="F4352" s="48">
        <v>500000</v>
      </c>
      <c r="G4352" s="48">
        <v>500000</v>
      </c>
      <c r="H4352" s="48" t="s">
        <v>706</v>
      </c>
      <c r="I4352" s="23"/>
      <c r="P4352"/>
      <c r="Q4352"/>
      <c r="R4352"/>
      <c r="S4352"/>
      <c r="T4352"/>
      <c r="U4352"/>
      <c r="V4352"/>
      <c r="W4352"/>
      <c r="X4352"/>
    </row>
    <row r="4353" spans="1:24" ht="27" x14ac:dyDescent="0.25">
      <c r="A4353" s="48" t="s">
        <v>709</v>
      </c>
      <c r="B4353" s="48" t="s">
        <v>698</v>
      </c>
      <c r="C4353" s="48" t="s">
        <v>699</v>
      </c>
      <c r="D4353" s="48" t="s">
        <v>389</v>
      </c>
      <c r="E4353" s="48" t="s">
        <v>14</v>
      </c>
      <c r="F4353" s="48">
        <v>1740000</v>
      </c>
      <c r="G4353" s="48">
        <v>1740000</v>
      </c>
      <c r="H4353" s="48" t="s">
        <v>706</v>
      </c>
      <c r="I4353" s="23"/>
      <c r="P4353"/>
      <c r="Q4353"/>
      <c r="R4353"/>
      <c r="S4353"/>
      <c r="T4353"/>
      <c r="U4353"/>
      <c r="V4353"/>
      <c r="W4353"/>
      <c r="X4353"/>
    </row>
    <row r="4354" spans="1:24" ht="27" x14ac:dyDescent="0.25">
      <c r="A4354" s="48" t="s">
        <v>710</v>
      </c>
      <c r="B4354" s="48" t="s">
        <v>700</v>
      </c>
      <c r="C4354" s="48" t="s">
        <v>518</v>
      </c>
      <c r="D4354" s="48" t="s">
        <v>13</v>
      </c>
      <c r="E4354" s="48" t="s">
        <v>14</v>
      </c>
      <c r="F4354" s="48">
        <v>2500000</v>
      </c>
      <c r="G4354" s="48">
        <v>2500000</v>
      </c>
      <c r="H4354" s="48" t="s">
        <v>706</v>
      </c>
      <c r="I4354" s="23"/>
      <c r="P4354"/>
      <c r="Q4354"/>
      <c r="R4354"/>
      <c r="S4354"/>
      <c r="T4354"/>
      <c r="U4354"/>
      <c r="V4354"/>
      <c r="W4354"/>
      <c r="X4354"/>
    </row>
    <row r="4355" spans="1:24" ht="27" x14ac:dyDescent="0.25">
      <c r="A4355" s="48" t="s">
        <v>710</v>
      </c>
      <c r="B4355" s="48" t="s">
        <v>701</v>
      </c>
      <c r="C4355" s="48" t="s">
        <v>499</v>
      </c>
      <c r="D4355" s="48" t="s">
        <v>9</v>
      </c>
      <c r="E4355" s="48" t="s">
        <v>14</v>
      </c>
      <c r="F4355" s="48">
        <v>3774360</v>
      </c>
      <c r="G4355" s="48">
        <v>3774360</v>
      </c>
      <c r="H4355" s="48" t="s">
        <v>706</v>
      </c>
      <c r="I4355" s="23"/>
      <c r="P4355"/>
      <c r="Q4355"/>
      <c r="R4355"/>
      <c r="S4355"/>
      <c r="T4355"/>
      <c r="U4355"/>
      <c r="V4355"/>
      <c r="W4355"/>
      <c r="X4355"/>
    </row>
    <row r="4356" spans="1:24" ht="40.5" x14ac:dyDescent="0.25">
      <c r="A4356" s="48" t="s">
        <v>710</v>
      </c>
      <c r="B4356" s="48" t="s">
        <v>702</v>
      </c>
      <c r="C4356" s="48" t="s">
        <v>411</v>
      </c>
      <c r="D4356" s="48" t="s">
        <v>9</v>
      </c>
      <c r="E4356" s="48" t="s">
        <v>14</v>
      </c>
      <c r="F4356" s="48">
        <v>130680</v>
      </c>
      <c r="G4356" s="48">
        <v>130680</v>
      </c>
      <c r="H4356" s="48" t="s">
        <v>706</v>
      </c>
      <c r="I4356" s="23"/>
      <c r="P4356"/>
      <c r="Q4356"/>
      <c r="R4356"/>
      <c r="S4356"/>
      <c r="T4356"/>
      <c r="U4356"/>
      <c r="V4356"/>
      <c r="W4356"/>
      <c r="X4356"/>
    </row>
    <row r="4357" spans="1:24" ht="40.5" x14ac:dyDescent="0.25">
      <c r="A4357" s="48" t="s">
        <v>709</v>
      </c>
      <c r="B4357" s="48" t="s">
        <v>703</v>
      </c>
      <c r="C4357" s="48" t="s">
        <v>407</v>
      </c>
      <c r="D4357" s="48" t="s">
        <v>13</v>
      </c>
      <c r="E4357" s="48" t="s">
        <v>14</v>
      </c>
      <c r="F4357" s="48">
        <v>0</v>
      </c>
      <c r="G4357" s="48">
        <v>0</v>
      </c>
      <c r="H4357" s="48" t="s">
        <v>706</v>
      </c>
      <c r="I4357" s="23"/>
      <c r="P4357"/>
      <c r="Q4357"/>
      <c r="R4357"/>
      <c r="S4357"/>
      <c r="T4357"/>
      <c r="U4357"/>
      <c r="V4357"/>
      <c r="W4357"/>
      <c r="X4357"/>
    </row>
    <row r="4358" spans="1:24" ht="27" x14ac:dyDescent="0.25">
      <c r="A4358" s="48" t="s">
        <v>468</v>
      </c>
      <c r="B4358" s="48" t="s">
        <v>705</v>
      </c>
      <c r="C4358" s="48" t="s">
        <v>524</v>
      </c>
      <c r="D4358" s="48" t="s">
        <v>389</v>
      </c>
      <c r="E4358" s="48" t="s">
        <v>14</v>
      </c>
      <c r="F4358" s="48">
        <v>96000</v>
      </c>
      <c r="G4358" s="48">
        <v>96000</v>
      </c>
      <c r="H4358" s="48" t="s">
        <v>706</v>
      </c>
      <c r="I4358" s="23"/>
      <c r="P4358"/>
      <c r="Q4358"/>
      <c r="R4358"/>
      <c r="S4358"/>
      <c r="T4358"/>
      <c r="U4358"/>
      <c r="V4358"/>
      <c r="W4358"/>
      <c r="X4358"/>
    </row>
    <row r="4359" spans="1:24" ht="40.5" x14ac:dyDescent="0.25">
      <c r="A4359" s="48">
        <v>4241</v>
      </c>
      <c r="B4359" s="48" t="s">
        <v>3101</v>
      </c>
      <c r="C4359" s="48" t="s">
        <v>407</v>
      </c>
      <c r="D4359" s="48" t="s">
        <v>13</v>
      </c>
      <c r="E4359" s="48" t="s">
        <v>14</v>
      </c>
      <c r="F4359" s="48">
        <v>89000</v>
      </c>
      <c r="G4359" s="48">
        <v>89000</v>
      </c>
      <c r="H4359" s="48">
        <v>1</v>
      </c>
      <c r="I4359" s="23"/>
      <c r="P4359"/>
      <c r="Q4359"/>
      <c r="R4359"/>
      <c r="S4359"/>
      <c r="T4359"/>
      <c r="U4359"/>
      <c r="V4359"/>
      <c r="W4359"/>
      <c r="X4359"/>
    </row>
    <row r="4360" spans="1:24" s="446" customFormat="1" ht="40.5" x14ac:dyDescent="0.25">
      <c r="A4360" s="48">
        <v>4222</v>
      </c>
      <c r="B4360" s="48" t="s">
        <v>5431</v>
      </c>
      <c r="C4360" s="48" t="s">
        <v>1959</v>
      </c>
      <c r="D4360" s="48" t="s">
        <v>13</v>
      </c>
      <c r="E4360" s="48" t="s">
        <v>14</v>
      </c>
      <c r="F4360" s="48">
        <v>200000</v>
      </c>
      <c r="G4360" s="48">
        <v>200000</v>
      </c>
      <c r="H4360" s="48">
        <v>1</v>
      </c>
      <c r="I4360" s="449"/>
    </row>
    <row r="4361" spans="1:24" ht="15" customHeight="1" x14ac:dyDescent="0.25">
      <c r="A4361" s="563" t="s">
        <v>296</v>
      </c>
      <c r="B4361" s="564"/>
      <c r="C4361" s="564"/>
      <c r="D4361" s="564"/>
      <c r="E4361" s="564"/>
      <c r="F4361" s="564"/>
      <c r="G4361" s="564"/>
      <c r="H4361" s="565"/>
      <c r="I4361" s="23"/>
      <c r="P4361"/>
      <c r="Q4361"/>
      <c r="R4361"/>
      <c r="S4361"/>
      <c r="T4361"/>
      <c r="U4361"/>
      <c r="V4361"/>
      <c r="W4361"/>
      <c r="X4361"/>
    </row>
    <row r="4362" spans="1:24" ht="15" customHeight="1" x14ac:dyDescent="0.25">
      <c r="A4362" s="518" t="s">
        <v>16</v>
      </c>
      <c r="B4362" s="519"/>
      <c r="C4362" s="519"/>
      <c r="D4362" s="519"/>
      <c r="E4362" s="519"/>
      <c r="F4362" s="519"/>
      <c r="G4362" s="519"/>
      <c r="H4362" s="520"/>
      <c r="I4362" s="23"/>
      <c r="P4362"/>
      <c r="Q4362"/>
      <c r="R4362"/>
      <c r="S4362"/>
      <c r="T4362"/>
      <c r="U4362"/>
      <c r="V4362"/>
      <c r="W4362"/>
      <c r="X4362"/>
    </row>
    <row r="4363" spans="1:24" ht="24" x14ac:dyDescent="0.25">
      <c r="A4363" s="27">
        <v>4251</v>
      </c>
      <c r="B4363" s="27" t="s">
        <v>1983</v>
      </c>
      <c r="C4363" s="27" t="s">
        <v>472</v>
      </c>
      <c r="D4363" s="27" t="s">
        <v>15</v>
      </c>
      <c r="E4363" s="27" t="s">
        <v>14</v>
      </c>
      <c r="F4363" s="27">
        <v>9801406</v>
      </c>
      <c r="G4363" s="27">
        <v>9801406</v>
      </c>
      <c r="H4363" s="27">
        <v>1</v>
      </c>
      <c r="I4363" s="23"/>
      <c r="P4363"/>
      <c r="Q4363"/>
      <c r="R4363"/>
      <c r="S4363"/>
      <c r="T4363"/>
      <c r="U4363"/>
      <c r="V4363"/>
      <c r="W4363"/>
      <c r="X4363"/>
    </row>
    <row r="4364" spans="1:24" ht="15" customHeight="1" x14ac:dyDescent="0.25">
      <c r="A4364" s="557" t="s">
        <v>12</v>
      </c>
      <c r="B4364" s="558"/>
      <c r="C4364" s="558"/>
      <c r="D4364" s="558"/>
      <c r="E4364" s="558"/>
      <c r="F4364" s="558"/>
      <c r="G4364" s="558"/>
      <c r="H4364" s="559"/>
      <c r="I4364" s="23"/>
      <c r="P4364"/>
      <c r="Q4364"/>
      <c r="R4364"/>
      <c r="S4364"/>
      <c r="T4364"/>
      <c r="U4364"/>
      <c r="V4364"/>
      <c r="W4364"/>
      <c r="X4364"/>
    </row>
    <row r="4365" spans="1:24" ht="24" x14ac:dyDescent="0.25">
      <c r="A4365" s="27">
        <v>4251</v>
      </c>
      <c r="B4365" s="27" t="s">
        <v>1984</v>
      </c>
      <c r="C4365" s="27" t="s">
        <v>462</v>
      </c>
      <c r="D4365" s="27" t="s">
        <v>15</v>
      </c>
      <c r="E4365" s="27" t="s">
        <v>14</v>
      </c>
      <c r="F4365" s="27">
        <v>196.02799999999999</v>
      </c>
      <c r="G4365" s="27">
        <v>196.02799999999999</v>
      </c>
      <c r="H4365" s="27">
        <v>1</v>
      </c>
      <c r="I4365" s="23"/>
      <c r="P4365"/>
      <c r="Q4365"/>
      <c r="R4365"/>
      <c r="S4365"/>
      <c r="T4365"/>
      <c r="U4365"/>
      <c r="V4365"/>
      <c r="W4365"/>
      <c r="X4365"/>
    </row>
    <row r="4366" spans="1:24" ht="15" customHeight="1" x14ac:dyDescent="0.25">
      <c r="A4366" s="551" t="s">
        <v>78</v>
      </c>
      <c r="B4366" s="552"/>
      <c r="C4366" s="552"/>
      <c r="D4366" s="552"/>
      <c r="E4366" s="552"/>
      <c r="F4366" s="552"/>
      <c r="G4366" s="552"/>
      <c r="H4366" s="553"/>
      <c r="I4366" s="23"/>
      <c r="P4366"/>
      <c r="Q4366"/>
      <c r="R4366"/>
      <c r="S4366"/>
      <c r="T4366"/>
      <c r="U4366"/>
      <c r="V4366"/>
      <c r="W4366"/>
      <c r="X4366"/>
    </row>
    <row r="4367" spans="1:24" ht="15" customHeight="1" x14ac:dyDescent="0.25">
      <c r="A4367" s="518" t="s">
        <v>16</v>
      </c>
      <c r="B4367" s="519"/>
      <c r="C4367" s="519"/>
      <c r="D4367" s="519"/>
      <c r="E4367" s="519"/>
      <c r="F4367" s="519"/>
      <c r="G4367" s="519"/>
      <c r="H4367" s="520"/>
      <c r="I4367" s="23"/>
      <c r="P4367"/>
      <c r="Q4367"/>
      <c r="R4367"/>
      <c r="S4367"/>
      <c r="T4367"/>
      <c r="U4367"/>
      <c r="V4367"/>
      <c r="W4367"/>
      <c r="X4367"/>
    </row>
    <row r="4368" spans="1:24" ht="31.5" customHeight="1" x14ac:dyDescent="0.25">
      <c r="A4368" s="27">
        <v>4251</v>
      </c>
      <c r="B4368" s="27" t="s">
        <v>1989</v>
      </c>
      <c r="C4368" s="27" t="s">
        <v>24</v>
      </c>
      <c r="D4368" s="27" t="s">
        <v>15</v>
      </c>
      <c r="E4368" s="27" t="s">
        <v>14</v>
      </c>
      <c r="F4368" s="27">
        <v>117873058</v>
      </c>
      <c r="G4368" s="27">
        <v>117873058</v>
      </c>
      <c r="H4368" s="27">
        <v>1</v>
      </c>
      <c r="I4368" s="23"/>
      <c r="P4368"/>
      <c r="Q4368"/>
      <c r="R4368"/>
      <c r="S4368"/>
      <c r="T4368"/>
      <c r="U4368"/>
      <c r="V4368"/>
      <c r="W4368"/>
      <c r="X4368"/>
    </row>
    <row r="4369" spans="1:24" ht="15" customHeight="1" x14ac:dyDescent="0.25">
      <c r="A4369" s="557" t="s">
        <v>12</v>
      </c>
      <c r="B4369" s="558"/>
      <c r="C4369" s="558"/>
      <c r="D4369" s="558"/>
      <c r="E4369" s="558"/>
      <c r="F4369" s="558"/>
      <c r="G4369" s="558"/>
      <c r="H4369" s="559"/>
      <c r="I4369" s="23"/>
      <c r="P4369"/>
      <c r="Q4369"/>
      <c r="R4369"/>
      <c r="S4369"/>
      <c r="T4369"/>
      <c r="U4369"/>
      <c r="V4369"/>
      <c r="W4369"/>
      <c r="X4369"/>
    </row>
    <row r="4370" spans="1:24" ht="24" x14ac:dyDescent="0.25">
      <c r="A4370" s="27">
        <v>4251</v>
      </c>
      <c r="B4370" s="27" t="s">
        <v>1990</v>
      </c>
      <c r="C4370" s="27" t="s">
        <v>462</v>
      </c>
      <c r="D4370" s="27" t="s">
        <v>15</v>
      </c>
      <c r="E4370" s="27" t="s">
        <v>14</v>
      </c>
      <c r="F4370" s="27">
        <v>2121715</v>
      </c>
      <c r="G4370" s="27">
        <v>2121715</v>
      </c>
      <c r="H4370" s="27">
        <v>1</v>
      </c>
      <c r="I4370" s="23"/>
      <c r="P4370"/>
      <c r="Q4370"/>
      <c r="R4370"/>
      <c r="S4370"/>
      <c r="T4370"/>
      <c r="U4370"/>
      <c r="V4370"/>
      <c r="W4370"/>
      <c r="X4370"/>
    </row>
    <row r="4371" spans="1:24" ht="15" customHeight="1" x14ac:dyDescent="0.25">
      <c r="A4371" s="551" t="s">
        <v>159</v>
      </c>
      <c r="B4371" s="552"/>
      <c r="C4371" s="552"/>
      <c r="D4371" s="552"/>
      <c r="E4371" s="552"/>
      <c r="F4371" s="552"/>
      <c r="G4371" s="552"/>
      <c r="H4371" s="553"/>
      <c r="I4371" s="23"/>
      <c r="P4371"/>
      <c r="Q4371"/>
      <c r="R4371"/>
      <c r="S4371"/>
      <c r="T4371"/>
      <c r="U4371"/>
      <c r="V4371"/>
      <c r="W4371"/>
      <c r="X4371"/>
    </row>
    <row r="4372" spans="1:24" ht="15" customHeight="1" x14ac:dyDescent="0.25">
      <c r="A4372" s="518" t="s">
        <v>12</v>
      </c>
      <c r="B4372" s="519"/>
      <c r="C4372" s="519"/>
      <c r="D4372" s="519"/>
      <c r="E4372" s="519"/>
      <c r="F4372" s="519"/>
      <c r="G4372" s="519"/>
      <c r="H4372" s="520"/>
      <c r="I4372" s="23"/>
      <c r="P4372"/>
      <c r="Q4372"/>
      <c r="R4372"/>
      <c r="S4372"/>
      <c r="T4372"/>
      <c r="U4372"/>
      <c r="V4372"/>
      <c r="W4372"/>
      <c r="X4372"/>
    </row>
    <row r="4373" spans="1:24" x14ac:dyDescent="0.25">
      <c r="A4373" s="27"/>
      <c r="B4373" s="27"/>
      <c r="C4373" s="27"/>
      <c r="D4373" s="27"/>
      <c r="E4373" s="27"/>
      <c r="F4373" s="27"/>
      <c r="G4373" s="27"/>
      <c r="H4373" s="27"/>
      <c r="I4373" s="23"/>
      <c r="P4373"/>
      <c r="Q4373"/>
      <c r="R4373"/>
      <c r="S4373"/>
      <c r="T4373"/>
      <c r="U4373"/>
      <c r="V4373"/>
      <c r="W4373"/>
      <c r="X4373"/>
    </row>
    <row r="4374" spans="1:24" ht="15" customHeight="1" x14ac:dyDescent="0.25">
      <c r="A4374" s="560" t="s">
        <v>157</v>
      </c>
      <c r="B4374" s="561"/>
      <c r="C4374" s="561"/>
      <c r="D4374" s="561"/>
      <c r="E4374" s="561"/>
      <c r="F4374" s="561"/>
      <c r="G4374" s="561"/>
      <c r="H4374" s="562"/>
      <c r="I4374" s="23"/>
      <c r="P4374"/>
      <c r="Q4374"/>
      <c r="R4374"/>
      <c r="S4374"/>
      <c r="T4374"/>
      <c r="U4374"/>
      <c r="V4374"/>
      <c r="W4374"/>
      <c r="X4374"/>
    </row>
    <row r="4375" spans="1:24" ht="15" customHeight="1" x14ac:dyDescent="0.25">
      <c r="A4375" s="518" t="s">
        <v>12</v>
      </c>
      <c r="B4375" s="519"/>
      <c r="C4375" s="519"/>
      <c r="D4375" s="519"/>
      <c r="E4375" s="519"/>
      <c r="F4375" s="519"/>
      <c r="G4375" s="519"/>
      <c r="H4375" s="520"/>
      <c r="I4375" s="23"/>
      <c r="P4375"/>
      <c r="Q4375"/>
      <c r="R4375"/>
      <c r="S4375"/>
      <c r="T4375"/>
      <c r="U4375"/>
      <c r="V4375"/>
      <c r="W4375"/>
      <c r="X4375"/>
    </row>
    <row r="4376" spans="1:24" ht="15" customHeight="1" x14ac:dyDescent="0.25">
      <c r="A4376" s="551" t="s">
        <v>4285</v>
      </c>
      <c r="B4376" s="552"/>
      <c r="C4376" s="552"/>
      <c r="D4376" s="552"/>
      <c r="E4376" s="552"/>
      <c r="F4376" s="552"/>
      <c r="G4376" s="552"/>
      <c r="H4376" s="553"/>
      <c r="I4376" s="23"/>
      <c r="P4376"/>
      <c r="Q4376"/>
      <c r="R4376"/>
      <c r="S4376"/>
      <c r="T4376"/>
      <c r="U4376"/>
      <c r="V4376"/>
      <c r="W4376"/>
      <c r="X4376"/>
    </row>
    <row r="4377" spans="1:24" ht="15" customHeight="1" x14ac:dyDescent="0.25">
      <c r="A4377" s="518" t="s">
        <v>12</v>
      </c>
      <c r="B4377" s="519"/>
      <c r="C4377" s="519"/>
      <c r="D4377" s="519"/>
      <c r="E4377" s="519"/>
      <c r="F4377" s="519"/>
      <c r="G4377" s="519"/>
      <c r="H4377" s="520"/>
      <c r="I4377" s="23"/>
      <c r="P4377"/>
      <c r="Q4377"/>
      <c r="R4377"/>
      <c r="S4377"/>
      <c r="T4377"/>
      <c r="U4377"/>
      <c r="V4377"/>
      <c r="W4377"/>
      <c r="X4377"/>
    </row>
    <row r="4378" spans="1:24" ht="36" x14ac:dyDescent="0.25">
      <c r="A4378" s="350">
        <v>4251</v>
      </c>
      <c r="B4378" s="350" t="s">
        <v>4286</v>
      </c>
      <c r="C4378" s="350" t="s">
        <v>430</v>
      </c>
      <c r="D4378" s="350" t="s">
        <v>389</v>
      </c>
      <c r="E4378" s="350" t="s">
        <v>14</v>
      </c>
      <c r="F4378" s="350">
        <v>2447959.56</v>
      </c>
      <c r="G4378" s="350">
        <v>2447959.56</v>
      </c>
      <c r="H4378" s="350">
        <v>1</v>
      </c>
      <c r="I4378" s="23"/>
      <c r="P4378"/>
      <c r="Q4378"/>
      <c r="R4378"/>
      <c r="S4378"/>
      <c r="T4378"/>
      <c r="U4378"/>
      <c r="V4378"/>
      <c r="W4378"/>
      <c r="X4378"/>
    </row>
    <row r="4379" spans="1:24" ht="36" x14ac:dyDescent="0.25">
      <c r="A4379" s="350">
        <v>4251</v>
      </c>
      <c r="B4379" s="350" t="s">
        <v>4287</v>
      </c>
      <c r="C4379" s="350" t="s">
        <v>430</v>
      </c>
      <c r="D4379" s="350" t="s">
        <v>389</v>
      </c>
      <c r="E4379" s="350" t="s">
        <v>14</v>
      </c>
      <c r="F4379" s="350">
        <v>4395300</v>
      </c>
      <c r="G4379" s="350">
        <v>4395300</v>
      </c>
      <c r="H4379" s="350">
        <v>1</v>
      </c>
      <c r="I4379" s="23"/>
      <c r="P4379"/>
      <c r="Q4379"/>
      <c r="R4379"/>
      <c r="S4379"/>
      <c r="T4379"/>
      <c r="U4379"/>
      <c r="V4379"/>
      <c r="W4379"/>
      <c r="X4379"/>
    </row>
    <row r="4380" spans="1:24" ht="24" x14ac:dyDescent="0.25">
      <c r="A4380" s="350">
        <v>4251</v>
      </c>
      <c r="B4380" s="350" t="s">
        <v>4288</v>
      </c>
      <c r="C4380" s="350" t="s">
        <v>462</v>
      </c>
      <c r="D4380" s="350" t="s">
        <v>1220</v>
      </c>
      <c r="E4380" s="350" t="s">
        <v>14</v>
      </c>
      <c r="F4380" s="350">
        <v>48960</v>
      </c>
      <c r="G4380" s="350">
        <v>48960</v>
      </c>
      <c r="H4380" s="350">
        <v>1</v>
      </c>
      <c r="I4380" s="23"/>
      <c r="P4380"/>
      <c r="Q4380"/>
      <c r="R4380"/>
      <c r="S4380"/>
      <c r="T4380"/>
      <c r="U4380"/>
      <c r="V4380"/>
      <c r="W4380"/>
      <c r="X4380"/>
    </row>
    <row r="4381" spans="1:24" ht="24" x14ac:dyDescent="0.25">
      <c r="A4381" s="350">
        <v>4251</v>
      </c>
      <c r="B4381" s="350" t="s">
        <v>4289</v>
      </c>
      <c r="C4381" s="350" t="s">
        <v>462</v>
      </c>
      <c r="D4381" s="350" t="s">
        <v>1220</v>
      </c>
      <c r="E4381" s="350" t="s">
        <v>14</v>
      </c>
      <c r="F4381" s="350">
        <v>87906</v>
      </c>
      <c r="G4381" s="350">
        <v>87906</v>
      </c>
      <c r="H4381" s="350">
        <v>1</v>
      </c>
      <c r="I4381" s="23"/>
      <c r="P4381"/>
      <c r="Q4381"/>
      <c r="R4381"/>
      <c r="S4381"/>
      <c r="T4381"/>
      <c r="U4381"/>
      <c r="V4381"/>
      <c r="W4381"/>
      <c r="X4381"/>
    </row>
    <row r="4382" spans="1:24" ht="15" customHeight="1" x14ac:dyDescent="0.25">
      <c r="A4382" s="551" t="s">
        <v>1985</v>
      </c>
      <c r="B4382" s="552"/>
      <c r="C4382" s="552"/>
      <c r="D4382" s="552"/>
      <c r="E4382" s="552"/>
      <c r="F4382" s="552"/>
      <c r="G4382" s="552"/>
      <c r="H4382" s="553"/>
      <c r="I4382" s="23"/>
      <c r="P4382"/>
      <c r="Q4382"/>
      <c r="R4382"/>
      <c r="S4382"/>
      <c r="T4382"/>
      <c r="U4382"/>
      <c r="V4382"/>
      <c r="W4382"/>
      <c r="X4382"/>
    </row>
    <row r="4383" spans="1:24" ht="15" customHeight="1" x14ac:dyDescent="0.25">
      <c r="A4383" s="518" t="s">
        <v>16</v>
      </c>
      <c r="B4383" s="519"/>
      <c r="C4383" s="519"/>
      <c r="D4383" s="519"/>
      <c r="E4383" s="519"/>
      <c r="F4383" s="519"/>
      <c r="G4383" s="519"/>
      <c r="H4383" s="520"/>
      <c r="I4383" s="23"/>
      <c r="P4383"/>
      <c r="Q4383"/>
      <c r="R4383"/>
      <c r="S4383"/>
      <c r="T4383"/>
      <c r="U4383"/>
      <c r="V4383"/>
      <c r="W4383"/>
      <c r="X4383"/>
    </row>
    <row r="4384" spans="1:24" ht="24" x14ac:dyDescent="0.25">
      <c r="A4384" s="27" t="s">
        <v>1987</v>
      </c>
      <c r="B4384" s="27" t="s">
        <v>1986</v>
      </c>
      <c r="C4384" s="27" t="s">
        <v>476</v>
      </c>
      <c r="D4384" s="27" t="s">
        <v>15</v>
      </c>
      <c r="E4384" s="27" t="s">
        <v>14</v>
      </c>
      <c r="F4384" s="27">
        <v>58812313</v>
      </c>
      <c r="G4384" s="27">
        <v>58812313</v>
      </c>
      <c r="H4384" s="27">
        <v>1</v>
      </c>
      <c r="I4384" s="23"/>
      <c r="P4384"/>
      <c r="Q4384"/>
      <c r="R4384"/>
      <c r="S4384"/>
      <c r="T4384"/>
      <c r="U4384"/>
      <c r="V4384"/>
      <c r="W4384"/>
      <c r="X4384"/>
    </row>
    <row r="4385" spans="1:24" ht="15" customHeight="1" x14ac:dyDescent="0.25">
      <c r="A4385" s="518" t="s">
        <v>12</v>
      </c>
      <c r="B4385" s="519"/>
      <c r="C4385" s="519"/>
      <c r="D4385" s="519"/>
      <c r="E4385" s="519"/>
      <c r="F4385" s="519"/>
      <c r="G4385" s="519"/>
      <c r="H4385" s="520"/>
      <c r="I4385" s="23"/>
      <c r="P4385"/>
      <c r="Q4385"/>
      <c r="R4385"/>
      <c r="S4385"/>
      <c r="T4385"/>
      <c r="U4385"/>
      <c r="V4385"/>
      <c r="W4385"/>
      <c r="X4385"/>
    </row>
    <row r="4386" spans="1:24" ht="24" x14ac:dyDescent="0.25">
      <c r="A4386" s="27" t="s">
        <v>1987</v>
      </c>
      <c r="B4386" s="27" t="s">
        <v>1988</v>
      </c>
      <c r="C4386" s="27" t="s">
        <v>462</v>
      </c>
      <c r="D4386" s="27" t="s">
        <v>15</v>
      </c>
      <c r="E4386" s="27" t="s">
        <v>14</v>
      </c>
      <c r="F4386" s="27">
        <v>1176246</v>
      </c>
      <c r="G4386" s="27">
        <v>1176246</v>
      </c>
      <c r="H4386" s="27">
        <v>1</v>
      </c>
      <c r="I4386" s="23"/>
      <c r="P4386"/>
      <c r="Q4386"/>
      <c r="R4386"/>
      <c r="S4386"/>
      <c r="T4386"/>
      <c r="U4386"/>
      <c r="V4386"/>
      <c r="W4386"/>
      <c r="X4386"/>
    </row>
    <row r="4387" spans="1:24" ht="15" customHeight="1" x14ac:dyDescent="0.25">
      <c r="A4387" s="551" t="s">
        <v>188</v>
      </c>
      <c r="B4387" s="552"/>
      <c r="C4387" s="552"/>
      <c r="D4387" s="552"/>
      <c r="E4387" s="552"/>
      <c r="F4387" s="552"/>
      <c r="G4387" s="552"/>
      <c r="H4387" s="553"/>
      <c r="I4387" s="23"/>
      <c r="P4387"/>
      <c r="Q4387"/>
      <c r="R4387"/>
      <c r="S4387"/>
      <c r="T4387"/>
      <c r="U4387"/>
      <c r="V4387"/>
      <c r="W4387"/>
      <c r="X4387"/>
    </row>
    <row r="4388" spans="1:24" x14ac:dyDescent="0.25">
      <c r="A4388" s="518" t="s">
        <v>8</v>
      </c>
      <c r="B4388" s="519"/>
      <c r="C4388" s="519"/>
      <c r="D4388" s="519"/>
      <c r="E4388" s="519"/>
      <c r="F4388" s="519"/>
      <c r="G4388" s="519"/>
      <c r="H4388" s="520"/>
      <c r="I4388" s="23"/>
      <c r="P4388"/>
      <c r="Q4388"/>
      <c r="R4388"/>
      <c r="S4388"/>
      <c r="T4388"/>
      <c r="U4388"/>
      <c r="V4388"/>
      <c r="W4388"/>
      <c r="X4388"/>
    </row>
    <row r="4389" spans="1:24" x14ac:dyDescent="0.25">
      <c r="A4389" s="350"/>
      <c r="B4389" s="350"/>
      <c r="C4389" s="350"/>
      <c r="D4389" s="350"/>
      <c r="E4389" s="350"/>
      <c r="F4389" s="350"/>
      <c r="G4389" s="350"/>
      <c r="H4389" s="350"/>
      <c r="I4389" s="23"/>
      <c r="P4389"/>
      <c r="Q4389"/>
      <c r="R4389"/>
      <c r="S4389"/>
      <c r="T4389"/>
      <c r="U4389"/>
      <c r="V4389"/>
      <c r="W4389"/>
      <c r="X4389"/>
    </row>
    <row r="4390" spans="1:24" x14ac:dyDescent="0.25">
      <c r="A4390" s="350">
        <v>4267</v>
      </c>
      <c r="B4390" s="350" t="s">
        <v>3177</v>
      </c>
      <c r="C4390" s="350" t="s">
        <v>965</v>
      </c>
      <c r="D4390" s="350" t="s">
        <v>389</v>
      </c>
      <c r="E4390" s="350" t="s">
        <v>10</v>
      </c>
      <c r="F4390" s="350">
        <v>16000</v>
      </c>
      <c r="G4390" s="350">
        <f>+F4390*H4390</f>
        <v>4000000</v>
      </c>
      <c r="H4390" s="350">
        <v>250</v>
      </c>
      <c r="I4390" s="23"/>
      <c r="P4390"/>
      <c r="Q4390"/>
      <c r="R4390"/>
      <c r="S4390"/>
      <c r="T4390"/>
      <c r="U4390"/>
      <c r="V4390"/>
      <c r="W4390"/>
      <c r="X4390"/>
    </row>
    <row r="4391" spans="1:24" ht="24" x14ac:dyDescent="0.25">
      <c r="A4391" s="350">
        <v>4269</v>
      </c>
      <c r="B4391" s="350" t="s">
        <v>3112</v>
      </c>
      <c r="C4391" s="350" t="s">
        <v>1337</v>
      </c>
      <c r="D4391" s="350" t="s">
        <v>256</v>
      </c>
      <c r="E4391" s="350" t="s">
        <v>10</v>
      </c>
      <c r="F4391" s="350">
        <v>333</v>
      </c>
      <c r="G4391" s="350">
        <f>+F4391*H4391</f>
        <v>449550</v>
      </c>
      <c r="H4391" s="350">
        <v>1350</v>
      </c>
      <c r="I4391" s="23"/>
      <c r="P4391"/>
      <c r="Q4391"/>
      <c r="R4391"/>
      <c r="S4391"/>
      <c r="T4391"/>
      <c r="U4391"/>
      <c r="V4391"/>
      <c r="W4391"/>
      <c r="X4391"/>
    </row>
    <row r="4392" spans="1:24" x14ac:dyDescent="0.25">
      <c r="A4392" s="44">
        <v>4269</v>
      </c>
      <c r="B4392" s="350" t="s">
        <v>3113</v>
      </c>
      <c r="C4392" s="350" t="s">
        <v>967</v>
      </c>
      <c r="D4392" s="350" t="s">
        <v>389</v>
      </c>
      <c r="E4392" s="350" t="s">
        <v>14</v>
      </c>
      <c r="F4392" s="350">
        <v>1250000</v>
      </c>
      <c r="G4392" s="350">
        <v>1250000</v>
      </c>
      <c r="H4392" s="350" t="s">
        <v>706</v>
      </c>
      <c r="I4392" s="23"/>
      <c r="P4392"/>
      <c r="Q4392"/>
      <c r="R4392"/>
      <c r="S4392"/>
      <c r="T4392"/>
      <c r="U4392"/>
      <c r="V4392"/>
      <c r="W4392"/>
      <c r="X4392"/>
    </row>
    <row r="4393" spans="1:24" ht="15" customHeight="1" x14ac:dyDescent="0.25">
      <c r="A4393" s="551" t="s">
        <v>183</v>
      </c>
      <c r="B4393" s="552"/>
      <c r="C4393" s="552"/>
      <c r="D4393" s="552"/>
      <c r="E4393" s="552"/>
      <c r="F4393" s="552"/>
      <c r="G4393" s="552"/>
      <c r="H4393" s="553"/>
      <c r="I4393" s="23"/>
      <c r="P4393"/>
      <c r="Q4393"/>
      <c r="R4393"/>
      <c r="S4393"/>
      <c r="T4393"/>
      <c r="U4393"/>
      <c r="V4393"/>
      <c r="W4393"/>
      <c r="X4393"/>
    </row>
    <row r="4394" spans="1:24" x14ac:dyDescent="0.25">
      <c r="A4394" s="518" t="s">
        <v>8</v>
      </c>
      <c r="B4394" s="519"/>
      <c r="C4394" s="519"/>
      <c r="D4394" s="519"/>
      <c r="E4394" s="519"/>
      <c r="F4394" s="519"/>
      <c r="G4394" s="519"/>
      <c r="H4394" s="520"/>
      <c r="I4394" s="23"/>
      <c r="P4394"/>
      <c r="Q4394"/>
      <c r="R4394"/>
      <c r="S4394"/>
      <c r="T4394"/>
      <c r="U4394"/>
      <c r="V4394"/>
      <c r="W4394"/>
      <c r="X4394"/>
    </row>
    <row r="4395" spans="1:24" x14ac:dyDescent="0.25">
      <c r="A4395" s="356">
        <v>4269</v>
      </c>
      <c r="B4395" s="356" t="s">
        <v>3178</v>
      </c>
      <c r="C4395" s="356" t="s">
        <v>3179</v>
      </c>
      <c r="D4395" s="356" t="s">
        <v>256</v>
      </c>
      <c r="E4395" s="356" t="s">
        <v>10</v>
      </c>
      <c r="F4395" s="356">
        <v>9000</v>
      </c>
      <c r="G4395" s="356">
        <f>+F4395*H4395</f>
        <v>1980000</v>
      </c>
      <c r="H4395" s="356">
        <v>220</v>
      </c>
      <c r="I4395" s="23"/>
      <c r="P4395"/>
      <c r="Q4395"/>
      <c r="R4395"/>
      <c r="S4395"/>
      <c r="T4395"/>
      <c r="U4395"/>
      <c r="V4395"/>
      <c r="W4395"/>
      <c r="X4395"/>
    </row>
    <row r="4396" spans="1:24" x14ac:dyDescent="0.25">
      <c r="A4396" s="356">
        <v>4239</v>
      </c>
      <c r="B4396" s="356" t="s">
        <v>3110</v>
      </c>
      <c r="C4396" s="356" t="s">
        <v>3111</v>
      </c>
      <c r="D4396" s="356" t="s">
        <v>256</v>
      </c>
      <c r="E4396" s="356" t="s">
        <v>10</v>
      </c>
      <c r="F4396" s="356">
        <v>30000</v>
      </c>
      <c r="G4396" s="356">
        <f>+F4396*H4396</f>
        <v>990000</v>
      </c>
      <c r="H4396" s="356">
        <v>33</v>
      </c>
      <c r="I4396" s="23"/>
      <c r="P4396"/>
      <c r="Q4396"/>
      <c r="R4396"/>
      <c r="S4396"/>
      <c r="T4396"/>
      <c r="U4396"/>
      <c r="V4396"/>
      <c r="W4396"/>
      <c r="X4396"/>
    </row>
    <row r="4397" spans="1:24" ht="15" customHeight="1" x14ac:dyDescent="0.25">
      <c r="A4397" s="518" t="s">
        <v>12</v>
      </c>
      <c r="B4397" s="519"/>
      <c r="C4397" s="519"/>
      <c r="D4397" s="519"/>
      <c r="E4397" s="519"/>
      <c r="F4397" s="519"/>
      <c r="G4397" s="519"/>
      <c r="H4397" s="520"/>
      <c r="I4397" s="23"/>
      <c r="P4397"/>
      <c r="Q4397"/>
      <c r="R4397"/>
      <c r="S4397"/>
      <c r="T4397"/>
      <c r="U4397"/>
      <c r="V4397"/>
      <c r="W4397"/>
      <c r="X4397"/>
    </row>
    <row r="4398" spans="1:24" ht="40.5" x14ac:dyDescent="0.25">
      <c r="A4398" s="16">
        <v>4239</v>
      </c>
      <c r="B4398" s="16" t="s">
        <v>3104</v>
      </c>
      <c r="C4398" s="16" t="s">
        <v>505</v>
      </c>
      <c r="D4398" s="16" t="s">
        <v>256</v>
      </c>
      <c r="E4398" s="16" t="s">
        <v>14</v>
      </c>
      <c r="F4398" s="16">
        <v>290000</v>
      </c>
      <c r="G4398" s="16">
        <v>290000</v>
      </c>
      <c r="H4398" s="16">
        <v>1</v>
      </c>
      <c r="I4398" s="23"/>
      <c r="P4398"/>
      <c r="Q4398"/>
      <c r="R4398"/>
      <c r="S4398"/>
      <c r="T4398"/>
      <c r="U4398"/>
      <c r="V4398"/>
      <c r="W4398"/>
      <c r="X4398"/>
    </row>
    <row r="4399" spans="1:24" ht="40.5" x14ac:dyDescent="0.25">
      <c r="A4399" s="16">
        <v>4239</v>
      </c>
      <c r="B4399" s="16" t="s">
        <v>3105</v>
      </c>
      <c r="C4399" s="16" t="s">
        <v>505</v>
      </c>
      <c r="D4399" s="16" t="s">
        <v>256</v>
      </c>
      <c r="E4399" s="16" t="s">
        <v>14</v>
      </c>
      <c r="F4399" s="16">
        <v>500000</v>
      </c>
      <c r="G4399" s="16">
        <v>500000</v>
      </c>
      <c r="H4399" s="16">
        <v>1</v>
      </c>
      <c r="I4399" s="23"/>
      <c r="P4399"/>
      <c r="Q4399"/>
      <c r="R4399"/>
      <c r="S4399"/>
      <c r="T4399"/>
      <c r="U4399"/>
      <c r="V4399"/>
      <c r="W4399"/>
      <c r="X4399"/>
    </row>
    <row r="4400" spans="1:24" ht="40.5" x14ac:dyDescent="0.25">
      <c r="A4400" s="16">
        <v>4239</v>
      </c>
      <c r="B4400" s="16" t="s">
        <v>3106</v>
      </c>
      <c r="C4400" s="16" t="s">
        <v>505</v>
      </c>
      <c r="D4400" s="16" t="s">
        <v>256</v>
      </c>
      <c r="E4400" s="16" t="s">
        <v>14</v>
      </c>
      <c r="F4400" s="16">
        <v>420000</v>
      </c>
      <c r="G4400" s="16">
        <v>420000</v>
      </c>
      <c r="H4400" s="16">
        <v>1</v>
      </c>
      <c r="I4400" s="23"/>
      <c r="P4400"/>
      <c r="Q4400"/>
      <c r="R4400"/>
      <c r="S4400"/>
      <c r="T4400"/>
      <c r="U4400"/>
      <c r="V4400"/>
      <c r="W4400"/>
      <c r="X4400"/>
    </row>
    <row r="4401" spans="1:24" ht="40.5" x14ac:dyDescent="0.25">
      <c r="A4401" s="16">
        <v>4239</v>
      </c>
      <c r="B4401" s="16" t="s">
        <v>3107</v>
      </c>
      <c r="C4401" s="16" t="s">
        <v>505</v>
      </c>
      <c r="D4401" s="16" t="s">
        <v>256</v>
      </c>
      <c r="E4401" s="16" t="s">
        <v>14</v>
      </c>
      <c r="F4401" s="16">
        <v>290000</v>
      </c>
      <c r="G4401" s="16">
        <v>290000</v>
      </c>
      <c r="H4401" s="16">
        <v>1</v>
      </c>
      <c r="I4401" s="23"/>
      <c r="P4401"/>
      <c r="Q4401"/>
      <c r="R4401"/>
      <c r="S4401"/>
      <c r="T4401"/>
      <c r="U4401"/>
      <c r="V4401"/>
      <c r="W4401"/>
      <c r="X4401"/>
    </row>
    <row r="4402" spans="1:24" ht="40.5" x14ac:dyDescent="0.25">
      <c r="A4402" s="16">
        <v>4239</v>
      </c>
      <c r="B4402" s="16" t="s">
        <v>3108</v>
      </c>
      <c r="C4402" s="16" t="s">
        <v>505</v>
      </c>
      <c r="D4402" s="16" t="s">
        <v>256</v>
      </c>
      <c r="E4402" s="16" t="s">
        <v>14</v>
      </c>
      <c r="F4402" s="16">
        <v>500000</v>
      </c>
      <c r="G4402" s="16">
        <v>500000</v>
      </c>
      <c r="H4402" s="16">
        <v>1</v>
      </c>
      <c r="I4402" s="23"/>
      <c r="P4402"/>
      <c r="Q4402"/>
      <c r="R4402"/>
      <c r="S4402"/>
      <c r="T4402"/>
      <c r="U4402"/>
      <c r="V4402"/>
      <c r="W4402"/>
      <c r="X4402"/>
    </row>
    <row r="4403" spans="1:24" ht="40.5" x14ac:dyDescent="0.25">
      <c r="A4403" s="16">
        <v>4239</v>
      </c>
      <c r="B4403" s="16" t="s">
        <v>3109</v>
      </c>
      <c r="C4403" s="16" t="s">
        <v>505</v>
      </c>
      <c r="D4403" s="16" t="s">
        <v>256</v>
      </c>
      <c r="E4403" s="16" t="s">
        <v>14</v>
      </c>
      <c r="F4403" s="16">
        <v>1800000</v>
      </c>
      <c r="G4403" s="16">
        <v>1800000</v>
      </c>
      <c r="H4403" s="16">
        <v>1</v>
      </c>
      <c r="I4403" s="23"/>
      <c r="P4403"/>
      <c r="Q4403"/>
      <c r="R4403"/>
      <c r="S4403"/>
      <c r="T4403"/>
      <c r="U4403"/>
      <c r="V4403"/>
      <c r="W4403"/>
      <c r="X4403"/>
    </row>
    <row r="4404" spans="1:24" ht="15" customHeight="1" x14ac:dyDescent="0.25">
      <c r="A4404" s="515" t="s">
        <v>2805</v>
      </c>
      <c r="B4404" s="516"/>
      <c r="C4404" s="516"/>
      <c r="D4404" s="516"/>
      <c r="E4404" s="516"/>
      <c r="F4404" s="516"/>
      <c r="G4404" s="516"/>
      <c r="H4404" s="517"/>
      <c r="I4404" s="23"/>
      <c r="P4404"/>
      <c r="Q4404"/>
      <c r="R4404"/>
      <c r="S4404"/>
      <c r="T4404"/>
      <c r="U4404"/>
      <c r="V4404"/>
      <c r="W4404"/>
      <c r="X4404"/>
    </row>
    <row r="4405" spans="1:24" ht="15" customHeight="1" x14ac:dyDescent="0.25">
      <c r="A4405" s="518" t="s">
        <v>16</v>
      </c>
      <c r="B4405" s="519"/>
      <c r="C4405" s="519"/>
      <c r="D4405" s="519"/>
      <c r="E4405" s="519"/>
      <c r="F4405" s="519"/>
      <c r="G4405" s="519"/>
      <c r="H4405" s="520"/>
      <c r="I4405" s="23"/>
      <c r="P4405"/>
      <c r="Q4405"/>
      <c r="R4405"/>
      <c r="S4405"/>
      <c r="T4405"/>
      <c r="U4405"/>
      <c r="V4405"/>
      <c r="W4405"/>
      <c r="X4405"/>
    </row>
    <row r="4406" spans="1:24" ht="27" x14ac:dyDescent="0.25">
      <c r="A4406" s="425">
        <v>5112</v>
      </c>
      <c r="B4406" s="425" t="s">
        <v>4448</v>
      </c>
      <c r="C4406" s="425" t="s">
        <v>982</v>
      </c>
      <c r="D4406" s="425" t="s">
        <v>15</v>
      </c>
      <c r="E4406" s="425" t="s">
        <v>14</v>
      </c>
      <c r="F4406" s="425">
        <v>125682424</v>
      </c>
      <c r="G4406" s="425">
        <v>125682424</v>
      </c>
      <c r="H4406" s="425">
        <v>1</v>
      </c>
      <c r="I4406" s="23"/>
      <c r="P4406"/>
      <c r="Q4406"/>
      <c r="R4406"/>
      <c r="S4406"/>
      <c r="T4406"/>
      <c r="U4406"/>
      <c r="V4406"/>
      <c r="W4406"/>
      <c r="X4406"/>
    </row>
    <row r="4407" spans="1:24" ht="27" x14ac:dyDescent="0.25">
      <c r="A4407" s="352">
        <v>5112</v>
      </c>
      <c r="B4407" s="425" t="s">
        <v>2806</v>
      </c>
      <c r="C4407" s="425" t="s">
        <v>2807</v>
      </c>
      <c r="D4407" s="425" t="s">
        <v>15</v>
      </c>
      <c r="E4407" s="425" t="s">
        <v>14</v>
      </c>
      <c r="F4407" s="425">
        <v>49870245</v>
      </c>
      <c r="G4407" s="425">
        <v>49870245</v>
      </c>
      <c r="H4407" s="425">
        <v>1</v>
      </c>
      <c r="I4407" s="23"/>
      <c r="P4407"/>
      <c r="Q4407"/>
      <c r="R4407"/>
      <c r="S4407"/>
      <c r="T4407"/>
      <c r="U4407"/>
      <c r="V4407"/>
      <c r="W4407"/>
      <c r="X4407"/>
    </row>
    <row r="4408" spans="1:24" ht="27" x14ac:dyDescent="0.25">
      <c r="A4408" s="144">
        <v>5112</v>
      </c>
      <c r="B4408" s="352" t="s">
        <v>2806</v>
      </c>
      <c r="C4408" s="352" t="s">
        <v>2807</v>
      </c>
      <c r="D4408" s="352" t="s">
        <v>15</v>
      </c>
      <c r="E4408" s="352" t="s">
        <v>14</v>
      </c>
      <c r="F4408" s="352">
        <v>49870245</v>
      </c>
      <c r="G4408" s="352">
        <v>49870245</v>
      </c>
      <c r="H4408" s="352">
        <v>1</v>
      </c>
      <c r="I4408" s="23"/>
      <c r="P4408"/>
      <c r="Q4408"/>
      <c r="R4408"/>
      <c r="S4408"/>
      <c r="T4408"/>
      <c r="U4408"/>
      <c r="V4408"/>
      <c r="W4408"/>
      <c r="X4408"/>
    </row>
    <row r="4409" spans="1:24" ht="15" customHeight="1" x14ac:dyDescent="0.25">
      <c r="A4409" s="518" t="s">
        <v>12</v>
      </c>
      <c r="B4409" s="519"/>
      <c r="C4409" s="519"/>
      <c r="D4409" s="519"/>
      <c r="E4409" s="519"/>
      <c r="F4409" s="519"/>
      <c r="G4409" s="519"/>
      <c r="H4409" s="520"/>
      <c r="I4409" s="23"/>
      <c r="P4409"/>
      <c r="Q4409"/>
      <c r="R4409"/>
      <c r="S4409"/>
      <c r="T4409"/>
      <c r="U4409"/>
      <c r="V4409"/>
      <c r="W4409"/>
      <c r="X4409"/>
    </row>
    <row r="4410" spans="1:24" ht="27" x14ac:dyDescent="0.25">
      <c r="A4410" s="12">
        <v>5112</v>
      </c>
      <c r="B4410" s="12" t="s">
        <v>4449</v>
      </c>
      <c r="C4410" s="12" t="s">
        <v>462</v>
      </c>
      <c r="D4410" s="12" t="s">
        <v>15</v>
      </c>
      <c r="E4410" s="12" t="s">
        <v>14</v>
      </c>
      <c r="F4410" s="12">
        <v>342740</v>
      </c>
      <c r="G4410" s="12">
        <v>342740</v>
      </c>
      <c r="H4410" s="12">
        <v>1</v>
      </c>
      <c r="I4410" s="23"/>
      <c r="P4410"/>
      <c r="Q4410"/>
      <c r="R4410"/>
      <c r="S4410"/>
      <c r="T4410"/>
      <c r="U4410"/>
      <c r="V4410"/>
      <c r="W4410"/>
      <c r="X4410"/>
    </row>
    <row r="4411" spans="1:24" ht="27" x14ac:dyDescent="0.25">
      <c r="A4411" s="12">
        <v>5112</v>
      </c>
      <c r="B4411" s="12" t="s">
        <v>2808</v>
      </c>
      <c r="C4411" s="12" t="s">
        <v>462</v>
      </c>
      <c r="D4411" s="12" t="s">
        <v>15</v>
      </c>
      <c r="E4411" s="12" t="s">
        <v>14</v>
      </c>
      <c r="F4411" s="12">
        <v>981263</v>
      </c>
      <c r="G4411" s="12">
        <v>981263</v>
      </c>
      <c r="H4411" s="12">
        <v>1</v>
      </c>
      <c r="I4411" s="23"/>
      <c r="P4411"/>
      <c r="Q4411"/>
      <c r="R4411"/>
      <c r="S4411"/>
      <c r="T4411"/>
      <c r="U4411"/>
      <c r="V4411"/>
      <c r="W4411"/>
      <c r="X4411"/>
    </row>
    <row r="4412" spans="1:24" ht="27" x14ac:dyDescent="0.25">
      <c r="A4412" s="12">
        <v>5112</v>
      </c>
      <c r="B4412" s="12" t="s">
        <v>2809</v>
      </c>
      <c r="C4412" s="12" t="s">
        <v>1101</v>
      </c>
      <c r="D4412" s="12" t="s">
        <v>13</v>
      </c>
      <c r="E4412" s="12" t="s">
        <v>14</v>
      </c>
      <c r="F4412" s="12">
        <v>294379</v>
      </c>
      <c r="G4412" s="12">
        <v>294379</v>
      </c>
      <c r="H4412" s="12">
        <v>1</v>
      </c>
      <c r="I4412" s="23"/>
      <c r="P4412"/>
      <c r="Q4412"/>
      <c r="R4412"/>
      <c r="S4412"/>
      <c r="T4412"/>
      <c r="U4412"/>
      <c r="V4412"/>
      <c r="W4412"/>
      <c r="X4412"/>
    </row>
    <row r="4413" spans="1:24" ht="27" x14ac:dyDescent="0.25">
      <c r="A4413" s="12">
        <v>5112</v>
      </c>
      <c r="B4413" s="12" t="s">
        <v>2808</v>
      </c>
      <c r="C4413" s="12" t="s">
        <v>462</v>
      </c>
      <c r="D4413" s="12" t="s">
        <v>15</v>
      </c>
      <c r="E4413" s="12" t="s">
        <v>14</v>
      </c>
      <c r="F4413" s="12">
        <v>981263</v>
      </c>
      <c r="G4413" s="12">
        <v>981263</v>
      </c>
      <c r="H4413" s="12">
        <v>1</v>
      </c>
      <c r="I4413" s="23"/>
      <c r="P4413"/>
      <c r="Q4413"/>
      <c r="R4413"/>
      <c r="S4413"/>
      <c r="T4413"/>
      <c r="U4413"/>
      <c r="V4413"/>
      <c r="W4413"/>
      <c r="X4413"/>
    </row>
    <row r="4414" spans="1:24" ht="27" x14ac:dyDescent="0.25">
      <c r="A4414" s="12">
        <v>5112</v>
      </c>
      <c r="B4414" s="12" t="s">
        <v>2809</v>
      </c>
      <c r="C4414" s="12" t="s">
        <v>1101</v>
      </c>
      <c r="D4414" s="12" t="s">
        <v>13</v>
      </c>
      <c r="E4414" s="12" t="s">
        <v>14</v>
      </c>
      <c r="F4414" s="12">
        <v>294379</v>
      </c>
      <c r="G4414" s="12">
        <v>294379</v>
      </c>
      <c r="H4414" s="12">
        <v>1</v>
      </c>
      <c r="I4414" s="23"/>
      <c r="P4414"/>
      <c r="Q4414"/>
      <c r="R4414"/>
      <c r="S4414"/>
      <c r="T4414"/>
      <c r="U4414"/>
      <c r="V4414"/>
      <c r="W4414"/>
      <c r="X4414"/>
    </row>
    <row r="4415" spans="1:24" ht="15" customHeight="1" x14ac:dyDescent="0.25">
      <c r="A4415" s="515" t="s">
        <v>117</v>
      </c>
      <c r="B4415" s="516"/>
      <c r="C4415" s="516"/>
      <c r="D4415" s="516"/>
      <c r="E4415" s="516"/>
      <c r="F4415" s="516"/>
      <c r="G4415" s="516"/>
      <c r="H4415" s="517"/>
      <c r="I4415" s="23"/>
      <c r="P4415"/>
      <c r="Q4415"/>
      <c r="R4415"/>
      <c r="S4415"/>
      <c r="T4415"/>
      <c r="U4415"/>
      <c r="V4415"/>
      <c r="W4415"/>
      <c r="X4415"/>
    </row>
    <row r="4416" spans="1:24" ht="15" customHeight="1" x14ac:dyDescent="0.25">
      <c r="A4416" s="533" t="s">
        <v>12</v>
      </c>
      <c r="B4416" s="534"/>
      <c r="C4416" s="534"/>
      <c r="D4416" s="534"/>
      <c r="E4416" s="534"/>
      <c r="F4416" s="534"/>
      <c r="G4416" s="534"/>
      <c r="H4416" s="535"/>
      <c r="I4416" s="23"/>
      <c r="P4416"/>
      <c r="Q4416"/>
      <c r="R4416"/>
      <c r="S4416"/>
      <c r="T4416"/>
      <c r="U4416"/>
      <c r="V4416"/>
      <c r="W4416"/>
      <c r="X4416"/>
    </row>
    <row r="4417" spans="1:24" ht="40.5" x14ac:dyDescent="0.25">
      <c r="A4417" s="198">
        <v>4239</v>
      </c>
      <c r="B4417" s="359" t="s">
        <v>724</v>
      </c>
      <c r="C4417" s="359" t="s">
        <v>442</v>
      </c>
      <c r="D4417" s="359" t="s">
        <v>9</v>
      </c>
      <c r="E4417" s="359" t="s">
        <v>14</v>
      </c>
      <c r="F4417" s="359">
        <v>1274000</v>
      </c>
      <c r="G4417" s="359">
        <v>1274000</v>
      </c>
      <c r="H4417" s="359">
        <v>1</v>
      </c>
      <c r="I4417" s="23"/>
      <c r="P4417"/>
      <c r="Q4417"/>
      <c r="R4417"/>
      <c r="S4417"/>
      <c r="T4417"/>
      <c r="U4417"/>
      <c r="V4417"/>
      <c r="W4417"/>
      <c r="X4417"/>
    </row>
    <row r="4418" spans="1:24" ht="40.5" x14ac:dyDescent="0.25">
      <c r="A4418" s="359">
        <v>4239</v>
      </c>
      <c r="B4418" s="359" t="s">
        <v>715</v>
      </c>
      <c r="C4418" s="359" t="s">
        <v>442</v>
      </c>
      <c r="D4418" s="359" t="s">
        <v>9</v>
      </c>
      <c r="E4418" s="359" t="s">
        <v>14</v>
      </c>
      <c r="F4418" s="359">
        <v>158000</v>
      </c>
      <c r="G4418" s="359">
        <v>158000</v>
      </c>
      <c r="H4418" s="359">
        <v>1</v>
      </c>
      <c r="I4418" s="23"/>
      <c r="P4418"/>
      <c r="Q4418"/>
      <c r="R4418"/>
      <c r="S4418"/>
      <c r="T4418"/>
      <c r="U4418"/>
      <c r="V4418"/>
      <c r="W4418"/>
      <c r="X4418"/>
    </row>
    <row r="4419" spans="1:24" ht="40.5" x14ac:dyDescent="0.25">
      <c r="A4419" s="359">
        <v>4239</v>
      </c>
      <c r="B4419" s="359" t="s">
        <v>725</v>
      </c>
      <c r="C4419" s="359" t="s">
        <v>442</v>
      </c>
      <c r="D4419" s="359" t="s">
        <v>9</v>
      </c>
      <c r="E4419" s="359" t="s">
        <v>14</v>
      </c>
      <c r="F4419" s="359">
        <v>443000</v>
      </c>
      <c r="G4419" s="359">
        <v>443000</v>
      </c>
      <c r="H4419" s="359">
        <v>1</v>
      </c>
      <c r="I4419" s="23"/>
      <c r="P4419"/>
      <c r="Q4419"/>
      <c r="R4419"/>
      <c r="S4419"/>
      <c r="T4419"/>
      <c r="U4419"/>
      <c r="V4419"/>
      <c r="W4419"/>
      <c r="X4419"/>
    </row>
    <row r="4420" spans="1:24" ht="40.5" x14ac:dyDescent="0.25">
      <c r="A4420" s="359">
        <v>4239</v>
      </c>
      <c r="B4420" s="359" t="s">
        <v>717</v>
      </c>
      <c r="C4420" s="359" t="s">
        <v>442</v>
      </c>
      <c r="D4420" s="359" t="s">
        <v>9</v>
      </c>
      <c r="E4420" s="359" t="s">
        <v>14</v>
      </c>
      <c r="F4420" s="359">
        <v>588000</v>
      </c>
      <c r="G4420" s="359">
        <v>588000</v>
      </c>
      <c r="H4420" s="359">
        <v>1</v>
      </c>
      <c r="I4420" s="23"/>
      <c r="P4420"/>
      <c r="Q4420"/>
      <c r="R4420"/>
      <c r="S4420"/>
      <c r="T4420"/>
      <c r="U4420"/>
      <c r="V4420"/>
      <c r="W4420"/>
      <c r="X4420"/>
    </row>
    <row r="4421" spans="1:24" ht="40.5" x14ac:dyDescent="0.25">
      <c r="A4421" s="359">
        <v>4239</v>
      </c>
      <c r="B4421" s="359" t="s">
        <v>719</v>
      </c>
      <c r="C4421" s="359" t="s">
        <v>442</v>
      </c>
      <c r="D4421" s="359" t="s">
        <v>9</v>
      </c>
      <c r="E4421" s="359" t="s">
        <v>14</v>
      </c>
      <c r="F4421" s="359">
        <v>152000</v>
      </c>
      <c r="G4421" s="359">
        <v>152000</v>
      </c>
      <c r="H4421" s="359">
        <v>1</v>
      </c>
      <c r="I4421" s="23"/>
      <c r="P4421"/>
      <c r="Q4421"/>
      <c r="R4421"/>
      <c r="S4421"/>
      <c r="T4421"/>
      <c r="U4421"/>
      <c r="V4421"/>
      <c r="W4421"/>
      <c r="X4421"/>
    </row>
    <row r="4422" spans="1:24" ht="40.5" x14ac:dyDescent="0.25">
      <c r="A4422" s="359">
        <v>4239</v>
      </c>
      <c r="B4422" s="359" t="s">
        <v>716</v>
      </c>
      <c r="C4422" s="359" t="s">
        <v>442</v>
      </c>
      <c r="D4422" s="359" t="s">
        <v>9</v>
      </c>
      <c r="E4422" s="359" t="s">
        <v>14</v>
      </c>
      <c r="F4422" s="359">
        <v>550000</v>
      </c>
      <c r="G4422" s="359">
        <v>550000</v>
      </c>
      <c r="H4422" s="359">
        <v>1</v>
      </c>
      <c r="I4422" s="23"/>
      <c r="P4422"/>
      <c r="Q4422"/>
      <c r="R4422"/>
      <c r="S4422"/>
      <c r="T4422"/>
      <c r="U4422"/>
      <c r="V4422"/>
      <c r="W4422"/>
      <c r="X4422"/>
    </row>
    <row r="4423" spans="1:24" ht="40.5" x14ac:dyDescent="0.25">
      <c r="A4423" s="359">
        <v>4239</v>
      </c>
      <c r="B4423" s="359" t="s">
        <v>714</v>
      </c>
      <c r="C4423" s="359" t="s">
        <v>442</v>
      </c>
      <c r="D4423" s="359" t="s">
        <v>9</v>
      </c>
      <c r="E4423" s="359" t="s">
        <v>14</v>
      </c>
      <c r="F4423" s="359">
        <v>1360000</v>
      </c>
      <c r="G4423" s="359">
        <v>1360000</v>
      </c>
      <c r="H4423" s="359">
        <v>1</v>
      </c>
      <c r="I4423" s="23"/>
      <c r="P4423"/>
      <c r="Q4423"/>
      <c r="R4423"/>
      <c r="S4423"/>
      <c r="T4423"/>
      <c r="U4423"/>
      <c r="V4423"/>
      <c r="W4423"/>
      <c r="X4423"/>
    </row>
    <row r="4424" spans="1:24" ht="40.5" x14ac:dyDescent="0.25">
      <c r="A4424" s="359">
        <v>4239</v>
      </c>
      <c r="B4424" s="359" t="s">
        <v>720</v>
      </c>
      <c r="C4424" s="359" t="s">
        <v>442</v>
      </c>
      <c r="D4424" s="359" t="s">
        <v>9</v>
      </c>
      <c r="E4424" s="359" t="s">
        <v>14</v>
      </c>
      <c r="F4424" s="359">
        <v>171540</v>
      </c>
      <c r="G4424" s="359">
        <v>171540</v>
      </c>
      <c r="H4424" s="359">
        <v>1</v>
      </c>
      <c r="I4424" s="23"/>
      <c r="P4424"/>
      <c r="Q4424"/>
      <c r="R4424"/>
      <c r="S4424"/>
      <c r="T4424"/>
      <c r="U4424"/>
      <c r="V4424"/>
      <c r="W4424"/>
      <c r="X4424"/>
    </row>
    <row r="4425" spans="1:24" ht="40.5" x14ac:dyDescent="0.25">
      <c r="A4425" s="359">
        <v>4239</v>
      </c>
      <c r="B4425" s="359" t="s">
        <v>722</v>
      </c>
      <c r="C4425" s="359" t="s">
        <v>442</v>
      </c>
      <c r="D4425" s="359" t="s">
        <v>9</v>
      </c>
      <c r="E4425" s="359" t="s">
        <v>14</v>
      </c>
      <c r="F4425" s="359">
        <v>669000</v>
      </c>
      <c r="G4425" s="359">
        <v>669000</v>
      </c>
      <c r="H4425" s="359">
        <v>1</v>
      </c>
      <c r="I4425" s="23"/>
      <c r="P4425"/>
      <c r="Q4425"/>
      <c r="R4425"/>
      <c r="S4425"/>
      <c r="T4425"/>
      <c r="U4425"/>
      <c r="V4425"/>
      <c r="W4425"/>
      <c r="X4425"/>
    </row>
    <row r="4426" spans="1:24" ht="40.5" x14ac:dyDescent="0.25">
      <c r="A4426" s="359">
        <v>4239</v>
      </c>
      <c r="B4426" s="359" t="s">
        <v>726</v>
      </c>
      <c r="C4426" s="359" t="s">
        <v>442</v>
      </c>
      <c r="D4426" s="359" t="s">
        <v>9</v>
      </c>
      <c r="E4426" s="359" t="s">
        <v>14</v>
      </c>
      <c r="F4426" s="359">
        <v>780000</v>
      </c>
      <c r="G4426" s="359">
        <v>780000</v>
      </c>
      <c r="H4426" s="359">
        <v>1</v>
      </c>
      <c r="I4426" s="23"/>
      <c r="P4426"/>
      <c r="Q4426"/>
      <c r="R4426"/>
      <c r="S4426"/>
      <c r="T4426"/>
      <c r="U4426"/>
      <c r="V4426"/>
      <c r="W4426"/>
      <c r="X4426"/>
    </row>
    <row r="4427" spans="1:24" ht="40.5" x14ac:dyDescent="0.25">
      <c r="A4427" s="359">
        <v>4239</v>
      </c>
      <c r="B4427" s="359" t="s">
        <v>721</v>
      </c>
      <c r="C4427" s="359" t="s">
        <v>442</v>
      </c>
      <c r="D4427" s="359" t="s">
        <v>9</v>
      </c>
      <c r="E4427" s="359" t="s">
        <v>14</v>
      </c>
      <c r="F4427" s="359">
        <v>542000</v>
      </c>
      <c r="G4427" s="359">
        <v>542000</v>
      </c>
      <c r="H4427" s="359">
        <v>1</v>
      </c>
      <c r="I4427" s="23"/>
      <c r="P4427"/>
      <c r="Q4427"/>
      <c r="R4427"/>
      <c r="S4427"/>
      <c r="T4427"/>
      <c r="U4427"/>
      <c r="V4427"/>
      <c r="W4427"/>
      <c r="X4427"/>
    </row>
    <row r="4428" spans="1:24" ht="40.5" x14ac:dyDescent="0.25">
      <c r="A4428" s="359">
        <v>4239</v>
      </c>
      <c r="B4428" s="359" t="s">
        <v>718</v>
      </c>
      <c r="C4428" s="359" t="s">
        <v>442</v>
      </c>
      <c r="D4428" s="359" t="s">
        <v>9</v>
      </c>
      <c r="E4428" s="359" t="s">
        <v>14</v>
      </c>
      <c r="F4428" s="359">
        <v>307000</v>
      </c>
      <c r="G4428" s="359">
        <v>307000</v>
      </c>
      <c r="H4428" s="359">
        <v>1</v>
      </c>
      <c r="I4428" s="23"/>
      <c r="P4428"/>
      <c r="Q4428"/>
      <c r="R4428"/>
      <c r="S4428"/>
      <c r="T4428"/>
      <c r="U4428"/>
      <c r="V4428"/>
      <c r="W4428"/>
      <c r="X4428"/>
    </row>
    <row r="4429" spans="1:24" ht="40.5" x14ac:dyDescent="0.25">
      <c r="A4429" s="359">
        <v>4239</v>
      </c>
      <c r="B4429" s="359" t="s">
        <v>723</v>
      </c>
      <c r="C4429" s="359" t="s">
        <v>442</v>
      </c>
      <c r="D4429" s="359" t="s">
        <v>9</v>
      </c>
      <c r="E4429" s="359" t="s">
        <v>14</v>
      </c>
      <c r="F4429" s="359">
        <v>165000</v>
      </c>
      <c r="G4429" s="359">
        <v>165000</v>
      </c>
      <c r="H4429" s="359">
        <v>1</v>
      </c>
      <c r="I4429" s="23"/>
      <c r="P4429"/>
      <c r="Q4429"/>
      <c r="R4429"/>
      <c r="S4429"/>
      <c r="T4429"/>
      <c r="U4429"/>
      <c r="V4429"/>
      <c r="W4429"/>
      <c r="X4429"/>
    </row>
    <row r="4430" spans="1:24" ht="15" customHeight="1" x14ac:dyDescent="0.25">
      <c r="A4430" s="515" t="s">
        <v>3102</v>
      </c>
      <c r="B4430" s="516"/>
      <c r="C4430" s="516"/>
      <c r="D4430" s="516"/>
      <c r="E4430" s="516"/>
      <c r="F4430" s="516"/>
      <c r="G4430" s="516"/>
      <c r="H4430" s="517"/>
      <c r="I4430" s="23"/>
      <c r="P4430"/>
      <c r="Q4430"/>
      <c r="R4430"/>
      <c r="S4430"/>
      <c r="T4430"/>
      <c r="U4430"/>
      <c r="V4430"/>
      <c r="W4430"/>
      <c r="X4430"/>
    </row>
    <row r="4431" spans="1:24" x14ac:dyDescent="0.25">
      <c r="A4431" s="533" t="s">
        <v>8</v>
      </c>
      <c r="B4431" s="534"/>
      <c r="C4431" s="534"/>
      <c r="D4431" s="534"/>
      <c r="E4431" s="534"/>
      <c r="F4431" s="534"/>
      <c r="G4431" s="534"/>
      <c r="H4431" s="535"/>
      <c r="I4431" s="23"/>
      <c r="P4431"/>
      <c r="Q4431"/>
      <c r="R4431"/>
      <c r="S4431"/>
      <c r="T4431"/>
      <c r="U4431"/>
      <c r="V4431"/>
      <c r="W4431"/>
      <c r="X4431"/>
    </row>
    <row r="4432" spans="1:24" ht="27" x14ac:dyDescent="0.25">
      <c r="A4432" s="351">
        <v>4261</v>
      </c>
      <c r="B4432" s="351" t="s">
        <v>3103</v>
      </c>
      <c r="C4432" s="351" t="s">
        <v>1337</v>
      </c>
      <c r="D4432" s="351" t="s">
        <v>9</v>
      </c>
      <c r="E4432" s="351" t="s">
        <v>10</v>
      </c>
      <c r="F4432" s="351">
        <v>170</v>
      </c>
      <c r="G4432" s="351">
        <f>+F4432*H4432</f>
        <v>843200</v>
      </c>
      <c r="H4432" s="351">
        <v>4960</v>
      </c>
      <c r="I4432" s="23"/>
      <c r="P4432"/>
      <c r="Q4432"/>
      <c r="R4432"/>
      <c r="S4432"/>
      <c r="T4432"/>
      <c r="U4432"/>
      <c r="V4432"/>
      <c r="W4432"/>
      <c r="X4432"/>
    </row>
    <row r="4433" spans="1:24" x14ac:dyDescent="0.25">
      <c r="A4433" s="351"/>
      <c r="B4433" s="351"/>
      <c r="C4433" s="351"/>
      <c r="D4433" s="351"/>
      <c r="E4433" s="351"/>
      <c r="F4433" s="351"/>
      <c r="G4433" s="351"/>
      <c r="H4433" s="351"/>
      <c r="I4433" s="23"/>
      <c r="P4433"/>
      <c r="Q4433"/>
      <c r="R4433"/>
      <c r="S4433"/>
      <c r="T4433"/>
      <c r="U4433"/>
      <c r="V4433"/>
      <c r="W4433"/>
      <c r="X4433"/>
    </row>
    <row r="4434" spans="1:24" x14ac:dyDescent="0.25">
      <c r="A4434" s="351"/>
      <c r="B4434" s="351"/>
      <c r="C4434" s="351"/>
      <c r="D4434" s="351"/>
      <c r="E4434" s="351"/>
      <c r="F4434" s="351"/>
      <c r="G4434" s="351"/>
      <c r="H4434" s="351"/>
      <c r="I4434" s="23"/>
      <c r="P4434"/>
      <c r="Q4434"/>
      <c r="R4434"/>
      <c r="S4434"/>
      <c r="T4434"/>
      <c r="U4434"/>
      <c r="V4434"/>
      <c r="W4434"/>
      <c r="X4434"/>
    </row>
    <row r="4435" spans="1:24" x14ac:dyDescent="0.25">
      <c r="A4435" s="351"/>
      <c r="B4435" s="351"/>
      <c r="C4435" s="351"/>
      <c r="D4435" s="351"/>
      <c r="E4435" s="351"/>
      <c r="F4435" s="351"/>
      <c r="G4435" s="351"/>
      <c r="H4435" s="351"/>
      <c r="I4435" s="23"/>
      <c r="P4435"/>
      <c r="Q4435"/>
      <c r="R4435"/>
      <c r="S4435"/>
      <c r="T4435"/>
      <c r="U4435"/>
      <c r="V4435"/>
      <c r="W4435"/>
      <c r="X4435"/>
    </row>
    <row r="4436" spans="1:24" ht="15" customHeight="1" x14ac:dyDescent="0.25">
      <c r="A4436" s="515" t="s">
        <v>95</v>
      </c>
      <c r="B4436" s="516"/>
      <c r="C4436" s="516"/>
      <c r="D4436" s="516"/>
      <c r="E4436" s="516"/>
      <c r="F4436" s="516"/>
      <c r="G4436" s="516"/>
      <c r="H4436" s="517"/>
      <c r="I4436" s="23"/>
      <c r="P4436"/>
      <c r="Q4436"/>
      <c r="R4436"/>
      <c r="S4436"/>
      <c r="T4436"/>
      <c r="U4436"/>
      <c r="V4436"/>
      <c r="W4436"/>
      <c r="X4436"/>
    </row>
    <row r="4437" spans="1:24" ht="15" customHeight="1" x14ac:dyDescent="0.25">
      <c r="A4437" s="533" t="s">
        <v>12</v>
      </c>
      <c r="B4437" s="534"/>
      <c r="C4437" s="534"/>
      <c r="D4437" s="534"/>
      <c r="E4437" s="534"/>
      <c r="F4437" s="534"/>
      <c r="G4437" s="534"/>
      <c r="H4437" s="535"/>
      <c r="I4437" s="23"/>
      <c r="P4437"/>
      <c r="Q4437"/>
      <c r="R4437"/>
      <c r="S4437"/>
      <c r="T4437"/>
      <c r="U4437"/>
      <c r="V4437"/>
      <c r="W4437"/>
      <c r="X4437"/>
    </row>
    <row r="4438" spans="1:24" ht="54" x14ac:dyDescent="0.25">
      <c r="A4438" s="256">
        <v>4216</v>
      </c>
      <c r="B4438" s="272" t="s">
        <v>1993</v>
      </c>
      <c r="C4438" s="272" t="s">
        <v>1321</v>
      </c>
      <c r="D4438" s="256" t="s">
        <v>256</v>
      </c>
      <c r="E4438" s="256" t="s">
        <v>14</v>
      </c>
      <c r="F4438" s="272">
        <v>300000</v>
      </c>
      <c r="G4438" s="272">
        <v>300000</v>
      </c>
      <c r="H4438" s="256">
        <v>1</v>
      </c>
      <c r="I4438" s="23"/>
      <c r="P4438"/>
      <c r="Q4438"/>
      <c r="R4438"/>
      <c r="S4438"/>
      <c r="T4438"/>
      <c r="U4438"/>
      <c r="V4438"/>
      <c r="W4438"/>
      <c r="X4438"/>
    </row>
    <row r="4439" spans="1:24" ht="54" x14ac:dyDescent="0.25">
      <c r="A4439" s="256">
        <v>4216</v>
      </c>
      <c r="B4439" s="272" t="s">
        <v>1994</v>
      </c>
      <c r="C4439" s="272" t="s">
        <v>1321</v>
      </c>
      <c r="D4439" s="256" t="s">
        <v>256</v>
      </c>
      <c r="E4439" s="256" t="s">
        <v>14</v>
      </c>
      <c r="F4439" s="272">
        <v>100000</v>
      </c>
      <c r="G4439" s="272">
        <v>100000</v>
      </c>
      <c r="H4439" s="256">
        <v>1</v>
      </c>
      <c r="I4439" s="23"/>
      <c r="P4439"/>
      <c r="Q4439"/>
      <c r="R4439"/>
      <c r="S4439"/>
      <c r="T4439"/>
      <c r="U4439"/>
      <c r="V4439"/>
      <c r="W4439"/>
      <c r="X4439"/>
    </row>
    <row r="4440" spans="1:24" ht="27" x14ac:dyDescent="0.25">
      <c r="A4440" s="313">
        <v>4216</v>
      </c>
      <c r="B4440" s="313" t="s">
        <v>2073</v>
      </c>
      <c r="C4440" s="272" t="s">
        <v>1497</v>
      </c>
      <c r="D4440" s="313" t="s">
        <v>389</v>
      </c>
      <c r="E4440" s="313" t="s">
        <v>14</v>
      </c>
      <c r="F4440" s="313">
        <v>600000</v>
      </c>
      <c r="G4440" s="313">
        <v>600000</v>
      </c>
      <c r="H4440" s="313">
        <v>1</v>
      </c>
      <c r="I4440" s="23"/>
      <c r="P4440"/>
      <c r="Q4440"/>
      <c r="R4440"/>
      <c r="S4440"/>
      <c r="T4440"/>
      <c r="U4440"/>
      <c r="V4440"/>
      <c r="W4440"/>
      <c r="X4440"/>
    </row>
    <row r="4441" spans="1:24" ht="54" x14ac:dyDescent="0.25">
      <c r="A4441" s="313" t="s">
        <v>2282</v>
      </c>
      <c r="B4441" s="313" t="s">
        <v>1993</v>
      </c>
      <c r="C4441" s="313" t="s">
        <v>1321</v>
      </c>
      <c r="D4441" s="313" t="s">
        <v>256</v>
      </c>
      <c r="E4441" s="313" t="s">
        <v>14</v>
      </c>
      <c r="F4441" s="313">
        <v>300000</v>
      </c>
      <c r="G4441" s="313">
        <v>300000</v>
      </c>
      <c r="H4441" s="313"/>
      <c r="I4441" s="23"/>
      <c r="P4441"/>
      <c r="Q4441"/>
      <c r="R4441"/>
      <c r="S4441"/>
      <c r="T4441"/>
      <c r="U4441"/>
      <c r="V4441"/>
      <c r="W4441"/>
      <c r="X4441"/>
    </row>
    <row r="4442" spans="1:24" ht="54" x14ac:dyDescent="0.25">
      <c r="A4442" s="313" t="s">
        <v>2282</v>
      </c>
      <c r="B4442" s="313" t="s">
        <v>1994</v>
      </c>
      <c r="C4442" s="313" t="s">
        <v>1321</v>
      </c>
      <c r="D4442" s="313" t="s">
        <v>256</v>
      </c>
      <c r="E4442" s="313" t="s">
        <v>14</v>
      </c>
      <c r="F4442" s="313">
        <v>100000</v>
      </c>
      <c r="G4442" s="313">
        <v>100000</v>
      </c>
      <c r="H4442" s="313"/>
      <c r="I4442" s="23"/>
      <c r="P4442"/>
      <c r="Q4442"/>
      <c r="R4442"/>
      <c r="S4442"/>
      <c r="T4442"/>
      <c r="U4442"/>
      <c r="V4442"/>
      <c r="W4442"/>
      <c r="X4442"/>
    </row>
    <row r="4443" spans="1:24" ht="27" x14ac:dyDescent="0.25">
      <c r="A4443" s="313">
        <v>4216</v>
      </c>
      <c r="B4443" s="313" t="s">
        <v>1496</v>
      </c>
      <c r="C4443" s="313" t="s">
        <v>1497</v>
      </c>
      <c r="D4443" s="313" t="s">
        <v>389</v>
      </c>
      <c r="E4443" s="313" t="s">
        <v>14</v>
      </c>
      <c r="F4443" s="313">
        <v>0</v>
      </c>
      <c r="G4443" s="313">
        <v>0</v>
      </c>
      <c r="H4443" s="313">
        <v>1</v>
      </c>
      <c r="I4443" s="23"/>
      <c r="P4443"/>
      <c r="Q4443"/>
      <c r="R4443"/>
      <c r="S4443"/>
      <c r="T4443"/>
      <c r="U4443"/>
      <c r="V4443"/>
      <c r="W4443"/>
      <c r="X4443"/>
    </row>
    <row r="4444" spans="1:24" ht="40.5" x14ac:dyDescent="0.25">
      <c r="A4444" s="313">
        <v>4239</v>
      </c>
      <c r="B4444" s="313" t="s">
        <v>711</v>
      </c>
      <c r="C4444" s="313" t="s">
        <v>505</v>
      </c>
      <c r="D4444" s="313" t="s">
        <v>256</v>
      </c>
      <c r="E4444" s="313" t="s">
        <v>14</v>
      </c>
      <c r="F4444" s="313">
        <v>2372000</v>
      </c>
      <c r="G4444" s="313">
        <v>2372000</v>
      </c>
      <c r="H4444" s="313">
        <v>1</v>
      </c>
      <c r="I4444" s="23"/>
      <c r="P4444"/>
      <c r="Q4444"/>
      <c r="R4444"/>
      <c r="S4444"/>
      <c r="T4444"/>
      <c r="U4444"/>
      <c r="V4444"/>
      <c r="W4444"/>
      <c r="X4444"/>
    </row>
    <row r="4445" spans="1:24" ht="40.5" x14ac:dyDescent="0.25">
      <c r="A4445" s="313">
        <v>4239</v>
      </c>
      <c r="B4445" s="313" t="s">
        <v>712</v>
      </c>
      <c r="C4445" s="313" t="s">
        <v>505</v>
      </c>
      <c r="D4445" s="313" t="s">
        <v>256</v>
      </c>
      <c r="E4445" s="313" t="s">
        <v>14</v>
      </c>
      <c r="F4445" s="313">
        <v>3461040</v>
      </c>
      <c r="G4445" s="313">
        <v>3461040</v>
      </c>
      <c r="H4445" s="313">
        <v>1</v>
      </c>
      <c r="I4445" s="23"/>
      <c r="P4445"/>
      <c r="Q4445"/>
      <c r="R4445"/>
      <c r="S4445"/>
      <c r="T4445"/>
      <c r="U4445"/>
      <c r="V4445"/>
      <c r="W4445"/>
      <c r="X4445"/>
    </row>
    <row r="4446" spans="1:24" ht="40.5" x14ac:dyDescent="0.25">
      <c r="A4446" s="198">
        <v>4239</v>
      </c>
      <c r="B4446" s="198" t="s">
        <v>713</v>
      </c>
      <c r="C4446" s="198" t="s">
        <v>505</v>
      </c>
      <c r="D4446" s="198" t="s">
        <v>256</v>
      </c>
      <c r="E4446" s="198" t="s">
        <v>14</v>
      </c>
      <c r="F4446" s="313">
        <v>1481000</v>
      </c>
      <c r="G4446" s="313">
        <v>1481000</v>
      </c>
      <c r="H4446" s="198">
        <v>1</v>
      </c>
      <c r="I4446" s="23"/>
      <c r="P4446"/>
      <c r="Q4446"/>
      <c r="R4446"/>
      <c r="S4446"/>
      <c r="T4446"/>
      <c r="U4446"/>
      <c r="V4446"/>
      <c r="W4446"/>
      <c r="X4446"/>
    </row>
    <row r="4447" spans="1:24" ht="40.5" x14ac:dyDescent="0.25">
      <c r="A4447" s="313">
        <v>4239</v>
      </c>
      <c r="B4447" s="313" t="s">
        <v>2279</v>
      </c>
      <c r="C4447" s="313" t="s">
        <v>505</v>
      </c>
      <c r="D4447" s="313" t="s">
        <v>256</v>
      </c>
      <c r="E4447" s="313" t="s">
        <v>14</v>
      </c>
      <c r="F4447" s="313">
        <v>2000000</v>
      </c>
      <c r="G4447" s="313">
        <v>2000000</v>
      </c>
      <c r="H4447" s="313">
        <v>1</v>
      </c>
      <c r="I4447" s="23"/>
      <c r="P4447"/>
      <c r="Q4447"/>
      <c r="R4447"/>
      <c r="S4447"/>
      <c r="T4447"/>
      <c r="U4447"/>
      <c r="V4447"/>
      <c r="W4447"/>
      <c r="X4447"/>
    </row>
    <row r="4448" spans="1:24" ht="40.5" x14ac:dyDescent="0.25">
      <c r="A4448" s="313">
        <v>4239</v>
      </c>
      <c r="B4448" s="313" t="s">
        <v>2280</v>
      </c>
      <c r="C4448" s="313" t="s">
        <v>505</v>
      </c>
      <c r="D4448" s="313" t="s">
        <v>256</v>
      </c>
      <c r="E4448" s="313" t="s">
        <v>14</v>
      </c>
      <c r="F4448" s="313">
        <v>500000</v>
      </c>
      <c r="G4448" s="313">
        <v>500000</v>
      </c>
      <c r="H4448" s="313">
        <v>1</v>
      </c>
      <c r="I4448" s="23"/>
      <c r="P4448"/>
      <c r="Q4448"/>
      <c r="R4448"/>
      <c r="S4448"/>
      <c r="T4448"/>
      <c r="U4448"/>
      <c r="V4448"/>
      <c r="W4448"/>
      <c r="X4448"/>
    </row>
    <row r="4449" spans="1:24" ht="40.5" x14ac:dyDescent="0.25">
      <c r="A4449" s="313">
        <v>4239</v>
      </c>
      <c r="B4449" s="313" t="s">
        <v>2281</v>
      </c>
      <c r="C4449" s="313" t="s">
        <v>505</v>
      </c>
      <c r="D4449" s="313" t="s">
        <v>256</v>
      </c>
      <c r="E4449" s="313" t="s">
        <v>14</v>
      </c>
      <c r="F4449" s="313">
        <v>2000000</v>
      </c>
      <c r="G4449" s="313">
        <v>2000000</v>
      </c>
      <c r="H4449" s="313">
        <v>1</v>
      </c>
      <c r="I4449" s="23"/>
      <c r="P4449"/>
      <c r="Q4449"/>
      <c r="R4449"/>
      <c r="S4449"/>
      <c r="T4449"/>
      <c r="U4449"/>
      <c r="V4449"/>
      <c r="W4449"/>
      <c r="X4449"/>
    </row>
    <row r="4450" spans="1:24" ht="15" customHeight="1" x14ac:dyDescent="0.25">
      <c r="A4450" s="515" t="s">
        <v>3102</v>
      </c>
      <c r="B4450" s="516"/>
      <c r="C4450" s="516"/>
      <c r="D4450" s="516"/>
      <c r="E4450" s="516"/>
      <c r="F4450" s="516"/>
      <c r="G4450" s="516"/>
      <c r="H4450" s="517"/>
      <c r="I4450" s="23"/>
      <c r="P4450"/>
      <c r="Q4450"/>
      <c r="R4450"/>
      <c r="S4450"/>
      <c r="T4450"/>
      <c r="U4450"/>
      <c r="V4450"/>
      <c r="W4450"/>
      <c r="X4450"/>
    </row>
    <row r="4451" spans="1:24" x14ac:dyDescent="0.25">
      <c r="A4451" s="533" t="s">
        <v>8</v>
      </c>
      <c r="B4451" s="534"/>
      <c r="C4451" s="534"/>
      <c r="D4451" s="534"/>
      <c r="E4451" s="534"/>
      <c r="F4451" s="534"/>
      <c r="G4451" s="534"/>
      <c r="H4451" s="535"/>
      <c r="I4451" s="23"/>
      <c r="P4451"/>
      <c r="Q4451"/>
      <c r="R4451"/>
      <c r="S4451"/>
      <c r="T4451"/>
      <c r="U4451"/>
      <c r="V4451"/>
      <c r="W4451"/>
      <c r="X4451"/>
    </row>
    <row r="4452" spans="1:24" x14ac:dyDescent="0.25">
      <c r="A4452" s="313">
        <v>4261</v>
      </c>
      <c r="B4452" s="355" t="s">
        <v>3172</v>
      </c>
      <c r="C4452" s="355" t="s">
        <v>1335</v>
      </c>
      <c r="D4452" s="355" t="s">
        <v>256</v>
      </c>
      <c r="E4452" s="355" t="s">
        <v>10</v>
      </c>
      <c r="F4452" s="355">
        <v>15000</v>
      </c>
      <c r="G4452" s="355">
        <f>+F4452*H4452</f>
        <v>1500000</v>
      </c>
      <c r="H4452" s="355">
        <v>100</v>
      </c>
      <c r="I4452" s="23"/>
      <c r="P4452"/>
      <c r="Q4452"/>
      <c r="R4452"/>
      <c r="S4452"/>
      <c r="T4452"/>
      <c r="U4452"/>
      <c r="V4452"/>
      <c r="W4452"/>
      <c r="X4452"/>
    </row>
    <row r="4453" spans="1:24" x14ac:dyDescent="0.25">
      <c r="A4453" s="355">
        <v>4261</v>
      </c>
      <c r="B4453" s="355" t="s">
        <v>3173</v>
      </c>
      <c r="C4453" s="355" t="s">
        <v>3079</v>
      </c>
      <c r="D4453" s="355" t="s">
        <v>256</v>
      </c>
      <c r="E4453" s="355" t="s">
        <v>10</v>
      </c>
      <c r="F4453" s="355">
        <v>12057</v>
      </c>
      <c r="G4453" s="355">
        <f>+F4453*H4453</f>
        <v>6329925</v>
      </c>
      <c r="H4453" s="355">
        <v>525</v>
      </c>
      <c r="I4453" s="23"/>
      <c r="P4453"/>
      <c r="Q4453"/>
      <c r="R4453"/>
      <c r="S4453"/>
      <c r="T4453"/>
      <c r="U4453"/>
      <c r="V4453"/>
      <c r="W4453"/>
      <c r="X4453"/>
    </row>
    <row r="4454" spans="1:24" ht="15" customHeight="1" x14ac:dyDescent="0.25">
      <c r="A4454" s="515" t="s">
        <v>86</v>
      </c>
      <c r="B4454" s="516"/>
      <c r="C4454" s="516"/>
      <c r="D4454" s="516"/>
      <c r="E4454" s="516"/>
      <c r="F4454" s="516"/>
      <c r="G4454" s="516"/>
      <c r="H4454" s="517"/>
      <c r="I4454" s="23"/>
      <c r="P4454"/>
      <c r="Q4454"/>
      <c r="R4454"/>
      <c r="S4454"/>
      <c r="T4454"/>
      <c r="U4454"/>
      <c r="V4454"/>
      <c r="W4454"/>
      <c r="X4454"/>
    </row>
    <row r="4455" spans="1:24" ht="15" customHeight="1" x14ac:dyDescent="0.25">
      <c r="A4455" s="533" t="s">
        <v>16</v>
      </c>
      <c r="B4455" s="534"/>
      <c r="C4455" s="534"/>
      <c r="D4455" s="534"/>
      <c r="E4455" s="534"/>
      <c r="F4455" s="534"/>
      <c r="G4455" s="534"/>
      <c r="H4455" s="535"/>
      <c r="I4455" s="23"/>
      <c r="P4455"/>
      <c r="Q4455"/>
      <c r="R4455"/>
      <c r="S4455"/>
      <c r="T4455"/>
      <c r="U4455"/>
      <c r="V4455"/>
      <c r="W4455"/>
      <c r="X4455"/>
    </row>
    <row r="4456" spans="1:24" ht="27" x14ac:dyDescent="0.25">
      <c r="A4456" s="385">
        <v>5134</v>
      </c>
      <c r="B4456" s="385" t="s">
        <v>3884</v>
      </c>
      <c r="C4456" s="385" t="s">
        <v>17</v>
      </c>
      <c r="D4456" s="385" t="s">
        <v>15</v>
      </c>
      <c r="E4456" s="385" t="s">
        <v>14</v>
      </c>
      <c r="F4456" s="385">
        <v>250000</v>
      </c>
      <c r="G4456" s="385">
        <v>250000</v>
      </c>
      <c r="H4456" s="385">
        <v>1</v>
      </c>
      <c r="I4456" s="23"/>
      <c r="P4456"/>
      <c r="Q4456"/>
      <c r="R4456"/>
      <c r="S4456"/>
      <c r="T4456"/>
      <c r="U4456"/>
      <c r="V4456"/>
      <c r="W4456"/>
      <c r="X4456"/>
    </row>
    <row r="4457" spans="1:24" ht="27" x14ac:dyDescent="0.25">
      <c r="A4457" s="385">
        <v>5134</v>
      </c>
      <c r="B4457" s="385" t="s">
        <v>3885</v>
      </c>
      <c r="C4457" s="385" t="s">
        <v>17</v>
      </c>
      <c r="D4457" s="385" t="s">
        <v>15</v>
      </c>
      <c r="E4457" s="385" t="s">
        <v>14</v>
      </c>
      <c r="F4457" s="385">
        <v>250000</v>
      </c>
      <c r="G4457" s="385">
        <v>250000</v>
      </c>
      <c r="H4457" s="385">
        <v>1</v>
      </c>
      <c r="I4457" s="23"/>
      <c r="P4457"/>
      <c r="Q4457"/>
      <c r="R4457"/>
      <c r="S4457"/>
      <c r="T4457"/>
      <c r="U4457"/>
      <c r="V4457"/>
      <c r="W4457"/>
      <c r="X4457"/>
    </row>
    <row r="4458" spans="1:24" ht="27" x14ac:dyDescent="0.25">
      <c r="A4458" s="385">
        <v>5134</v>
      </c>
      <c r="B4458" s="385" t="s">
        <v>3886</v>
      </c>
      <c r="C4458" s="385" t="s">
        <v>17</v>
      </c>
      <c r="D4458" s="385" t="s">
        <v>15</v>
      </c>
      <c r="E4458" s="385" t="s">
        <v>14</v>
      </c>
      <c r="F4458" s="385">
        <v>250000</v>
      </c>
      <c r="G4458" s="385">
        <v>250000</v>
      </c>
      <c r="H4458" s="385">
        <v>1</v>
      </c>
      <c r="I4458" s="23"/>
      <c r="P4458"/>
      <c r="Q4458"/>
      <c r="R4458"/>
      <c r="S4458"/>
      <c r="T4458"/>
      <c r="U4458"/>
      <c r="V4458"/>
      <c r="W4458"/>
      <c r="X4458"/>
    </row>
    <row r="4459" spans="1:24" ht="27" x14ac:dyDescent="0.25">
      <c r="A4459" s="385">
        <v>5134</v>
      </c>
      <c r="B4459" s="385" t="s">
        <v>3887</v>
      </c>
      <c r="C4459" s="385" t="s">
        <v>17</v>
      </c>
      <c r="D4459" s="385" t="s">
        <v>15</v>
      </c>
      <c r="E4459" s="385" t="s">
        <v>14</v>
      </c>
      <c r="F4459" s="385">
        <v>250000</v>
      </c>
      <c r="G4459" s="385">
        <v>250000</v>
      </c>
      <c r="H4459" s="385">
        <v>1</v>
      </c>
      <c r="I4459" s="23"/>
      <c r="P4459"/>
      <c r="Q4459"/>
      <c r="R4459"/>
      <c r="S4459"/>
      <c r="T4459"/>
      <c r="U4459"/>
      <c r="V4459"/>
      <c r="W4459"/>
      <c r="X4459"/>
    </row>
    <row r="4460" spans="1:24" ht="27" x14ac:dyDescent="0.25">
      <c r="A4460" s="385">
        <v>5134</v>
      </c>
      <c r="B4460" s="385" t="s">
        <v>3888</v>
      </c>
      <c r="C4460" s="385" t="s">
        <v>17</v>
      </c>
      <c r="D4460" s="385" t="s">
        <v>15</v>
      </c>
      <c r="E4460" s="385" t="s">
        <v>14</v>
      </c>
      <c r="F4460" s="385">
        <v>250000</v>
      </c>
      <c r="G4460" s="385">
        <v>250000</v>
      </c>
      <c r="H4460" s="385">
        <v>1</v>
      </c>
      <c r="I4460" s="23"/>
      <c r="P4460"/>
      <c r="Q4460"/>
      <c r="R4460"/>
      <c r="S4460"/>
      <c r="T4460"/>
      <c r="U4460"/>
      <c r="V4460"/>
      <c r="W4460"/>
      <c r="X4460"/>
    </row>
    <row r="4461" spans="1:24" ht="27" x14ac:dyDescent="0.25">
      <c r="A4461" s="385">
        <v>5134</v>
      </c>
      <c r="B4461" s="385" t="s">
        <v>3889</v>
      </c>
      <c r="C4461" s="385" t="s">
        <v>17</v>
      </c>
      <c r="D4461" s="385" t="s">
        <v>15</v>
      </c>
      <c r="E4461" s="385" t="s">
        <v>14</v>
      </c>
      <c r="F4461" s="385">
        <v>200000</v>
      </c>
      <c r="G4461" s="385">
        <v>200000</v>
      </c>
      <c r="H4461" s="385">
        <v>1</v>
      </c>
      <c r="I4461" s="23"/>
      <c r="P4461"/>
      <c r="Q4461"/>
      <c r="R4461"/>
      <c r="S4461"/>
      <c r="T4461"/>
      <c r="U4461"/>
      <c r="V4461"/>
      <c r="W4461"/>
      <c r="X4461"/>
    </row>
    <row r="4462" spans="1:24" ht="27" x14ac:dyDescent="0.25">
      <c r="A4462" s="385">
        <v>5134</v>
      </c>
      <c r="B4462" s="385" t="s">
        <v>3890</v>
      </c>
      <c r="C4462" s="385" t="s">
        <v>17</v>
      </c>
      <c r="D4462" s="385" t="s">
        <v>15</v>
      </c>
      <c r="E4462" s="385" t="s">
        <v>14</v>
      </c>
      <c r="F4462" s="385">
        <v>250000</v>
      </c>
      <c r="G4462" s="385">
        <v>250000</v>
      </c>
      <c r="H4462" s="385">
        <v>1</v>
      </c>
      <c r="I4462" s="23"/>
      <c r="P4462"/>
      <c r="Q4462"/>
      <c r="R4462"/>
      <c r="S4462"/>
      <c r="T4462"/>
      <c r="U4462"/>
      <c r="V4462"/>
      <c r="W4462"/>
      <c r="X4462"/>
    </row>
    <row r="4463" spans="1:24" ht="27" x14ac:dyDescent="0.25">
      <c r="A4463" s="385">
        <v>5134</v>
      </c>
      <c r="B4463" s="385" t="s">
        <v>3891</v>
      </c>
      <c r="C4463" s="385" t="s">
        <v>17</v>
      </c>
      <c r="D4463" s="385" t="s">
        <v>15</v>
      </c>
      <c r="E4463" s="385" t="s">
        <v>14</v>
      </c>
      <c r="F4463" s="385">
        <v>250000</v>
      </c>
      <c r="G4463" s="385">
        <v>250000</v>
      </c>
      <c r="H4463" s="385">
        <v>1</v>
      </c>
      <c r="I4463" s="23"/>
      <c r="P4463"/>
      <c r="Q4463"/>
      <c r="R4463"/>
      <c r="S4463"/>
      <c r="T4463"/>
      <c r="U4463"/>
      <c r="V4463"/>
      <c r="W4463"/>
      <c r="X4463"/>
    </row>
    <row r="4464" spans="1:24" ht="27" x14ac:dyDescent="0.25">
      <c r="A4464" s="385">
        <v>5134</v>
      </c>
      <c r="B4464" s="385" t="s">
        <v>3892</v>
      </c>
      <c r="C4464" s="385" t="s">
        <v>17</v>
      </c>
      <c r="D4464" s="385" t="s">
        <v>15</v>
      </c>
      <c r="E4464" s="385" t="s">
        <v>14</v>
      </c>
      <c r="F4464" s="385">
        <v>200000</v>
      </c>
      <c r="G4464" s="385">
        <v>200000</v>
      </c>
      <c r="H4464" s="385">
        <v>1</v>
      </c>
      <c r="I4464" s="23"/>
      <c r="P4464"/>
      <c r="Q4464"/>
      <c r="R4464"/>
      <c r="S4464"/>
      <c r="T4464"/>
      <c r="U4464"/>
      <c r="V4464"/>
      <c r="W4464"/>
      <c r="X4464"/>
    </row>
    <row r="4465" spans="1:24" ht="27" x14ac:dyDescent="0.25">
      <c r="A4465" s="385">
        <v>5134</v>
      </c>
      <c r="B4465" s="385" t="s">
        <v>3893</v>
      </c>
      <c r="C4465" s="385" t="s">
        <v>17</v>
      </c>
      <c r="D4465" s="385" t="s">
        <v>15</v>
      </c>
      <c r="E4465" s="385" t="s">
        <v>14</v>
      </c>
      <c r="F4465" s="385">
        <v>150000</v>
      </c>
      <c r="G4465" s="385">
        <v>150000</v>
      </c>
      <c r="H4465" s="385">
        <v>1</v>
      </c>
      <c r="I4465" s="23"/>
      <c r="P4465"/>
      <c r="Q4465"/>
      <c r="R4465"/>
      <c r="S4465"/>
      <c r="T4465"/>
      <c r="U4465"/>
      <c r="V4465"/>
      <c r="W4465"/>
      <c r="X4465"/>
    </row>
    <row r="4466" spans="1:24" ht="27" x14ac:dyDescent="0.25">
      <c r="A4466" s="385">
        <v>5134</v>
      </c>
      <c r="B4466" s="385" t="s">
        <v>3894</v>
      </c>
      <c r="C4466" s="385" t="s">
        <v>17</v>
      </c>
      <c r="D4466" s="385" t="s">
        <v>15</v>
      </c>
      <c r="E4466" s="385" t="s">
        <v>14</v>
      </c>
      <c r="F4466" s="385">
        <v>150000</v>
      </c>
      <c r="G4466" s="385">
        <v>150000</v>
      </c>
      <c r="H4466" s="385">
        <v>1</v>
      </c>
      <c r="I4466" s="23"/>
      <c r="P4466"/>
      <c r="Q4466"/>
      <c r="R4466"/>
      <c r="S4466"/>
      <c r="T4466"/>
      <c r="U4466"/>
      <c r="V4466"/>
      <c r="W4466"/>
      <c r="X4466"/>
    </row>
    <row r="4467" spans="1:24" ht="27" x14ac:dyDescent="0.25">
      <c r="A4467" s="385">
        <v>5134</v>
      </c>
      <c r="B4467" s="385" t="s">
        <v>3895</v>
      </c>
      <c r="C4467" s="385" t="s">
        <v>17</v>
      </c>
      <c r="D4467" s="385" t="s">
        <v>15</v>
      </c>
      <c r="E4467" s="385" t="s">
        <v>14</v>
      </c>
      <c r="F4467" s="385">
        <v>150000</v>
      </c>
      <c r="G4467" s="385">
        <v>150000</v>
      </c>
      <c r="H4467" s="385">
        <v>1</v>
      </c>
      <c r="I4467" s="23"/>
      <c r="P4467"/>
      <c r="Q4467"/>
      <c r="R4467"/>
      <c r="S4467"/>
      <c r="T4467"/>
      <c r="U4467"/>
      <c r="V4467"/>
      <c r="W4467"/>
      <c r="X4467"/>
    </row>
    <row r="4468" spans="1:24" ht="27" x14ac:dyDescent="0.25">
      <c r="A4468" s="385">
        <v>5134</v>
      </c>
      <c r="B4468" s="385" t="s">
        <v>3896</v>
      </c>
      <c r="C4468" s="385" t="s">
        <v>17</v>
      </c>
      <c r="D4468" s="385" t="s">
        <v>15</v>
      </c>
      <c r="E4468" s="385" t="s">
        <v>14</v>
      </c>
      <c r="F4468" s="385">
        <v>250000</v>
      </c>
      <c r="G4468" s="385">
        <v>250000</v>
      </c>
      <c r="H4468" s="385">
        <v>1</v>
      </c>
      <c r="I4468" s="23"/>
      <c r="P4468"/>
      <c r="Q4468"/>
      <c r="R4468"/>
      <c r="S4468"/>
      <c r="T4468"/>
      <c r="U4468"/>
      <c r="V4468"/>
      <c r="W4468"/>
      <c r="X4468"/>
    </row>
    <row r="4469" spans="1:24" ht="27" x14ac:dyDescent="0.25">
      <c r="A4469" s="385">
        <v>5134</v>
      </c>
      <c r="B4469" s="385" t="s">
        <v>2810</v>
      </c>
      <c r="C4469" s="385" t="s">
        <v>400</v>
      </c>
      <c r="D4469" s="385" t="s">
        <v>15</v>
      </c>
      <c r="E4469" s="385" t="s">
        <v>14</v>
      </c>
      <c r="F4469" s="385">
        <v>1200000</v>
      </c>
      <c r="G4469" s="385">
        <v>1200000</v>
      </c>
      <c r="H4469" s="385">
        <v>1</v>
      </c>
      <c r="I4469" s="23"/>
      <c r="P4469"/>
      <c r="Q4469"/>
      <c r="R4469"/>
      <c r="S4469"/>
      <c r="T4469"/>
      <c r="U4469"/>
      <c r="V4469"/>
      <c r="W4469"/>
      <c r="X4469"/>
    </row>
    <row r="4470" spans="1:24" ht="27" x14ac:dyDescent="0.25">
      <c r="A4470" s="385">
        <v>5134</v>
      </c>
      <c r="B4470" s="385" t="s">
        <v>2810</v>
      </c>
      <c r="C4470" s="385" t="s">
        <v>400</v>
      </c>
      <c r="D4470" s="385" t="s">
        <v>15</v>
      </c>
      <c r="E4470" s="385" t="s">
        <v>14</v>
      </c>
      <c r="F4470" s="385">
        <v>1200000</v>
      </c>
      <c r="G4470" s="385">
        <v>1200000</v>
      </c>
      <c r="H4470" s="385">
        <v>1</v>
      </c>
      <c r="I4470" s="23"/>
      <c r="P4470"/>
      <c r="Q4470"/>
      <c r="R4470"/>
      <c r="S4470"/>
      <c r="T4470"/>
      <c r="U4470"/>
      <c r="V4470"/>
      <c r="W4470"/>
      <c r="X4470"/>
    </row>
    <row r="4471" spans="1:24" s="446" customFormat="1" ht="27" x14ac:dyDescent="0.25">
      <c r="A4471" s="457">
        <v>5134</v>
      </c>
      <c r="B4471" s="457" t="s">
        <v>4799</v>
      </c>
      <c r="C4471" s="457" t="s">
        <v>17</v>
      </c>
      <c r="D4471" s="457" t="s">
        <v>15</v>
      </c>
      <c r="E4471" s="457" t="s">
        <v>14</v>
      </c>
      <c r="F4471" s="457">
        <v>350000</v>
      </c>
      <c r="G4471" s="457">
        <v>350000</v>
      </c>
      <c r="H4471" s="457">
        <v>1</v>
      </c>
      <c r="I4471" s="449"/>
    </row>
    <row r="4472" spans="1:24" s="446" customFormat="1" ht="27" x14ac:dyDescent="0.25">
      <c r="A4472" s="457">
        <v>5134</v>
      </c>
      <c r="B4472" s="457" t="s">
        <v>4800</v>
      </c>
      <c r="C4472" s="457" t="s">
        <v>17</v>
      </c>
      <c r="D4472" s="457" t="s">
        <v>15</v>
      </c>
      <c r="E4472" s="457" t="s">
        <v>14</v>
      </c>
      <c r="F4472" s="457">
        <v>350000</v>
      </c>
      <c r="G4472" s="457">
        <v>350000</v>
      </c>
      <c r="H4472" s="457">
        <v>1</v>
      </c>
      <c r="I4472" s="449"/>
    </row>
    <row r="4473" spans="1:24" s="446" customFormat="1" ht="27" x14ac:dyDescent="0.25">
      <c r="A4473" s="457">
        <v>5134</v>
      </c>
      <c r="B4473" s="457" t="s">
        <v>4801</v>
      </c>
      <c r="C4473" s="457" t="s">
        <v>17</v>
      </c>
      <c r="D4473" s="457" t="s">
        <v>15</v>
      </c>
      <c r="E4473" s="457" t="s">
        <v>14</v>
      </c>
      <c r="F4473" s="457">
        <v>250000</v>
      </c>
      <c r="G4473" s="457">
        <v>250000</v>
      </c>
      <c r="H4473" s="457">
        <v>1</v>
      </c>
      <c r="I4473" s="449"/>
    </row>
    <row r="4474" spans="1:24" s="446" customFormat="1" ht="27" x14ac:dyDescent="0.25">
      <c r="A4474" s="457">
        <v>5134</v>
      </c>
      <c r="B4474" s="457" t="s">
        <v>4802</v>
      </c>
      <c r="C4474" s="457" t="s">
        <v>17</v>
      </c>
      <c r="D4474" s="457" t="s">
        <v>15</v>
      </c>
      <c r="E4474" s="457" t="s">
        <v>14</v>
      </c>
      <c r="F4474" s="457">
        <v>350000</v>
      </c>
      <c r="G4474" s="457">
        <v>350000</v>
      </c>
      <c r="H4474" s="457">
        <v>1</v>
      </c>
      <c r="I4474" s="449"/>
    </row>
    <row r="4475" spans="1:24" s="446" customFormat="1" ht="27" x14ac:dyDescent="0.25">
      <c r="A4475" s="457">
        <v>5134</v>
      </c>
      <c r="B4475" s="457" t="s">
        <v>4803</v>
      </c>
      <c r="C4475" s="457" t="s">
        <v>17</v>
      </c>
      <c r="D4475" s="457" t="s">
        <v>15</v>
      </c>
      <c r="E4475" s="457" t="s">
        <v>14</v>
      </c>
      <c r="F4475" s="457">
        <v>250000</v>
      </c>
      <c r="G4475" s="457">
        <v>250000</v>
      </c>
      <c r="H4475" s="457">
        <v>1</v>
      </c>
      <c r="I4475" s="449"/>
    </row>
    <row r="4476" spans="1:24" s="446" customFormat="1" ht="27" x14ac:dyDescent="0.25">
      <c r="A4476" s="457">
        <v>5134</v>
      </c>
      <c r="B4476" s="457" t="s">
        <v>4804</v>
      </c>
      <c r="C4476" s="457" t="s">
        <v>17</v>
      </c>
      <c r="D4476" s="457" t="s">
        <v>15</v>
      </c>
      <c r="E4476" s="457" t="s">
        <v>14</v>
      </c>
      <c r="F4476" s="457">
        <v>200000</v>
      </c>
      <c r="G4476" s="457">
        <v>200000</v>
      </c>
      <c r="H4476" s="457">
        <v>1</v>
      </c>
      <c r="I4476" s="449"/>
    </row>
    <row r="4477" spans="1:24" s="446" customFormat="1" ht="27" x14ac:dyDescent="0.25">
      <c r="A4477" s="457">
        <v>5134</v>
      </c>
      <c r="B4477" s="457" t="s">
        <v>4805</v>
      </c>
      <c r="C4477" s="457" t="s">
        <v>17</v>
      </c>
      <c r="D4477" s="457" t="s">
        <v>15</v>
      </c>
      <c r="E4477" s="457" t="s">
        <v>14</v>
      </c>
      <c r="F4477" s="457">
        <v>350000</v>
      </c>
      <c r="G4477" s="457">
        <v>350000</v>
      </c>
      <c r="H4477" s="457">
        <v>1</v>
      </c>
      <c r="I4477" s="449"/>
    </row>
    <row r="4478" spans="1:24" s="446" customFormat="1" ht="27" x14ac:dyDescent="0.25">
      <c r="A4478" s="457">
        <v>5134</v>
      </c>
      <c r="B4478" s="457" t="s">
        <v>4806</v>
      </c>
      <c r="C4478" s="457" t="s">
        <v>17</v>
      </c>
      <c r="D4478" s="457" t="s">
        <v>15</v>
      </c>
      <c r="E4478" s="457" t="s">
        <v>14</v>
      </c>
      <c r="F4478" s="457">
        <v>350000</v>
      </c>
      <c r="G4478" s="457">
        <v>350000</v>
      </c>
      <c r="H4478" s="457">
        <v>1</v>
      </c>
      <c r="I4478" s="449"/>
    </row>
    <row r="4479" spans="1:24" s="446" customFormat="1" ht="27" x14ac:dyDescent="0.25">
      <c r="A4479" s="457">
        <v>5134</v>
      </c>
      <c r="B4479" s="457" t="s">
        <v>4807</v>
      </c>
      <c r="C4479" s="457" t="s">
        <v>17</v>
      </c>
      <c r="D4479" s="457" t="s">
        <v>15</v>
      </c>
      <c r="E4479" s="457" t="s">
        <v>14</v>
      </c>
      <c r="F4479" s="457">
        <v>300000</v>
      </c>
      <c r="G4479" s="457">
        <v>300000</v>
      </c>
      <c r="H4479" s="457">
        <v>1</v>
      </c>
      <c r="I4479" s="449"/>
    </row>
    <row r="4480" spans="1:24" s="446" customFormat="1" ht="27" x14ac:dyDescent="0.25">
      <c r="A4480" s="457">
        <v>5134</v>
      </c>
      <c r="B4480" s="457" t="s">
        <v>4808</v>
      </c>
      <c r="C4480" s="457" t="s">
        <v>17</v>
      </c>
      <c r="D4480" s="457" t="s">
        <v>15</v>
      </c>
      <c r="E4480" s="457" t="s">
        <v>14</v>
      </c>
      <c r="F4480" s="457">
        <v>150000</v>
      </c>
      <c r="G4480" s="457">
        <v>150000</v>
      </c>
      <c r="H4480" s="457">
        <v>1</v>
      </c>
      <c r="I4480" s="449"/>
    </row>
    <row r="4481" spans="1:24" s="446" customFormat="1" ht="27" x14ac:dyDescent="0.25">
      <c r="A4481" s="457">
        <v>5134</v>
      </c>
      <c r="B4481" s="457" t="s">
        <v>4809</v>
      </c>
      <c r="C4481" s="457" t="s">
        <v>17</v>
      </c>
      <c r="D4481" s="457" t="s">
        <v>15</v>
      </c>
      <c r="E4481" s="457" t="s">
        <v>14</v>
      </c>
      <c r="F4481" s="457">
        <v>150000</v>
      </c>
      <c r="G4481" s="457">
        <v>150000</v>
      </c>
      <c r="H4481" s="457">
        <v>1</v>
      </c>
      <c r="I4481" s="449"/>
    </row>
    <row r="4482" spans="1:24" s="446" customFormat="1" ht="27" x14ac:dyDescent="0.25">
      <c r="A4482" s="457">
        <v>5134</v>
      </c>
      <c r="B4482" s="457" t="s">
        <v>4810</v>
      </c>
      <c r="C4482" s="457" t="s">
        <v>17</v>
      </c>
      <c r="D4482" s="457" t="s">
        <v>15</v>
      </c>
      <c r="E4482" s="457" t="s">
        <v>14</v>
      </c>
      <c r="F4482" s="457">
        <v>150000</v>
      </c>
      <c r="G4482" s="457">
        <v>150000</v>
      </c>
      <c r="H4482" s="457">
        <v>1</v>
      </c>
      <c r="I4482" s="449"/>
    </row>
    <row r="4483" spans="1:24" s="446" customFormat="1" ht="27" x14ac:dyDescent="0.25">
      <c r="A4483" s="457">
        <v>5134</v>
      </c>
      <c r="B4483" s="457" t="s">
        <v>4811</v>
      </c>
      <c r="C4483" s="457" t="s">
        <v>17</v>
      </c>
      <c r="D4483" s="457" t="s">
        <v>15</v>
      </c>
      <c r="E4483" s="457" t="s">
        <v>14</v>
      </c>
      <c r="F4483" s="457">
        <v>350000</v>
      </c>
      <c r="G4483" s="457">
        <v>350000</v>
      </c>
      <c r="H4483" s="457">
        <v>1</v>
      </c>
      <c r="I4483" s="449"/>
    </row>
    <row r="4484" spans="1:24" s="446" customFormat="1" ht="27" x14ac:dyDescent="0.25">
      <c r="A4484" s="457">
        <v>5134</v>
      </c>
      <c r="B4484" s="457" t="s">
        <v>4812</v>
      </c>
      <c r="C4484" s="457" t="s">
        <v>17</v>
      </c>
      <c r="D4484" s="457" t="s">
        <v>15</v>
      </c>
      <c r="E4484" s="457" t="s">
        <v>14</v>
      </c>
      <c r="F4484" s="457">
        <v>300000</v>
      </c>
      <c r="G4484" s="457">
        <v>300000</v>
      </c>
      <c r="H4484" s="457">
        <v>1</v>
      </c>
      <c r="I4484" s="449"/>
    </row>
    <row r="4485" spans="1:24" s="446" customFormat="1" ht="27" x14ac:dyDescent="0.25">
      <c r="A4485" s="457">
        <v>5134</v>
      </c>
      <c r="B4485" s="457" t="s">
        <v>4813</v>
      </c>
      <c r="C4485" s="457" t="s">
        <v>17</v>
      </c>
      <c r="D4485" s="457" t="s">
        <v>15</v>
      </c>
      <c r="E4485" s="457" t="s">
        <v>14</v>
      </c>
      <c r="F4485" s="457">
        <v>300000</v>
      </c>
      <c r="G4485" s="457">
        <v>300000</v>
      </c>
      <c r="H4485" s="457">
        <v>1</v>
      </c>
      <c r="I4485" s="449"/>
    </row>
    <row r="4486" spans="1:24" s="446" customFormat="1" ht="27" x14ac:dyDescent="0.25">
      <c r="A4486" s="457">
        <v>5134</v>
      </c>
      <c r="B4486" s="457" t="s">
        <v>4814</v>
      </c>
      <c r="C4486" s="457" t="s">
        <v>17</v>
      </c>
      <c r="D4486" s="457" t="s">
        <v>15</v>
      </c>
      <c r="E4486" s="457" t="s">
        <v>14</v>
      </c>
      <c r="F4486" s="457">
        <v>300000</v>
      </c>
      <c r="G4486" s="457">
        <v>300000</v>
      </c>
      <c r="H4486" s="457">
        <v>1</v>
      </c>
      <c r="I4486" s="449"/>
    </row>
    <row r="4487" spans="1:24" s="446" customFormat="1" ht="27" x14ac:dyDescent="0.25">
      <c r="A4487" s="457">
        <v>5134</v>
      </c>
      <c r="B4487" s="457" t="s">
        <v>4815</v>
      </c>
      <c r="C4487" s="457" t="s">
        <v>17</v>
      </c>
      <c r="D4487" s="457" t="s">
        <v>15</v>
      </c>
      <c r="E4487" s="457" t="s">
        <v>14</v>
      </c>
      <c r="F4487" s="457">
        <v>250000</v>
      </c>
      <c r="G4487" s="457">
        <v>250000</v>
      </c>
      <c r="H4487" s="457">
        <v>1</v>
      </c>
      <c r="I4487" s="449"/>
    </row>
    <row r="4488" spans="1:24" s="446" customFormat="1" ht="27" x14ac:dyDescent="0.25">
      <c r="A4488" s="457">
        <v>5134</v>
      </c>
      <c r="B4488" s="457" t="s">
        <v>4816</v>
      </c>
      <c r="C4488" s="457" t="s">
        <v>17</v>
      </c>
      <c r="D4488" s="457" t="s">
        <v>15</v>
      </c>
      <c r="E4488" s="457" t="s">
        <v>14</v>
      </c>
      <c r="F4488" s="457">
        <v>200000</v>
      </c>
      <c r="G4488" s="457">
        <v>200000</v>
      </c>
      <c r="H4488" s="457">
        <v>1</v>
      </c>
      <c r="I4488" s="449"/>
    </row>
    <row r="4489" spans="1:24" s="446" customFormat="1" ht="27" x14ac:dyDescent="0.25">
      <c r="A4489" s="499">
        <v>5134</v>
      </c>
      <c r="B4489" s="499" t="s">
        <v>5432</v>
      </c>
      <c r="C4489" s="499" t="s">
        <v>17</v>
      </c>
      <c r="D4489" s="499" t="s">
        <v>15</v>
      </c>
      <c r="E4489" s="499" t="s">
        <v>14</v>
      </c>
      <c r="F4489" s="499">
        <v>150000</v>
      </c>
      <c r="G4489" s="499">
        <v>150000</v>
      </c>
      <c r="H4489" s="499">
        <v>1</v>
      </c>
      <c r="I4489" s="449"/>
    </row>
    <row r="4490" spans="1:24" s="446" customFormat="1" ht="27" x14ac:dyDescent="0.25">
      <c r="A4490" s="499">
        <v>5134</v>
      </c>
      <c r="B4490" s="499" t="s">
        <v>5433</v>
      </c>
      <c r="C4490" s="499" t="s">
        <v>17</v>
      </c>
      <c r="D4490" s="499" t="s">
        <v>15</v>
      </c>
      <c r="E4490" s="499" t="s">
        <v>14</v>
      </c>
      <c r="F4490" s="499">
        <v>150000</v>
      </c>
      <c r="G4490" s="499">
        <v>150000</v>
      </c>
      <c r="H4490" s="499">
        <v>1</v>
      </c>
      <c r="I4490" s="449"/>
    </row>
    <row r="4491" spans="1:24" s="446" customFormat="1" ht="27" x14ac:dyDescent="0.25">
      <c r="A4491" s="499">
        <v>5134</v>
      </c>
      <c r="B4491" s="499" t="s">
        <v>5434</v>
      </c>
      <c r="C4491" s="499" t="s">
        <v>17</v>
      </c>
      <c r="D4491" s="499" t="s">
        <v>15</v>
      </c>
      <c r="E4491" s="499" t="s">
        <v>14</v>
      </c>
      <c r="F4491" s="499">
        <v>250000</v>
      </c>
      <c r="G4491" s="499">
        <v>250000</v>
      </c>
      <c r="H4491" s="499">
        <v>1</v>
      </c>
      <c r="I4491" s="449"/>
    </row>
    <row r="4492" spans="1:24" s="446" customFormat="1" ht="27" x14ac:dyDescent="0.25">
      <c r="A4492" s="499">
        <v>5134</v>
      </c>
      <c r="B4492" s="499" t="s">
        <v>5435</v>
      </c>
      <c r="C4492" s="499" t="s">
        <v>17</v>
      </c>
      <c r="D4492" s="499" t="s">
        <v>15</v>
      </c>
      <c r="E4492" s="499" t="s">
        <v>14</v>
      </c>
      <c r="F4492" s="499">
        <v>350000</v>
      </c>
      <c r="G4492" s="499">
        <v>350000</v>
      </c>
      <c r="H4492" s="499">
        <v>1</v>
      </c>
      <c r="I4492" s="449"/>
    </row>
    <row r="4493" spans="1:24" s="446" customFormat="1" ht="27" x14ac:dyDescent="0.25">
      <c r="A4493" s="499">
        <v>5134</v>
      </c>
      <c r="B4493" s="499" t="s">
        <v>5436</v>
      </c>
      <c r="C4493" s="499" t="s">
        <v>17</v>
      </c>
      <c r="D4493" s="499" t="s">
        <v>15</v>
      </c>
      <c r="E4493" s="499" t="s">
        <v>14</v>
      </c>
      <c r="F4493" s="499">
        <v>350000</v>
      </c>
      <c r="G4493" s="499">
        <v>350000</v>
      </c>
      <c r="H4493" s="499">
        <v>1</v>
      </c>
      <c r="I4493" s="449"/>
    </row>
    <row r="4494" spans="1:24" s="446" customFormat="1" ht="27" x14ac:dyDescent="0.25">
      <c r="A4494" s="499">
        <v>5134</v>
      </c>
      <c r="B4494" s="499" t="s">
        <v>5437</v>
      </c>
      <c r="C4494" s="499" t="s">
        <v>17</v>
      </c>
      <c r="D4494" s="499" t="s">
        <v>15</v>
      </c>
      <c r="E4494" s="499" t="s">
        <v>14</v>
      </c>
      <c r="F4494" s="499">
        <v>380000</v>
      </c>
      <c r="G4494" s="499">
        <v>380000</v>
      </c>
      <c r="H4494" s="499">
        <v>1</v>
      </c>
      <c r="I4494" s="449"/>
    </row>
    <row r="4495" spans="1:24" ht="15" customHeight="1" x14ac:dyDescent="0.25">
      <c r="A4495" s="515" t="s">
        <v>276</v>
      </c>
      <c r="B4495" s="516"/>
      <c r="C4495" s="516"/>
      <c r="D4495" s="516"/>
      <c r="E4495" s="516"/>
      <c r="F4495" s="516"/>
      <c r="G4495" s="516"/>
      <c r="H4495" s="517"/>
      <c r="I4495" s="23"/>
      <c r="P4495"/>
      <c r="Q4495"/>
      <c r="R4495"/>
      <c r="S4495"/>
      <c r="T4495"/>
      <c r="U4495"/>
      <c r="V4495"/>
      <c r="W4495"/>
      <c r="X4495"/>
    </row>
    <row r="4496" spans="1:24" ht="15" customHeight="1" x14ac:dyDescent="0.25">
      <c r="A4496" s="518" t="s">
        <v>12</v>
      </c>
      <c r="B4496" s="519"/>
      <c r="C4496" s="519"/>
      <c r="D4496" s="519"/>
      <c r="E4496" s="519"/>
      <c r="F4496" s="519"/>
      <c r="G4496" s="519"/>
      <c r="H4496" s="520"/>
      <c r="I4496" s="23"/>
      <c r="P4496"/>
      <c r="Q4496"/>
      <c r="R4496"/>
      <c r="S4496"/>
      <c r="T4496"/>
      <c r="U4496"/>
      <c r="V4496"/>
      <c r="W4496"/>
      <c r="X4496"/>
    </row>
    <row r="4497" spans="1:24" x14ac:dyDescent="0.25">
      <c r="A4497" s="120">
        <v>4861</v>
      </c>
      <c r="B4497" s="272" t="s">
        <v>1995</v>
      </c>
      <c r="C4497" s="259" t="s">
        <v>739</v>
      </c>
      <c r="D4497" s="259" t="s">
        <v>389</v>
      </c>
      <c r="E4497" s="259" t="s">
        <v>14</v>
      </c>
      <c r="F4497" s="272">
        <v>9990700</v>
      </c>
      <c r="G4497" s="272">
        <v>9990700</v>
      </c>
      <c r="H4497" s="259">
        <v>1</v>
      </c>
      <c r="I4497" s="23"/>
      <c r="P4497"/>
      <c r="Q4497"/>
      <c r="R4497"/>
      <c r="S4497"/>
      <c r="T4497"/>
      <c r="U4497"/>
      <c r="V4497"/>
      <c r="W4497"/>
      <c r="X4497"/>
    </row>
    <row r="4498" spans="1:24" ht="15" customHeight="1" x14ac:dyDescent="0.25">
      <c r="A4498" s="515" t="s">
        <v>88</v>
      </c>
      <c r="B4498" s="516"/>
      <c r="C4498" s="516"/>
      <c r="D4498" s="516"/>
      <c r="E4498" s="516"/>
      <c r="F4498" s="516"/>
      <c r="G4498" s="516"/>
      <c r="H4498" s="517"/>
      <c r="I4498" s="23"/>
      <c r="P4498"/>
      <c r="Q4498"/>
      <c r="R4498"/>
      <c r="S4498"/>
      <c r="T4498"/>
      <c r="U4498"/>
      <c r="V4498"/>
      <c r="W4498"/>
      <c r="X4498"/>
    </row>
    <row r="4499" spans="1:24" ht="15" customHeight="1" x14ac:dyDescent="0.25">
      <c r="A4499" s="518" t="s">
        <v>16</v>
      </c>
      <c r="B4499" s="519"/>
      <c r="C4499" s="519"/>
      <c r="D4499" s="519"/>
      <c r="E4499" s="519"/>
      <c r="F4499" s="519"/>
      <c r="G4499" s="519"/>
      <c r="H4499" s="520"/>
      <c r="I4499" s="23"/>
      <c r="P4499"/>
      <c r="Q4499"/>
      <c r="R4499"/>
      <c r="S4499"/>
      <c r="T4499"/>
      <c r="U4499"/>
      <c r="V4499"/>
      <c r="W4499"/>
      <c r="X4499"/>
    </row>
    <row r="4500" spans="1:24" ht="27" x14ac:dyDescent="0.25">
      <c r="A4500" s="255">
        <v>4251</v>
      </c>
      <c r="B4500" s="255" t="s">
        <v>1841</v>
      </c>
      <c r="C4500" s="255" t="s">
        <v>472</v>
      </c>
      <c r="D4500" s="255" t="s">
        <v>15</v>
      </c>
      <c r="E4500" s="255" t="s">
        <v>14</v>
      </c>
      <c r="F4500" s="255">
        <v>0</v>
      </c>
      <c r="G4500" s="255">
        <v>0</v>
      </c>
      <c r="H4500" s="255">
        <v>1</v>
      </c>
      <c r="I4500" s="23"/>
      <c r="P4500"/>
      <c r="Q4500"/>
      <c r="R4500"/>
      <c r="S4500"/>
      <c r="T4500"/>
      <c r="U4500"/>
      <c r="V4500"/>
      <c r="W4500"/>
      <c r="X4500"/>
    </row>
    <row r="4501" spans="1:24" ht="27" x14ac:dyDescent="0.25">
      <c r="A4501" s="255">
        <v>4251</v>
      </c>
      <c r="B4501" s="255" t="s">
        <v>733</v>
      </c>
      <c r="C4501" s="255" t="s">
        <v>472</v>
      </c>
      <c r="D4501" s="255" t="s">
        <v>15</v>
      </c>
      <c r="E4501" s="255" t="s">
        <v>14</v>
      </c>
      <c r="F4501" s="255">
        <v>0</v>
      </c>
      <c r="G4501" s="255">
        <v>0</v>
      </c>
      <c r="H4501" s="255">
        <v>1</v>
      </c>
      <c r="I4501" s="23"/>
      <c r="P4501"/>
      <c r="Q4501"/>
      <c r="R4501"/>
      <c r="S4501"/>
      <c r="T4501"/>
      <c r="U4501"/>
      <c r="V4501"/>
      <c r="W4501"/>
      <c r="X4501"/>
    </row>
    <row r="4502" spans="1:24" ht="15" customHeight="1" x14ac:dyDescent="0.25">
      <c r="A4502" s="518" t="s">
        <v>12</v>
      </c>
      <c r="B4502" s="519"/>
      <c r="C4502" s="519"/>
      <c r="D4502" s="519"/>
      <c r="E4502" s="519"/>
      <c r="F4502" s="519"/>
      <c r="G4502" s="519"/>
      <c r="H4502" s="520"/>
      <c r="I4502" s="23"/>
      <c r="P4502"/>
      <c r="Q4502"/>
      <c r="R4502"/>
      <c r="S4502"/>
      <c r="T4502"/>
      <c r="U4502"/>
      <c r="V4502"/>
      <c r="W4502"/>
      <c r="X4502"/>
    </row>
    <row r="4503" spans="1:24" ht="27" x14ac:dyDescent="0.25">
      <c r="A4503" s="256">
        <v>4251</v>
      </c>
      <c r="B4503" s="256" t="s">
        <v>1842</v>
      </c>
      <c r="C4503" s="256" t="s">
        <v>462</v>
      </c>
      <c r="D4503" s="256" t="s">
        <v>15</v>
      </c>
      <c r="E4503" s="256" t="s">
        <v>14</v>
      </c>
      <c r="F4503" s="256">
        <v>0</v>
      </c>
      <c r="G4503" s="256">
        <v>0</v>
      </c>
      <c r="H4503" s="256">
        <v>1</v>
      </c>
      <c r="I4503" s="23"/>
      <c r="P4503"/>
      <c r="Q4503"/>
      <c r="R4503"/>
      <c r="S4503"/>
      <c r="T4503"/>
      <c r="U4503"/>
      <c r="V4503"/>
      <c r="W4503"/>
      <c r="X4503"/>
    </row>
    <row r="4504" spans="1:24" ht="15" customHeight="1" x14ac:dyDescent="0.25">
      <c r="A4504" s="515" t="s">
        <v>202</v>
      </c>
      <c r="B4504" s="516"/>
      <c r="C4504" s="516"/>
      <c r="D4504" s="516"/>
      <c r="E4504" s="516"/>
      <c r="F4504" s="516"/>
      <c r="G4504" s="516"/>
      <c r="H4504" s="517"/>
      <c r="I4504" s="23"/>
      <c r="P4504"/>
      <c r="Q4504"/>
      <c r="R4504"/>
      <c r="S4504"/>
      <c r="T4504"/>
      <c r="U4504"/>
      <c r="V4504"/>
      <c r="W4504"/>
      <c r="X4504"/>
    </row>
    <row r="4505" spans="1:24" ht="15" customHeight="1" x14ac:dyDescent="0.25">
      <c r="A4505" s="533" t="s">
        <v>16</v>
      </c>
      <c r="B4505" s="534"/>
      <c r="C4505" s="534"/>
      <c r="D4505" s="534"/>
      <c r="E4505" s="534"/>
      <c r="F4505" s="534"/>
      <c r="G4505" s="534"/>
      <c r="H4505" s="535"/>
      <c r="I4505" s="23"/>
      <c r="P4505"/>
      <c r="Q4505"/>
      <c r="R4505"/>
      <c r="S4505"/>
      <c r="T4505"/>
      <c r="U4505"/>
      <c r="V4505"/>
      <c r="W4505"/>
      <c r="X4505"/>
    </row>
    <row r="4506" spans="1:24" x14ac:dyDescent="0.25">
      <c r="A4506" s="92"/>
      <c r="B4506" s="92"/>
      <c r="C4506" s="92"/>
      <c r="D4506" s="92"/>
      <c r="E4506" s="92"/>
      <c r="F4506" s="92"/>
      <c r="G4506" s="92"/>
      <c r="H4506" s="92"/>
      <c r="I4506" s="23"/>
      <c r="P4506"/>
      <c r="Q4506"/>
      <c r="R4506"/>
      <c r="S4506"/>
      <c r="T4506"/>
      <c r="U4506"/>
      <c r="V4506"/>
      <c r="W4506"/>
      <c r="X4506"/>
    </row>
    <row r="4507" spans="1:24" ht="15" customHeight="1" x14ac:dyDescent="0.25">
      <c r="A4507" s="518" t="s">
        <v>12</v>
      </c>
      <c r="B4507" s="519"/>
      <c r="C4507" s="519"/>
      <c r="D4507" s="519"/>
      <c r="E4507" s="519"/>
      <c r="F4507" s="519"/>
      <c r="G4507" s="519"/>
      <c r="H4507" s="520"/>
      <c r="I4507" s="23"/>
      <c r="P4507"/>
      <c r="Q4507"/>
      <c r="R4507"/>
      <c r="S4507"/>
      <c r="T4507"/>
      <c r="U4507"/>
      <c r="V4507"/>
      <c r="W4507"/>
      <c r="X4507"/>
    </row>
    <row r="4508" spans="1:24" ht="15" customHeight="1" x14ac:dyDescent="0.25">
      <c r="A4508" s="515" t="s">
        <v>215</v>
      </c>
      <c r="B4508" s="516"/>
      <c r="C4508" s="516"/>
      <c r="D4508" s="516"/>
      <c r="E4508" s="516"/>
      <c r="F4508" s="516"/>
      <c r="G4508" s="516"/>
      <c r="H4508" s="517"/>
      <c r="I4508" s="23"/>
      <c r="P4508"/>
      <c r="Q4508"/>
      <c r="R4508"/>
      <c r="S4508"/>
      <c r="T4508"/>
      <c r="U4508"/>
      <c r="V4508"/>
      <c r="W4508"/>
      <c r="X4508"/>
    </row>
    <row r="4509" spans="1:24" ht="15" customHeight="1" x14ac:dyDescent="0.25">
      <c r="A4509" s="518" t="s">
        <v>12</v>
      </c>
      <c r="B4509" s="519"/>
      <c r="C4509" s="519"/>
      <c r="D4509" s="519"/>
      <c r="E4509" s="519"/>
      <c r="F4509" s="519"/>
      <c r="G4509" s="519"/>
      <c r="H4509" s="520"/>
      <c r="I4509" s="23"/>
      <c r="P4509"/>
      <c r="Q4509"/>
      <c r="R4509"/>
      <c r="S4509"/>
      <c r="T4509"/>
      <c r="U4509"/>
      <c r="V4509"/>
      <c r="W4509"/>
      <c r="X4509"/>
    </row>
    <row r="4510" spans="1:24" x14ac:dyDescent="0.25">
      <c r="A4510" s="66"/>
      <c r="B4510" s="66"/>
      <c r="C4510" s="66"/>
      <c r="D4510" s="66"/>
      <c r="E4510" s="66"/>
      <c r="F4510" s="66"/>
      <c r="G4510" s="66"/>
      <c r="H4510" s="66"/>
      <c r="I4510" s="23"/>
      <c r="P4510"/>
      <c r="Q4510"/>
      <c r="R4510"/>
      <c r="S4510"/>
      <c r="T4510"/>
      <c r="U4510"/>
      <c r="V4510"/>
      <c r="W4510"/>
      <c r="X4510"/>
    </row>
    <row r="4511" spans="1:24" ht="15" customHeight="1" x14ac:dyDescent="0.25">
      <c r="A4511" s="515" t="s">
        <v>89</v>
      </c>
      <c r="B4511" s="516"/>
      <c r="C4511" s="516"/>
      <c r="D4511" s="516"/>
      <c r="E4511" s="516"/>
      <c r="F4511" s="516"/>
      <c r="G4511" s="516"/>
      <c r="H4511" s="517"/>
      <c r="I4511" s="23"/>
      <c r="P4511"/>
      <c r="Q4511"/>
      <c r="R4511"/>
      <c r="S4511"/>
      <c r="T4511"/>
      <c r="U4511"/>
      <c r="V4511"/>
      <c r="W4511"/>
      <c r="X4511"/>
    </row>
    <row r="4512" spans="1:24" x14ac:dyDescent="0.25">
      <c r="A4512" s="518" t="s">
        <v>8</v>
      </c>
      <c r="B4512" s="519"/>
      <c r="C4512" s="519"/>
      <c r="D4512" s="519"/>
      <c r="E4512" s="519"/>
      <c r="F4512" s="519"/>
      <c r="G4512" s="519"/>
      <c r="H4512" s="520"/>
      <c r="I4512" s="23"/>
      <c r="P4512"/>
      <c r="Q4512"/>
      <c r="R4512"/>
      <c r="S4512"/>
      <c r="T4512"/>
      <c r="U4512"/>
      <c r="V4512"/>
      <c r="W4512"/>
      <c r="X4512"/>
    </row>
    <row r="4513" spans="1:24" x14ac:dyDescent="0.25">
      <c r="A4513" s="4"/>
      <c r="B4513" s="4"/>
      <c r="C4513" s="4"/>
      <c r="D4513" s="4"/>
      <c r="E4513" s="4"/>
      <c r="F4513" s="4"/>
      <c r="G4513" s="29"/>
      <c r="H4513" s="4"/>
      <c r="I4513" s="23"/>
      <c r="P4513"/>
      <c r="Q4513"/>
      <c r="R4513"/>
      <c r="S4513"/>
      <c r="T4513"/>
      <c r="U4513"/>
      <c r="V4513"/>
      <c r="W4513"/>
      <c r="X4513"/>
    </row>
    <row r="4514" spans="1:24" ht="15" customHeight="1" x14ac:dyDescent="0.25">
      <c r="A4514" s="533" t="s">
        <v>16</v>
      </c>
      <c r="B4514" s="534"/>
      <c r="C4514" s="534"/>
      <c r="D4514" s="534"/>
      <c r="E4514" s="534"/>
      <c r="F4514" s="534"/>
      <c r="G4514" s="534"/>
      <c r="H4514" s="535"/>
      <c r="I4514" s="23"/>
      <c r="P4514"/>
      <c r="Q4514"/>
      <c r="R4514"/>
      <c r="S4514"/>
      <c r="T4514"/>
      <c r="U4514"/>
      <c r="V4514"/>
      <c r="W4514"/>
      <c r="X4514"/>
    </row>
    <row r="4515" spans="1:24" x14ac:dyDescent="0.25">
      <c r="A4515" s="50"/>
      <c r="B4515" s="50"/>
      <c r="C4515" s="50"/>
      <c r="D4515" s="50"/>
      <c r="E4515" s="50"/>
      <c r="F4515" s="50"/>
      <c r="G4515" s="50"/>
      <c r="H4515" s="50"/>
      <c r="I4515" s="23"/>
      <c r="P4515"/>
      <c r="Q4515"/>
      <c r="R4515"/>
      <c r="S4515"/>
      <c r="T4515"/>
      <c r="U4515"/>
      <c r="V4515"/>
      <c r="W4515"/>
      <c r="X4515"/>
    </row>
    <row r="4516" spans="1:24" ht="15" customHeight="1" x14ac:dyDescent="0.25">
      <c r="A4516" s="515" t="s">
        <v>2436</v>
      </c>
      <c r="B4516" s="516"/>
      <c r="C4516" s="516"/>
      <c r="D4516" s="516"/>
      <c r="E4516" s="516"/>
      <c r="F4516" s="516"/>
      <c r="G4516" s="516"/>
      <c r="H4516" s="517"/>
      <c r="I4516" s="23"/>
      <c r="P4516"/>
      <c r="Q4516"/>
      <c r="R4516"/>
      <c r="S4516"/>
      <c r="T4516"/>
      <c r="U4516"/>
      <c r="V4516"/>
      <c r="W4516"/>
      <c r="X4516"/>
    </row>
    <row r="4517" spans="1:24" ht="15" customHeight="1" x14ac:dyDescent="0.25">
      <c r="A4517" s="533" t="s">
        <v>12</v>
      </c>
      <c r="B4517" s="534"/>
      <c r="C4517" s="534"/>
      <c r="D4517" s="534"/>
      <c r="E4517" s="534"/>
      <c r="F4517" s="534"/>
      <c r="G4517" s="534"/>
      <c r="H4517" s="535"/>
      <c r="I4517" s="23"/>
      <c r="P4517"/>
      <c r="Q4517"/>
      <c r="R4517"/>
      <c r="S4517"/>
      <c r="T4517"/>
      <c r="U4517"/>
      <c r="V4517"/>
      <c r="W4517"/>
      <c r="X4517"/>
    </row>
    <row r="4518" spans="1:24" ht="27" x14ac:dyDescent="0.25">
      <c r="A4518" s="4">
        <v>5129</v>
      </c>
      <c r="B4518" s="4" t="s">
        <v>2437</v>
      </c>
      <c r="C4518" s="4" t="s">
        <v>453</v>
      </c>
      <c r="D4518" s="4" t="s">
        <v>15</v>
      </c>
      <c r="E4518" s="4" t="s">
        <v>14</v>
      </c>
      <c r="F4518" s="4">
        <v>14705.883</v>
      </c>
      <c r="G4518" s="4">
        <v>14705.883</v>
      </c>
      <c r="H4518" s="4">
        <v>1</v>
      </c>
      <c r="I4518" s="23"/>
      <c r="P4518"/>
      <c r="Q4518"/>
      <c r="R4518"/>
      <c r="S4518"/>
      <c r="T4518"/>
      <c r="U4518"/>
      <c r="V4518"/>
      <c r="W4518"/>
      <c r="X4518"/>
    </row>
    <row r="4519" spans="1:24" ht="27" x14ac:dyDescent="0.25">
      <c r="A4519" s="4"/>
      <c r="B4519" s="4" t="s">
        <v>2438</v>
      </c>
      <c r="C4519" s="4" t="s">
        <v>462</v>
      </c>
      <c r="D4519" s="4" t="s">
        <v>15</v>
      </c>
      <c r="E4519" s="4" t="s">
        <v>14</v>
      </c>
      <c r="F4519" s="4">
        <v>294117</v>
      </c>
      <c r="G4519" s="4">
        <v>294117</v>
      </c>
      <c r="H4519" s="4">
        <v>1</v>
      </c>
      <c r="I4519" s="23"/>
      <c r="P4519"/>
      <c r="Q4519"/>
      <c r="R4519"/>
      <c r="S4519"/>
      <c r="T4519"/>
      <c r="U4519"/>
      <c r="V4519"/>
      <c r="W4519"/>
      <c r="X4519"/>
    </row>
    <row r="4520" spans="1:24" x14ac:dyDescent="0.25">
      <c r="A4520" s="533"/>
      <c r="B4520" s="534"/>
      <c r="C4520" s="534"/>
      <c r="D4520" s="534"/>
      <c r="E4520" s="534"/>
      <c r="F4520" s="534"/>
      <c r="G4520" s="534"/>
      <c r="H4520" s="535"/>
      <c r="I4520" s="23"/>
      <c r="P4520"/>
      <c r="Q4520"/>
      <c r="R4520"/>
      <c r="S4520"/>
      <c r="T4520"/>
      <c r="U4520"/>
      <c r="V4520"/>
      <c r="W4520"/>
      <c r="X4520"/>
    </row>
    <row r="4521" spans="1:24" x14ac:dyDescent="0.25">
      <c r="A4521" s="313"/>
      <c r="B4521" s="313"/>
      <c r="C4521" s="313"/>
      <c r="D4521" s="313"/>
      <c r="E4521" s="313"/>
      <c r="F4521" s="313"/>
      <c r="G4521" s="313"/>
      <c r="H4521" s="313"/>
      <c r="I4521" s="23"/>
      <c r="P4521"/>
      <c r="Q4521"/>
      <c r="R4521"/>
      <c r="S4521"/>
      <c r="T4521"/>
      <c r="U4521"/>
      <c r="V4521"/>
      <c r="W4521"/>
      <c r="X4521"/>
    </row>
    <row r="4522" spans="1:24" ht="15" customHeight="1" x14ac:dyDescent="0.25">
      <c r="A4522" s="515" t="s">
        <v>90</v>
      </c>
      <c r="B4522" s="516"/>
      <c r="C4522" s="516"/>
      <c r="D4522" s="516"/>
      <c r="E4522" s="516"/>
      <c r="F4522" s="516"/>
      <c r="G4522" s="516"/>
      <c r="H4522" s="517"/>
      <c r="I4522" s="23"/>
      <c r="P4522"/>
      <c r="Q4522"/>
      <c r="R4522"/>
      <c r="S4522"/>
      <c r="T4522"/>
      <c r="U4522"/>
      <c r="V4522"/>
      <c r="W4522"/>
      <c r="X4522"/>
    </row>
    <row r="4523" spans="1:24" x14ac:dyDescent="0.25">
      <c r="A4523" s="4"/>
      <c r="B4523" s="518" t="s">
        <v>16</v>
      </c>
      <c r="C4523" s="519" t="s">
        <v>16</v>
      </c>
      <c r="D4523" s="519"/>
      <c r="E4523" s="519"/>
      <c r="F4523" s="519"/>
      <c r="G4523" s="520">
        <v>4320000</v>
      </c>
      <c r="H4523" s="20"/>
      <c r="I4523" s="23"/>
      <c r="P4523"/>
      <c r="Q4523"/>
      <c r="R4523"/>
      <c r="S4523"/>
      <c r="T4523"/>
      <c r="U4523"/>
      <c r="V4523"/>
      <c r="W4523"/>
      <c r="X4523"/>
    </row>
    <row r="4524" spans="1:24" ht="27" x14ac:dyDescent="0.25">
      <c r="A4524" s="4">
        <v>4861</v>
      </c>
      <c r="B4524" s="4" t="s">
        <v>737</v>
      </c>
      <c r="C4524" s="4" t="s">
        <v>20</v>
      </c>
      <c r="D4524" s="4" t="s">
        <v>15</v>
      </c>
      <c r="E4524" s="4" t="s">
        <v>14</v>
      </c>
      <c r="F4524" s="4">
        <v>0</v>
      </c>
      <c r="G4524" s="4">
        <v>0</v>
      </c>
      <c r="H4524" s="4">
        <v>1</v>
      </c>
      <c r="I4524" s="23"/>
      <c r="P4524"/>
      <c r="Q4524"/>
      <c r="R4524"/>
      <c r="S4524"/>
      <c r="T4524"/>
      <c r="U4524"/>
      <c r="V4524"/>
      <c r="W4524"/>
      <c r="X4524"/>
    </row>
    <row r="4525" spans="1:24" ht="27" x14ac:dyDescent="0.25">
      <c r="A4525" s="4">
        <v>4861</v>
      </c>
      <c r="B4525" s="4" t="s">
        <v>1593</v>
      </c>
      <c r="C4525" s="4" t="s">
        <v>20</v>
      </c>
      <c r="D4525" s="4" t="s">
        <v>389</v>
      </c>
      <c r="E4525" s="4" t="s">
        <v>14</v>
      </c>
      <c r="F4525" s="4">
        <v>0</v>
      </c>
      <c r="G4525" s="4">
        <v>0</v>
      </c>
      <c r="H4525" s="4">
        <v>1</v>
      </c>
      <c r="I4525" s="23"/>
      <c r="P4525"/>
      <c r="Q4525"/>
      <c r="R4525"/>
      <c r="S4525"/>
      <c r="T4525"/>
      <c r="U4525"/>
      <c r="V4525"/>
      <c r="W4525"/>
      <c r="X4525"/>
    </row>
    <row r="4526" spans="1:24" x14ac:dyDescent="0.25">
      <c r="A4526" s="4">
        <v>4861</v>
      </c>
      <c r="B4526" s="4" t="s">
        <v>738</v>
      </c>
      <c r="C4526" s="4" t="s">
        <v>739</v>
      </c>
      <c r="D4526" s="4" t="s">
        <v>15</v>
      </c>
      <c r="E4526" s="4" t="s">
        <v>14</v>
      </c>
      <c r="F4526" s="4">
        <v>0</v>
      </c>
      <c r="G4526" s="4">
        <v>0</v>
      </c>
      <c r="H4526" s="4">
        <v>1</v>
      </c>
      <c r="I4526" s="23"/>
      <c r="P4526"/>
      <c r="Q4526"/>
      <c r="R4526"/>
      <c r="S4526"/>
      <c r="T4526"/>
      <c r="U4526"/>
      <c r="V4526"/>
      <c r="W4526"/>
      <c r="X4526"/>
    </row>
    <row r="4527" spans="1:24" x14ac:dyDescent="0.25">
      <c r="A4527" s="4">
        <v>4861</v>
      </c>
      <c r="B4527" s="4" t="s">
        <v>1594</v>
      </c>
      <c r="C4527" s="4" t="s">
        <v>739</v>
      </c>
      <c r="D4527" s="4" t="s">
        <v>389</v>
      </c>
      <c r="E4527" s="4" t="s">
        <v>14</v>
      </c>
      <c r="F4527" s="4">
        <v>0</v>
      </c>
      <c r="G4527" s="4">
        <v>0</v>
      </c>
      <c r="H4527" s="4">
        <v>1</v>
      </c>
      <c r="I4527" s="23"/>
      <c r="P4527"/>
      <c r="Q4527"/>
      <c r="R4527"/>
      <c r="S4527"/>
      <c r="T4527"/>
      <c r="U4527"/>
      <c r="V4527"/>
      <c r="W4527"/>
      <c r="X4527"/>
    </row>
    <row r="4528" spans="1:24" ht="54" x14ac:dyDescent="0.25">
      <c r="A4528" s="4">
        <v>4239</v>
      </c>
      <c r="B4528" s="4" t="s">
        <v>1320</v>
      </c>
      <c r="C4528" s="4" t="s">
        <v>1321</v>
      </c>
      <c r="D4528" s="4" t="s">
        <v>9</v>
      </c>
      <c r="E4528" s="4" t="s">
        <v>14</v>
      </c>
      <c r="F4528" s="4">
        <v>0</v>
      </c>
      <c r="G4528" s="4">
        <v>0</v>
      </c>
      <c r="H4528" s="4">
        <v>1</v>
      </c>
      <c r="I4528" s="23"/>
      <c r="P4528"/>
      <c r="Q4528"/>
      <c r="R4528"/>
      <c r="S4528"/>
      <c r="T4528"/>
      <c r="U4528"/>
      <c r="V4528"/>
      <c r="W4528"/>
      <c r="X4528"/>
    </row>
    <row r="4529" spans="1:24" ht="54" x14ac:dyDescent="0.25">
      <c r="A4529" s="4">
        <v>4239</v>
      </c>
      <c r="B4529" s="4" t="s">
        <v>1322</v>
      </c>
      <c r="C4529" s="4" t="s">
        <v>1321</v>
      </c>
      <c r="D4529" s="4" t="s">
        <v>9</v>
      </c>
      <c r="E4529" s="4" t="s">
        <v>14</v>
      </c>
      <c r="F4529" s="4">
        <v>0</v>
      </c>
      <c r="G4529" s="4">
        <v>0</v>
      </c>
      <c r="H4529" s="4">
        <v>1</v>
      </c>
      <c r="I4529" s="23"/>
      <c r="P4529"/>
      <c r="Q4529"/>
      <c r="R4529"/>
      <c r="S4529"/>
      <c r="T4529"/>
      <c r="U4529"/>
      <c r="V4529"/>
      <c r="W4529"/>
      <c r="X4529"/>
    </row>
    <row r="4530" spans="1:24" ht="27" x14ac:dyDescent="0.25">
      <c r="A4530" s="4">
        <v>4861</v>
      </c>
      <c r="B4530" s="4" t="s">
        <v>1835</v>
      </c>
      <c r="C4530" s="4" t="s">
        <v>20</v>
      </c>
      <c r="D4530" s="4" t="s">
        <v>389</v>
      </c>
      <c r="E4530" s="4" t="s">
        <v>14</v>
      </c>
      <c r="F4530" s="4">
        <v>19607843</v>
      </c>
      <c r="G4530" s="4">
        <v>19607843</v>
      </c>
      <c r="H4530" s="4">
        <v>1</v>
      </c>
      <c r="I4530" s="23"/>
      <c r="P4530"/>
      <c r="Q4530"/>
      <c r="R4530"/>
      <c r="S4530"/>
      <c r="T4530"/>
      <c r="U4530"/>
      <c r="V4530"/>
      <c r="W4530"/>
      <c r="X4530"/>
    </row>
    <row r="4531" spans="1:24" ht="27" x14ac:dyDescent="0.25">
      <c r="A4531" s="4">
        <v>4861</v>
      </c>
      <c r="B4531" s="4" t="s">
        <v>1835</v>
      </c>
      <c r="C4531" s="4" t="s">
        <v>20</v>
      </c>
      <c r="D4531" s="4" t="s">
        <v>389</v>
      </c>
      <c r="E4531" s="4" t="s">
        <v>14</v>
      </c>
      <c r="F4531" s="4">
        <v>0</v>
      </c>
      <c r="G4531" s="4">
        <v>0</v>
      </c>
      <c r="H4531" s="4">
        <v>1</v>
      </c>
      <c r="I4531" s="23"/>
      <c r="P4531"/>
      <c r="Q4531"/>
      <c r="R4531"/>
      <c r="S4531"/>
      <c r="T4531"/>
      <c r="U4531"/>
      <c r="V4531"/>
      <c r="W4531"/>
      <c r="X4531"/>
    </row>
    <row r="4532" spans="1:24" ht="27" x14ac:dyDescent="0.25">
      <c r="A4532" s="4">
        <v>4861</v>
      </c>
      <c r="B4532" s="4" t="s">
        <v>737</v>
      </c>
      <c r="C4532" s="4" t="s">
        <v>20</v>
      </c>
      <c r="D4532" s="4" t="s">
        <v>15</v>
      </c>
      <c r="E4532" s="4" t="s">
        <v>14</v>
      </c>
      <c r="F4532" s="4">
        <v>0</v>
      </c>
      <c r="G4532" s="4">
        <v>0</v>
      </c>
      <c r="H4532" s="4">
        <v>1</v>
      </c>
      <c r="I4532" s="23"/>
      <c r="P4532"/>
      <c r="Q4532"/>
      <c r="R4532"/>
      <c r="S4532"/>
      <c r="T4532"/>
      <c r="U4532"/>
      <c r="V4532"/>
      <c r="W4532"/>
      <c r="X4532"/>
    </row>
    <row r="4533" spans="1:24" x14ac:dyDescent="0.25">
      <c r="A4533" s="4">
        <v>4861</v>
      </c>
      <c r="B4533" s="4" t="s">
        <v>738</v>
      </c>
      <c r="C4533" s="4" t="s">
        <v>739</v>
      </c>
      <c r="D4533" s="4" t="s">
        <v>15</v>
      </c>
      <c r="E4533" s="4" t="s">
        <v>14</v>
      </c>
      <c r="F4533" s="4">
        <v>0</v>
      </c>
      <c r="G4533" s="4">
        <v>0</v>
      </c>
      <c r="H4533" s="4">
        <v>1</v>
      </c>
      <c r="I4533" s="23"/>
      <c r="P4533"/>
      <c r="Q4533"/>
      <c r="R4533"/>
      <c r="S4533"/>
      <c r="T4533"/>
      <c r="U4533"/>
      <c r="V4533"/>
      <c r="W4533"/>
      <c r="X4533"/>
    </row>
    <row r="4534" spans="1:24" x14ac:dyDescent="0.25">
      <c r="A4534" s="4">
        <v>4861</v>
      </c>
      <c r="B4534" s="4" t="s">
        <v>1992</v>
      </c>
      <c r="C4534" s="4" t="s">
        <v>739</v>
      </c>
      <c r="D4534" s="4" t="s">
        <v>389</v>
      </c>
      <c r="E4534" s="4" t="s">
        <v>14</v>
      </c>
      <c r="F4534" s="4">
        <v>18500000</v>
      </c>
      <c r="G4534" s="4">
        <v>18500000</v>
      </c>
      <c r="H4534" s="4">
        <v>1</v>
      </c>
      <c r="I4534" s="23"/>
      <c r="P4534"/>
      <c r="Q4534"/>
      <c r="R4534"/>
      <c r="S4534"/>
      <c r="T4534"/>
      <c r="U4534"/>
      <c r="V4534"/>
      <c r="W4534"/>
      <c r="X4534"/>
    </row>
    <row r="4535" spans="1:24" ht="15" customHeight="1" x14ac:dyDescent="0.25">
      <c r="A4535" s="554" t="s">
        <v>12</v>
      </c>
      <c r="B4535" s="555"/>
      <c r="C4535" s="555"/>
      <c r="D4535" s="555"/>
      <c r="E4535" s="555"/>
      <c r="F4535" s="555"/>
      <c r="G4535" s="555"/>
      <c r="H4535" s="556"/>
      <c r="I4535" s="23"/>
      <c r="P4535"/>
      <c r="Q4535"/>
      <c r="R4535"/>
      <c r="S4535"/>
      <c r="T4535"/>
      <c r="U4535"/>
      <c r="V4535"/>
      <c r="W4535"/>
      <c r="X4535"/>
    </row>
    <row r="4536" spans="1:24" ht="27" x14ac:dyDescent="0.25">
      <c r="A4536" s="264">
        <v>4861</v>
      </c>
      <c r="B4536" s="264" t="s">
        <v>1836</v>
      </c>
      <c r="C4536" s="264" t="s">
        <v>462</v>
      </c>
      <c r="D4536" s="264" t="s">
        <v>1220</v>
      </c>
      <c r="E4536" s="264" t="s">
        <v>14</v>
      </c>
      <c r="F4536" s="264">
        <v>0</v>
      </c>
      <c r="G4536" s="264">
        <v>0</v>
      </c>
      <c r="H4536" s="264">
        <v>1</v>
      </c>
      <c r="I4536" s="23"/>
      <c r="P4536"/>
      <c r="Q4536"/>
      <c r="R4536"/>
      <c r="S4536"/>
      <c r="T4536"/>
      <c r="U4536"/>
      <c r="V4536"/>
      <c r="W4536"/>
      <c r="X4536"/>
    </row>
    <row r="4537" spans="1:24" ht="27" x14ac:dyDescent="0.25">
      <c r="A4537" s="272">
        <v>4861</v>
      </c>
      <c r="B4537" s="272" t="s">
        <v>1991</v>
      </c>
      <c r="C4537" s="272" t="s">
        <v>462</v>
      </c>
      <c r="D4537" s="272" t="s">
        <v>1220</v>
      </c>
      <c r="E4537" s="272" t="s">
        <v>14</v>
      </c>
      <c r="F4537" s="272">
        <v>392197</v>
      </c>
      <c r="G4537" s="272">
        <v>392197</v>
      </c>
      <c r="H4537" s="272">
        <v>1</v>
      </c>
      <c r="I4537" s="23"/>
      <c r="P4537"/>
      <c r="Q4537"/>
      <c r="R4537"/>
      <c r="S4537"/>
      <c r="T4537"/>
      <c r="U4537"/>
      <c r="V4537"/>
      <c r="W4537"/>
      <c r="X4537"/>
    </row>
    <row r="4538" spans="1:24" x14ac:dyDescent="0.25">
      <c r="A4538" s="264">
        <v>4861</v>
      </c>
      <c r="B4538" s="264" t="s">
        <v>1882</v>
      </c>
      <c r="C4538" s="264" t="s">
        <v>739</v>
      </c>
      <c r="D4538" s="264" t="s">
        <v>389</v>
      </c>
      <c r="E4538" s="264" t="s">
        <v>14</v>
      </c>
      <c r="F4538" s="334">
        <v>18500000</v>
      </c>
      <c r="G4538" s="334">
        <v>18500000</v>
      </c>
      <c r="H4538" s="264">
        <v>1</v>
      </c>
      <c r="I4538" s="23"/>
      <c r="P4538"/>
      <c r="Q4538"/>
      <c r="R4538"/>
      <c r="S4538"/>
      <c r="T4538"/>
      <c r="U4538"/>
      <c r="V4538"/>
      <c r="W4538"/>
      <c r="X4538"/>
    </row>
    <row r="4539" spans="1:24" ht="27" x14ac:dyDescent="0.25">
      <c r="A4539" s="264">
        <v>4861</v>
      </c>
      <c r="B4539" s="264" t="s">
        <v>1836</v>
      </c>
      <c r="C4539" s="264" t="s">
        <v>462</v>
      </c>
      <c r="D4539" s="264" t="s">
        <v>1220</v>
      </c>
      <c r="E4539" s="264" t="s">
        <v>14</v>
      </c>
      <c r="F4539" s="264">
        <v>0</v>
      </c>
      <c r="G4539" s="264">
        <v>0</v>
      </c>
      <c r="H4539" s="264">
        <v>1</v>
      </c>
      <c r="I4539" s="23"/>
      <c r="P4539"/>
      <c r="Q4539"/>
      <c r="R4539"/>
      <c r="S4539"/>
      <c r="T4539"/>
      <c r="U4539"/>
      <c r="V4539"/>
      <c r="W4539"/>
      <c r="X4539"/>
    </row>
    <row r="4540" spans="1:24" x14ac:dyDescent="0.25">
      <c r="A4540" s="256">
        <v>4861</v>
      </c>
      <c r="B4540" s="264" t="s">
        <v>1837</v>
      </c>
      <c r="C4540" s="264" t="s">
        <v>739</v>
      </c>
      <c r="D4540" s="264" t="s">
        <v>389</v>
      </c>
      <c r="E4540" s="264" t="s">
        <v>14</v>
      </c>
      <c r="F4540" s="264">
        <v>0</v>
      </c>
      <c r="G4540" s="264">
        <v>0</v>
      </c>
      <c r="H4540" s="264">
        <v>1</v>
      </c>
      <c r="I4540" s="23"/>
      <c r="P4540"/>
      <c r="Q4540"/>
      <c r="R4540"/>
      <c r="S4540"/>
      <c r="T4540"/>
      <c r="U4540"/>
      <c r="V4540"/>
      <c r="W4540"/>
      <c r="X4540"/>
    </row>
    <row r="4541" spans="1:24" ht="15" customHeight="1" x14ac:dyDescent="0.25">
      <c r="A4541" s="515" t="s">
        <v>2439</v>
      </c>
      <c r="B4541" s="516"/>
      <c r="C4541" s="516"/>
      <c r="D4541" s="516"/>
      <c r="E4541" s="516"/>
      <c r="F4541" s="516"/>
      <c r="G4541" s="516"/>
      <c r="H4541" s="517"/>
      <c r="I4541" s="23"/>
      <c r="P4541"/>
      <c r="Q4541"/>
      <c r="R4541"/>
      <c r="S4541"/>
      <c r="T4541"/>
      <c r="U4541"/>
      <c r="V4541"/>
      <c r="W4541"/>
      <c r="X4541"/>
    </row>
    <row r="4542" spans="1:24" ht="15" customHeight="1" x14ac:dyDescent="0.25">
      <c r="A4542" s="554" t="s">
        <v>16</v>
      </c>
      <c r="B4542" s="555"/>
      <c r="C4542" s="555"/>
      <c r="D4542" s="555"/>
      <c r="E4542" s="555"/>
      <c r="F4542" s="555"/>
      <c r="G4542" s="555"/>
      <c r="H4542" s="556"/>
      <c r="I4542" s="23"/>
      <c r="P4542"/>
      <c r="Q4542"/>
      <c r="R4542"/>
      <c r="S4542"/>
      <c r="T4542"/>
      <c r="U4542"/>
      <c r="V4542"/>
      <c r="W4542"/>
      <c r="X4542"/>
    </row>
    <row r="4543" spans="1:24" ht="27" x14ac:dyDescent="0.25">
      <c r="A4543" s="4">
        <v>4251</v>
      </c>
      <c r="B4543" s="4" t="s">
        <v>2440</v>
      </c>
      <c r="C4543" s="4" t="s">
        <v>982</v>
      </c>
      <c r="D4543" s="4" t="s">
        <v>15</v>
      </c>
      <c r="E4543" s="4" t="s">
        <v>14</v>
      </c>
      <c r="F4543" s="4">
        <v>9798702</v>
      </c>
      <c r="G4543" s="4">
        <v>9798702</v>
      </c>
      <c r="H4543" s="4">
        <v>1</v>
      </c>
      <c r="I4543" s="23"/>
      <c r="P4543"/>
      <c r="Q4543"/>
      <c r="R4543"/>
      <c r="S4543"/>
      <c r="T4543"/>
      <c r="U4543"/>
      <c r="V4543"/>
      <c r="W4543"/>
      <c r="X4543"/>
    </row>
    <row r="4544" spans="1:24" ht="15" customHeight="1" x14ac:dyDescent="0.25">
      <c r="A4544" s="554" t="s">
        <v>12</v>
      </c>
      <c r="B4544" s="555"/>
      <c r="C4544" s="555"/>
      <c r="D4544" s="555"/>
      <c r="E4544" s="555"/>
      <c r="F4544" s="555"/>
      <c r="G4544" s="555"/>
      <c r="H4544" s="556"/>
      <c r="I4544" s="23"/>
      <c r="P4544"/>
      <c r="Q4544"/>
      <c r="R4544"/>
      <c r="S4544"/>
      <c r="T4544"/>
      <c r="U4544"/>
      <c r="V4544"/>
      <c r="W4544"/>
      <c r="X4544"/>
    </row>
    <row r="4545" spans="1:24" ht="27" x14ac:dyDescent="0.25">
      <c r="A4545" s="4">
        <v>4251</v>
      </c>
      <c r="B4545" s="4" t="s">
        <v>2441</v>
      </c>
      <c r="C4545" s="4" t="s">
        <v>462</v>
      </c>
      <c r="D4545" s="4" t="s">
        <v>15</v>
      </c>
      <c r="E4545" s="4" t="s">
        <v>14</v>
      </c>
      <c r="F4545" s="4">
        <v>195974</v>
      </c>
      <c r="G4545" s="4">
        <v>195974</v>
      </c>
      <c r="H4545" s="4">
        <v>1</v>
      </c>
      <c r="I4545" s="23"/>
      <c r="P4545"/>
      <c r="Q4545"/>
      <c r="R4545"/>
      <c r="S4545"/>
      <c r="T4545"/>
      <c r="U4545"/>
      <c r="V4545"/>
      <c r="W4545"/>
      <c r="X4545"/>
    </row>
    <row r="4546" spans="1:24" ht="15" customHeight="1" x14ac:dyDescent="0.25">
      <c r="A4546" s="515" t="s">
        <v>148</v>
      </c>
      <c r="B4546" s="516"/>
      <c r="C4546" s="516"/>
      <c r="D4546" s="516"/>
      <c r="E4546" s="516"/>
      <c r="F4546" s="516"/>
      <c r="G4546" s="516"/>
      <c r="H4546" s="517"/>
      <c r="I4546" s="23"/>
      <c r="P4546"/>
      <c r="Q4546"/>
      <c r="R4546"/>
      <c r="S4546"/>
      <c r="T4546"/>
      <c r="U4546"/>
      <c r="V4546"/>
      <c r="W4546"/>
      <c r="X4546"/>
    </row>
    <row r="4547" spans="1:24" ht="15" customHeight="1" x14ac:dyDescent="0.25">
      <c r="A4547" s="518" t="s">
        <v>16</v>
      </c>
      <c r="B4547" s="519"/>
      <c r="C4547" s="519"/>
      <c r="D4547" s="519"/>
      <c r="E4547" s="519"/>
      <c r="F4547" s="519"/>
      <c r="G4547" s="519"/>
      <c r="H4547" s="520"/>
      <c r="I4547" s="23"/>
      <c r="P4547"/>
      <c r="Q4547"/>
      <c r="R4547"/>
      <c r="S4547"/>
      <c r="T4547"/>
      <c r="U4547"/>
      <c r="V4547"/>
      <c r="W4547"/>
      <c r="X4547"/>
    </row>
    <row r="4548" spans="1:24" x14ac:dyDescent="0.25">
      <c r="A4548" s="431"/>
      <c r="B4548" s="432"/>
      <c r="C4548" s="432"/>
      <c r="D4548" s="432"/>
      <c r="E4548" s="432"/>
      <c r="F4548" s="432"/>
      <c r="G4548" s="432"/>
      <c r="H4548" s="432"/>
      <c r="I4548" s="23"/>
      <c r="P4548"/>
      <c r="Q4548"/>
      <c r="R4548"/>
      <c r="S4548"/>
      <c r="T4548"/>
      <c r="U4548"/>
      <c r="V4548"/>
      <c r="W4548"/>
      <c r="X4548"/>
    </row>
    <row r="4549" spans="1:24" ht="27" x14ac:dyDescent="0.25">
      <c r="A4549" s="356">
        <v>5113</v>
      </c>
      <c r="B4549" s="356" t="s">
        <v>3176</v>
      </c>
      <c r="C4549" s="356" t="s">
        <v>982</v>
      </c>
      <c r="D4549" s="356" t="s">
        <v>15</v>
      </c>
      <c r="E4549" s="356" t="s">
        <v>14</v>
      </c>
      <c r="F4549" s="356">
        <v>0</v>
      </c>
      <c r="G4549" s="356">
        <v>0</v>
      </c>
      <c r="H4549" s="356">
        <v>1</v>
      </c>
      <c r="I4549" s="23"/>
      <c r="P4549"/>
      <c r="Q4549"/>
      <c r="R4549"/>
      <c r="S4549"/>
      <c r="T4549"/>
      <c r="U4549"/>
      <c r="V4549"/>
      <c r="W4549"/>
      <c r="X4549"/>
    </row>
    <row r="4550" spans="1:24" ht="27" x14ac:dyDescent="0.25">
      <c r="A4550" s="356">
        <v>4251</v>
      </c>
      <c r="B4550" s="356" t="s">
        <v>1845</v>
      </c>
      <c r="C4550" s="356" t="s">
        <v>736</v>
      </c>
      <c r="D4550" s="356" t="s">
        <v>15</v>
      </c>
      <c r="E4550" s="356" t="s">
        <v>14</v>
      </c>
      <c r="F4550" s="356">
        <v>0</v>
      </c>
      <c r="G4550" s="356">
        <v>0</v>
      </c>
      <c r="H4550" s="356">
        <v>1</v>
      </c>
      <c r="I4550" s="23"/>
      <c r="P4550"/>
      <c r="Q4550"/>
      <c r="R4550"/>
      <c r="S4550"/>
      <c r="T4550"/>
      <c r="U4550"/>
      <c r="V4550"/>
      <c r="W4550"/>
      <c r="X4550"/>
    </row>
    <row r="4551" spans="1:24" ht="27" x14ac:dyDescent="0.25">
      <c r="A4551" s="356">
        <v>4251</v>
      </c>
      <c r="B4551" s="356" t="s">
        <v>735</v>
      </c>
      <c r="C4551" s="356" t="s">
        <v>736</v>
      </c>
      <c r="D4551" s="356" t="s">
        <v>15</v>
      </c>
      <c r="E4551" s="356" t="s">
        <v>14</v>
      </c>
      <c r="F4551" s="356">
        <v>0</v>
      </c>
      <c r="G4551" s="356">
        <v>0</v>
      </c>
      <c r="H4551" s="356">
        <v>1</v>
      </c>
      <c r="I4551" s="23"/>
      <c r="P4551"/>
      <c r="Q4551"/>
      <c r="R4551"/>
      <c r="S4551"/>
      <c r="T4551"/>
      <c r="U4551"/>
      <c r="V4551"/>
      <c r="W4551"/>
      <c r="X4551"/>
    </row>
    <row r="4552" spans="1:24" s="446" customFormat="1" ht="27" x14ac:dyDescent="0.25">
      <c r="A4552" s="474">
        <v>4251</v>
      </c>
      <c r="B4552" s="474" t="s">
        <v>5095</v>
      </c>
      <c r="C4552" s="474" t="s">
        <v>736</v>
      </c>
      <c r="D4552" s="474" t="s">
        <v>389</v>
      </c>
      <c r="E4552" s="474" t="s">
        <v>14</v>
      </c>
      <c r="F4552" s="474">
        <v>4896834</v>
      </c>
      <c r="G4552" s="474">
        <v>4896834</v>
      </c>
      <c r="H4552" s="474">
        <v>1</v>
      </c>
      <c r="I4552" s="449"/>
    </row>
    <row r="4553" spans="1:24" ht="15" customHeight="1" x14ac:dyDescent="0.25">
      <c r="A4553" s="518" t="s">
        <v>12</v>
      </c>
      <c r="B4553" s="519"/>
      <c r="C4553" s="519"/>
      <c r="D4553" s="519"/>
      <c r="E4553" s="519"/>
      <c r="F4553" s="519"/>
      <c r="G4553" s="519"/>
      <c r="H4553" s="520"/>
      <c r="I4553" s="23"/>
      <c r="P4553"/>
      <c r="Q4553"/>
      <c r="R4553"/>
      <c r="S4553"/>
      <c r="T4553"/>
      <c r="U4553"/>
      <c r="V4553"/>
      <c r="W4553"/>
      <c r="X4553"/>
    </row>
    <row r="4554" spans="1:24" ht="27" x14ac:dyDescent="0.25">
      <c r="A4554" s="356">
        <v>5113</v>
      </c>
      <c r="B4554" s="356" t="s">
        <v>3174</v>
      </c>
      <c r="C4554" s="356" t="s">
        <v>462</v>
      </c>
      <c r="D4554" s="356" t="s">
        <v>15</v>
      </c>
      <c r="E4554" s="356" t="s">
        <v>14</v>
      </c>
      <c r="F4554" s="356">
        <v>0</v>
      </c>
      <c r="G4554" s="356">
        <v>0</v>
      </c>
      <c r="H4554" s="356">
        <v>1</v>
      </c>
      <c r="I4554" s="23"/>
      <c r="P4554"/>
      <c r="Q4554"/>
      <c r="R4554"/>
      <c r="S4554"/>
      <c r="T4554"/>
      <c r="U4554"/>
      <c r="V4554"/>
      <c r="W4554"/>
      <c r="X4554"/>
    </row>
    <row r="4555" spans="1:24" ht="27" x14ac:dyDescent="0.25">
      <c r="A4555" s="356">
        <v>5113</v>
      </c>
      <c r="B4555" s="356" t="s">
        <v>3175</v>
      </c>
      <c r="C4555" s="356" t="s">
        <v>1101</v>
      </c>
      <c r="D4555" s="356" t="s">
        <v>13</v>
      </c>
      <c r="E4555" s="356" t="s">
        <v>14</v>
      </c>
      <c r="F4555" s="356">
        <v>0</v>
      </c>
      <c r="G4555" s="356">
        <v>0</v>
      </c>
      <c r="H4555" s="356">
        <v>1</v>
      </c>
      <c r="I4555" s="23"/>
      <c r="P4555"/>
      <c r="Q4555"/>
      <c r="R4555"/>
      <c r="S4555"/>
      <c r="T4555"/>
      <c r="U4555"/>
      <c r="V4555"/>
      <c r="W4555"/>
      <c r="X4555"/>
    </row>
    <row r="4556" spans="1:24" ht="27" x14ac:dyDescent="0.25">
      <c r="A4556" s="356">
        <v>4251</v>
      </c>
      <c r="B4556" s="356" t="s">
        <v>1846</v>
      </c>
      <c r="C4556" s="356" t="s">
        <v>462</v>
      </c>
      <c r="D4556" s="356" t="s">
        <v>15</v>
      </c>
      <c r="E4556" s="356" t="s">
        <v>14</v>
      </c>
      <c r="F4556" s="356">
        <v>0</v>
      </c>
      <c r="G4556" s="356">
        <v>0</v>
      </c>
      <c r="H4556" s="356">
        <v>1</v>
      </c>
      <c r="I4556" s="23"/>
      <c r="P4556"/>
      <c r="Q4556"/>
      <c r="R4556"/>
      <c r="S4556"/>
      <c r="T4556"/>
      <c r="U4556"/>
      <c r="V4556"/>
      <c r="W4556"/>
      <c r="X4556"/>
    </row>
    <row r="4557" spans="1:24" s="446" customFormat="1" ht="27" x14ac:dyDescent="0.25">
      <c r="A4557" s="474">
        <v>4251</v>
      </c>
      <c r="B4557" s="474" t="s">
        <v>5096</v>
      </c>
      <c r="C4557" s="474" t="s">
        <v>462</v>
      </c>
      <c r="D4557" s="474" t="s">
        <v>389</v>
      </c>
      <c r="E4557" s="474" t="s">
        <v>14</v>
      </c>
      <c r="F4557" s="474">
        <v>97936</v>
      </c>
      <c r="G4557" s="474">
        <v>97936</v>
      </c>
      <c r="H4557" s="474">
        <v>1</v>
      </c>
      <c r="I4557" s="449"/>
    </row>
    <row r="4558" spans="1:24" s="446" customFormat="1" ht="27" x14ac:dyDescent="0.25">
      <c r="A4558" s="500">
        <v>4251</v>
      </c>
      <c r="B4558" s="500" t="s">
        <v>5443</v>
      </c>
      <c r="C4558" s="500" t="s">
        <v>462</v>
      </c>
      <c r="D4558" s="500" t="s">
        <v>1220</v>
      </c>
      <c r="E4558" s="500" t="s">
        <v>14</v>
      </c>
      <c r="F4558" s="500">
        <v>97936</v>
      </c>
      <c r="G4558" s="500">
        <v>97936</v>
      </c>
      <c r="H4558" s="500">
        <v>1</v>
      </c>
      <c r="I4558" s="449"/>
    </row>
    <row r="4559" spans="1:24" ht="15" customHeight="1" x14ac:dyDescent="0.25">
      <c r="A4559" s="548" t="s">
        <v>187</v>
      </c>
      <c r="B4559" s="549"/>
      <c r="C4559" s="549"/>
      <c r="D4559" s="549"/>
      <c r="E4559" s="549"/>
      <c r="F4559" s="549"/>
      <c r="G4559" s="549"/>
      <c r="H4559" s="550"/>
      <c r="I4559" s="23"/>
      <c r="P4559"/>
      <c r="Q4559"/>
      <c r="R4559"/>
      <c r="S4559"/>
      <c r="T4559"/>
      <c r="U4559"/>
      <c r="V4559"/>
      <c r="W4559"/>
      <c r="X4559"/>
    </row>
    <row r="4560" spans="1:24" ht="15" customHeight="1" x14ac:dyDescent="0.25">
      <c r="A4560" s="518" t="s">
        <v>16</v>
      </c>
      <c r="B4560" s="519"/>
      <c r="C4560" s="519"/>
      <c r="D4560" s="519"/>
      <c r="E4560" s="519"/>
      <c r="F4560" s="519"/>
      <c r="G4560" s="519"/>
      <c r="H4560" s="520"/>
      <c r="I4560" s="23"/>
      <c r="P4560"/>
      <c r="Q4560"/>
      <c r="R4560"/>
      <c r="S4560"/>
      <c r="T4560"/>
      <c r="U4560"/>
      <c r="V4560"/>
      <c r="W4560"/>
      <c r="X4560"/>
    </row>
    <row r="4561" spans="1:24" ht="40.5" x14ac:dyDescent="0.25">
      <c r="A4561" s="4">
        <v>4251</v>
      </c>
      <c r="B4561" s="4" t="s">
        <v>1847</v>
      </c>
      <c r="C4561" s="4" t="s">
        <v>430</v>
      </c>
      <c r="D4561" s="4" t="s">
        <v>15</v>
      </c>
      <c r="E4561" s="4" t="s">
        <v>14</v>
      </c>
      <c r="F4561" s="4">
        <v>0</v>
      </c>
      <c r="G4561" s="4">
        <v>0</v>
      </c>
      <c r="H4561" s="4">
        <v>1</v>
      </c>
      <c r="I4561" s="23"/>
      <c r="P4561"/>
      <c r="Q4561"/>
      <c r="R4561"/>
      <c r="S4561"/>
      <c r="T4561"/>
      <c r="U4561"/>
      <c r="V4561"/>
      <c r="W4561"/>
      <c r="X4561"/>
    </row>
    <row r="4562" spans="1:24" ht="15" customHeight="1" x14ac:dyDescent="0.25">
      <c r="A4562" s="518" t="s">
        <v>12</v>
      </c>
      <c r="B4562" s="519"/>
      <c r="C4562" s="519"/>
      <c r="D4562" s="519"/>
      <c r="E4562" s="519"/>
      <c r="F4562" s="519"/>
      <c r="G4562" s="519"/>
      <c r="H4562" s="520"/>
      <c r="I4562" s="23"/>
      <c r="P4562"/>
      <c r="Q4562"/>
      <c r="R4562"/>
      <c r="S4562"/>
      <c r="T4562"/>
      <c r="U4562"/>
      <c r="V4562"/>
      <c r="W4562"/>
      <c r="X4562"/>
    </row>
    <row r="4563" spans="1:24" ht="27" x14ac:dyDescent="0.25">
      <c r="A4563" s="256">
        <v>4251</v>
      </c>
      <c r="B4563" s="256" t="s">
        <v>1848</v>
      </c>
      <c r="C4563" s="256" t="s">
        <v>462</v>
      </c>
      <c r="D4563" s="256" t="s">
        <v>15</v>
      </c>
      <c r="E4563" s="256" t="s">
        <v>14</v>
      </c>
      <c r="F4563" s="256">
        <v>0</v>
      </c>
      <c r="G4563" s="256">
        <v>0</v>
      </c>
      <c r="H4563" s="256">
        <v>1</v>
      </c>
      <c r="I4563" s="23"/>
      <c r="P4563"/>
      <c r="Q4563"/>
      <c r="R4563"/>
      <c r="S4563"/>
      <c r="T4563"/>
      <c r="U4563"/>
      <c r="V4563"/>
      <c r="W4563"/>
      <c r="X4563"/>
    </row>
    <row r="4564" spans="1:24" ht="15" customHeight="1" x14ac:dyDescent="0.25">
      <c r="A4564" s="548" t="s">
        <v>158</v>
      </c>
      <c r="B4564" s="549"/>
      <c r="C4564" s="549"/>
      <c r="D4564" s="549"/>
      <c r="E4564" s="549"/>
      <c r="F4564" s="549"/>
      <c r="G4564" s="549"/>
      <c r="H4564" s="550"/>
      <c r="I4564" s="23"/>
      <c r="P4564"/>
      <c r="Q4564"/>
      <c r="R4564"/>
      <c r="S4564"/>
      <c r="T4564"/>
      <c r="U4564"/>
      <c r="V4564"/>
      <c r="W4564"/>
      <c r="X4564"/>
    </row>
    <row r="4565" spans="1:24" x14ac:dyDescent="0.25">
      <c r="A4565" s="518"/>
      <c r="B4565" s="519"/>
      <c r="C4565" s="519"/>
      <c r="D4565" s="519"/>
      <c r="E4565" s="519"/>
      <c r="F4565" s="519"/>
      <c r="G4565" s="519"/>
      <c r="H4565" s="520"/>
      <c r="I4565" s="23"/>
      <c r="P4565"/>
      <c r="Q4565"/>
      <c r="R4565"/>
      <c r="S4565"/>
      <c r="T4565"/>
      <c r="U4565"/>
      <c r="V4565"/>
      <c r="W4565"/>
      <c r="X4565"/>
    </row>
    <row r="4566" spans="1:24" x14ac:dyDescent="0.25">
      <c r="A4566" s="4"/>
      <c r="B4566" s="4"/>
      <c r="C4566" s="4"/>
      <c r="D4566" s="4"/>
      <c r="E4566" s="4"/>
      <c r="F4566" s="4"/>
      <c r="G4566" s="4"/>
      <c r="H4566" s="4"/>
      <c r="I4566" s="23"/>
      <c r="P4566"/>
      <c r="Q4566"/>
      <c r="R4566"/>
      <c r="S4566"/>
      <c r="T4566"/>
      <c r="U4566"/>
      <c r="V4566"/>
      <c r="W4566"/>
      <c r="X4566"/>
    </row>
    <row r="4567" spans="1:24" ht="15" customHeight="1" x14ac:dyDescent="0.25">
      <c r="A4567" s="548" t="s">
        <v>135</v>
      </c>
      <c r="B4567" s="549"/>
      <c r="C4567" s="549"/>
      <c r="D4567" s="549"/>
      <c r="E4567" s="549"/>
      <c r="F4567" s="549"/>
      <c r="G4567" s="549"/>
      <c r="H4567" s="550"/>
      <c r="I4567" s="23"/>
      <c r="P4567"/>
      <c r="Q4567"/>
      <c r="R4567"/>
      <c r="S4567"/>
      <c r="T4567"/>
      <c r="U4567"/>
      <c r="V4567"/>
      <c r="W4567"/>
      <c r="X4567"/>
    </row>
    <row r="4568" spans="1:24" ht="15" customHeight="1" x14ac:dyDescent="0.25">
      <c r="A4568" s="518" t="s">
        <v>16</v>
      </c>
      <c r="B4568" s="519"/>
      <c r="C4568" s="519"/>
      <c r="D4568" s="519"/>
      <c r="E4568" s="519"/>
      <c r="F4568" s="519"/>
      <c r="G4568" s="519"/>
      <c r="H4568" s="520"/>
      <c r="I4568" s="23"/>
      <c r="P4568"/>
      <c r="Q4568"/>
      <c r="R4568"/>
      <c r="S4568"/>
      <c r="T4568"/>
      <c r="U4568"/>
      <c r="V4568"/>
      <c r="W4568"/>
      <c r="X4568"/>
    </row>
    <row r="4569" spans="1:24" ht="23.25" customHeight="1" x14ac:dyDescent="0.25">
      <c r="A4569" s="255">
        <v>4251</v>
      </c>
      <c r="B4569" s="314" t="s">
        <v>2442</v>
      </c>
      <c r="C4569" s="314" t="s">
        <v>478</v>
      </c>
      <c r="D4569" s="314" t="s">
        <v>15</v>
      </c>
      <c r="E4569" s="314" t="s">
        <v>14</v>
      </c>
      <c r="F4569" s="314">
        <v>50979.942000000003</v>
      </c>
      <c r="G4569" s="314">
        <v>50979.942000000003</v>
      </c>
      <c r="H4569" s="255">
        <v>1</v>
      </c>
      <c r="I4569" s="23"/>
      <c r="P4569"/>
      <c r="Q4569"/>
      <c r="R4569"/>
      <c r="S4569"/>
      <c r="T4569"/>
      <c r="U4569"/>
      <c r="V4569"/>
      <c r="W4569"/>
      <c r="X4569"/>
    </row>
    <row r="4570" spans="1:24" ht="23.25" customHeight="1" x14ac:dyDescent="0.25">
      <c r="A4570" s="518" t="s">
        <v>12</v>
      </c>
      <c r="B4570" s="519"/>
      <c r="C4570" s="519"/>
      <c r="D4570" s="519"/>
      <c r="E4570" s="519"/>
      <c r="F4570" s="519"/>
      <c r="G4570" s="519"/>
      <c r="H4570" s="520"/>
      <c r="I4570" s="23"/>
      <c r="P4570"/>
      <c r="Q4570"/>
      <c r="R4570"/>
      <c r="S4570"/>
      <c r="T4570"/>
      <c r="U4570"/>
      <c r="V4570"/>
      <c r="W4570"/>
      <c r="X4570"/>
    </row>
    <row r="4571" spans="1:24" ht="23.25" customHeight="1" x14ac:dyDescent="0.25">
      <c r="A4571" s="256">
        <v>4251</v>
      </c>
      <c r="B4571" s="314" t="s">
        <v>2443</v>
      </c>
      <c r="C4571" s="314" t="s">
        <v>462</v>
      </c>
      <c r="D4571" s="314" t="s">
        <v>15</v>
      </c>
      <c r="E4571" s="314" t="s">
        <v>14</v>
      </c>
      <c r="F4571" s="314">
        <v>1019.599</v>
      </c>
      <c r="G4571" s="314">
        <v>1019.599</v>
      </c>
      <c r="H4571" s="256">
        <v>1</v>
      </c>
      <c r="I4571" s="23"/>
      <c r="P4571"/>
      <c r="Q4571"/>
      <c r="R4571"/>
      <c r="S4571"/>
      <c r="T4571"/>
      <c r="U4571"/>
      <c r="V4571"/>
      <c r="W4571"/>
      <c r="X4571"/>
    </row>
    <row r="4572" spans="1:24" ht="15" customHeight="1" x14ac:dyDescent="0.25">
      <c r="A4572" s="515" t="s">
        <v>91</v>
      </c>
      <c r="B4572" s="516"/>
      <c r="C4572" s="516"/>
      <c r="D4572" s="516"/>
      <c r="E4572" s="516"/>
      <c r="F4572" s="516"/>
      <c r="G4572" s="516"/>
      <c r="H4572" s="517"/>
      <c r="I4572" s="23"/>
      <c r="P4572"/>
      <c r="Q4572"/>
      <c r="R4572"/>
      <c r="S4572"/>
      <c r="T4572"/>
      <c r="U4572"/>
      <c r="V4572"/>
      <c r="W4572"/>
      <c r="X4572"/>
    </row>
    <row r="4573" spans="1:24" ht="15" customHeight="1" x14ac:dyDescent="0.25">
      <c r="A4573" s="518" t="s">
        <v>16</v>
      </c>
      <c r="B4573" s="519"/>
      <c r="C4573" s="519"/>
      <c r="D4573" s="519"/>
      <c r="E4573" s="519"/>
      <c r="F4573" s="519"/>
      <c r="G4573" s="519"/>
      <c r="H4573" s="520"/>
      <c r="I4573" s="23"/>
      <c r="P4573"/>
      <c r="Q4573"/>
      <c r="R4573"/>
      <c r="S4573"/>
      <c r="T4573"/>
      <c r="U4573"/>
      <c r="V4573"/>
      <c r="W4573"/>
      <c r="X4573"/>
    </row>
    <row r="4574" spans="1:24" ht="27" x14ac:dyDescent="0.25">
      <c r="A4574" s="255">
        <v>4251</v>
      </c>
      <c r="B4574" s="255" t="s">
        <v>1843</v>
      </c>
      <c r="C4574" s="255" t="s">
        <v>476</v>
      </c>
      <c r="D4574" s="255" t="s">
        <v>15</v>
      </c>
      <c r="E4574" s="255" t="s">
        <v>14</v>
      </c>
      <c r="F4574" s="255">
        <v>0</v>
      </c>
      <c r="G4574" s="255">
        <v>0</v>
      </c>
      <c r="H4574" s="255">
        <v>1</v>
      </c>
      <c r="I4574" s="23"/>
      <c r="P4574"/>
      <c r="Q4574"/>
      <c r="R4574"/>
      <c r="S4574"/>
      <c r="T4574"/>
      <c r="U4574"/>
      <c r="V4574"/>
      <c r="W4574"/>
      <c r="X4574"/>
    </row>
    <row r="4575" spans="1:24" x14ac:dyDescent="0.25">
      <c r="A4575" s="255">
        <v>4269</v>
      </c>
      <c r="B4575" s="393" t="s">
        <v>1838</v>
      </c>
      <c r="C4575" s="393" t="s">
        <v>1579</v>
      </c>
      <c r="D4575" s="393" t="s">
        <v>256</v>
      </c>
      <c r="E4575" s="393" t="s">
        <v>862</v>
      </c>
      <c r="F4575" s="393">
        <v>2561.5700000000002</v>
      </c>
      <c r="G4575" s="393">
        <f>+F4575*H4575</f>
        <v>14826367.16</v>
      </c>
      <c r="H4575" s="393">
        <v>5788</v>
      </c>
      <c r="I4575" s="23"/>
      <c r="P4575"/>
      <c r="Q4575"/>
      <c r="R4575"/>
      <c r="S4575"/>
      <c r="T4575"/>
      <c r="U4575"/>
      <c r="V4575"/>
      <c r="W4575"/>
      <c r="X4575"/>
    </row>
    <row r="4576" spans="1:24" x14ac:dyDescent="0.25">
      <c r="A4576" s="393">
        <v>4269</v>
      </c>
      <c r="B4576" s="393" t="s">
        <v>1578</v>
      </c>
      <c r="C4576" s="393" t="s">
        <v>1579</v>
      </c>
      <c r="D4576" s="393" t="s">
        <v>256</v>
      </c>
      <c r="E4576" s="393" t="s">
        <v>862</v>
      </c>
      <c r="F4576" s="393">
        <v>0</v>
      </c>
      <c r="G4576" s="393">
        <v>0</v>
      </c>
      <c r="H4576" s="393">
        <v>5788</v>
      </c>
      <c r="I4576" s="23"/>
      <c r="P4576"/>
      <c r="Q4576"/>
      <c r="R4576"/>
      <c r="S4576"/>
      <c r="T4576"/>
      <c r="U4576"/>
      <c r="V4576"/>
      <c r="W4576"/>
      <c r="X4576"/>
    </row>
    <row r="4577" spans="1:24" ht="27" x14ac:dyDescent="0.25">
      <c r="A4577" s="393">
        <v>4251</v>
      </c>
      <c r="B4577" s="393" t="s">
        <v>734</v>
      </c>
      <c r="C4577" s="393" t="s">
        <v>476</v>
      </c>
      <c r="D4577" s="393" t="s">
        <v>15</v>
      </c>
      <c r="E4577" s="393" t="s">
        <v>14</v>
      </c>
      <c r="F4577" s="393">
        <v>0</v>
      </c>
      <c r="G4577" s="393">
        <v>0</v>
      </c>
      <c r="H4577" s="393">
        <v>1</v>
      </c>
      <c r="I4577" s="23"/>
      <c r="P4577"/>
      <c r="Q4577"/>
      <c r="R4577"/>
      <c r="S4577"/>
      <c r="T4577"/>
      <c r="U4577"/>
      <c r="V4577"/>
      <c r="W4577"/>
      <c r="X4577"/>
    </row>
    <row r="4578" spans="1:24" ht="15" customHeight="1" x14ac:dyDescent="0.25">
      <c r="A4578" s="518" t="s">
        <v>12</v>
      </c>
      <c r="B4578" s="519"/>
      <c r="C4578" s="519"/>
      <c r="D4578" s="519"/>
      <c r="E4578" s="519"/>
      <c r="F4578" s="519"/>
      <c r="G4578" s="519"/>
      <c r="H4578" s="520"/>
      <c r="I4578" s="23"/>
      <c r="P4578"/>
      <c r="Q4578"/>
      <c r="R4578"/>
      <c r="S4578"/>
      <c r="T4578"/>
      <c r="U4578"/>
      <c r="V4578"/>
      <c r="W4578"/>
      <c r="X4578"/>
    </row>
    <row r="4579" spans="1:24" ht="27" x14ac:dyDescent="0.25">
      <c r="A4579" s="256">
        <v>4251</v>
      </c>
      <c r="B4579" s="256" t="s">
        <v>1844</v>
      </c>
      <c r="C4579" s="256" t="s">
        <v>462</v>
      </c>
      <c r="D4579" s="256" t="s">
        <v>15</v>
      </c>
      <c r="E4579" s="256" t="s">
        <v>14</v>
      </c>
      <c r="F4579" s="256">
        <v>0</v>
      </c>
      <c r="G4579" s="256">
        <v>0</v>
      </c>
      <c r="H4579" s="256">
        <v>1</v>
      </c>
      <c r="I4579" s="23"/>
      <c r="P4579"/>
      <c r="Q4579"/>
      <c r="R4579"/>
      <c r="S4579"/>
      <c r="T4579"/>
      <c r="U4579"/>
      <c r="V4579"/>
      <c r="W4579"/>
      <c r="X4579"/>
    </row>
    <row r="4580" spans="1:24" ht="15" customHeight="1" x14ac:dyDescent="0.25">
      <c r="A4580" s="515" t="s">
        <v>92</v>
      </c>
      <c r="B4580" s="516"/>
      <c r="C4580" s="516"/>
      <c r="D4580" s="516"/>
      <c r="E4580" s="516"/>
      <c r="F4580" s="516"/>
      <c r="G4580" s="516"/>
      <c r="H4580" s="517"/>
      <c r="I4580" s="23"/>
      <c r="P4580"/>
      <c r="Q4580"/>
      <c r="R4580"/>
      <c r="S4580"/>
      <c r="T4580"/>
      <c r="U4580"/>
      <c r="V4580"/>
      <c r="W4580"/>
      <c r="X4580"/>
    </row>
    <row r="4581" spans="1:24" x14ac:dyDescent="0.25">
      <c r="A4581" s="518" t="s">
        <v>8</v>
      </c>
      <c r="B4581" s="519"/>
      <c r="C4581" s="519"/>
      <c r="D4581" s="519"/>
      <c r="E4581" s="519"/>
      <c r="F4581" s="519"/>
      <c r="G4581" s="519"/>
      <c r="H4581" s="520"/>
      <c r="I4581" s="23"/>
      <c r="P4581"/>
      <c r="Q4581"/>
      <c r="R4581"/>
      <c r="S4581"/>
      <c r="T4581"/>
      <c r="U4581"/>
      <c r="V4581"/>
      <c r="W4581"/>
      <c r="X4581"/>
    </row>
    <row r="4582" spans="1:24" x14ac:dyDescent="0.25">
      <c r="A4582" s="13"/>
      <c r="B4582" s="13"/>
      <c r="C4582" s="13"/>
      <c r="D4582" s="13"/>
      <c r="E4582" s="13"/>
      <c r="F4582" s="13"/>
      <c r="G4582" s="13"/>
      <c r="H4582" s="13"/>
      <c r="I4582" s="23"/>
      <c r="P4582"/>
      <c r="Q4582"/>
      <c r="R4582"/>
      <c r="S4582"/>
      <c r="T4582"/>
      <c r="U4582"/>
      <c r="V4582"/>
      <c r="W4582"/>
      <c r="X4582"/>
    </row>
    <row r="4583" spans="1:24" ht="15" customHeight="1" x14ac:dyDescent="0.25">
      <c r="A4583" s="515" t="s">
        <v>731</v>
      </c>
      <c r="B4583" s="516"/>
      <c r="C4583" s="516"/>
      <c r="D4583" s="516"/>
      <c r="E4583" s="516"/>
      <c r="F4583" s="516"/>
      <c r="G4583" s="516"/>
      <c r="H4583" s="517"/>
      <c r="I4583" s="23"/>
      <c r="P4583"/>
      <c r="Q4583"/>
      <c r="R4583"/>
      <c r="S4583"/>
      <c r="T4583"/>
      <c r="U4583"/>
      <c r="V4583"/>
      <c r="W4583"/>
      <c r="X4583"/>
    </row>
    <row r="4584" spans="1:24" ht="15" customHeight="1" x14ac:dyDescent="0.25">
      <c r="A4584" s="518" t="s">
        <v>16</v>
      </c>
      <c r="B4584" s="519"/>
      <c r="C4584" s="519"/>
      <c r="D4584" s="519"/>
      <c r="E4584" s="519"/>
      <c r="F4584" s="519"/>
      <c r="G4584" s="519"/>
      <c r="H4584" s="520"/>
      <c r="I4584" s="23"/>
      <c r="P4584"/>
      <c r="Q4584"/>
      <c r="R4584"/>
      <c r="S4584"/>
      <c r="T4584"/>
      <c r="U4584"/>
      <c r="V4584"/>
      <c r="W4584"/>
      <c r="X4584"/>
    </row>
    <row r="4585" spans="1:24" ht="40.5" x14ac:dyDescent="0.25">
      <c r="A4585" s="257">
        <v>4251</v>
      </c>
      <c r="B4585" s="257" t="s">
        <v>1839</v>
      </c>
      <c r="C4585" s="257" t="s">
        <v>24</v>
      </c>
      <c r="D4585" s="257" t="s">
        <v>15</v>
      </c>
      <c r="E4585" s="257" t="s">
        <v>14</v>
      </c>
      <c r="F4585" s="257">
        <v>0</v>
      </c>
      <c r="G4585" s="257">
        <v>0</v>
      </c>
      <c r="H4585" s="257">
        <v>1</v>
      </c>
      <c r="I4585" s="23"/>
      <c r="P4585"/>
      <c r="Q4585"/>
      <c r="R4585"/>
      <c r="S4585"/>
      <c r="T4585"/>
      <c r="U4585"/>
      <c r="V4585"/>
      <c r="W4585"/>
      <c r="X4585"/>
    </row>
    <row r="4586" spans="1:24" ht="40.5" x14ac:dyDescent="0.25">
      <c r="A4586" s="199">
        <v>4251</v>
      </c>
      <c r="B4586" s="257" t="s">
        <v>732</v>
      </c>
      <c r="C4586" s="257" t="s">
        <v>24</v>
      </c>
      <c r="D4586" s="257" t="s">
        <v>15</v>
      </c>
      <c r="E4586" s="257" t="s">
        <v>14</v>
      </c>
      <c r="F4586" s="257">
        <v>0</v>
      </c>
      <c r="G4586" s="257">
        <v>0</v>
      </c>
      <c r="H4586" s="257">
        <v>1</v>
      </c>
      <c r="I4586" s="23"/>
      <c r="P4586"/>
      <c r="Q4586"/>
      <c r="R4586"/>
      <c r="S4586"/>
      <c r="T4586"/>
      <c r="U4586"/>
      <c r="V4586"/>
      <c r="W4586"/>
      <c r="X4586"/>
    </row>
    <row r="4587" spans="1:24" ht="15" customHeight="1" x14ac:dyDescent="0.25">
      <c r="A4587" s="518" t="s">
        <v>12</v>
      </c>
      <c r="B4587" s="519"/>
      <c r="C4587" s="519"/>
      <c r="D4587" s="519"/>
      <c r="E4587" s="519"/>
      <c r="F4587" s="519"/>
      <c r="G4587" s="519"/>
      <c r="H4587" s="520"/>
      <c r="I4587" s="23"/>
      <c r="P4587"/>
      <c r="Q4587"/>
      <c r="R4587"/>
      <c r="S4587"/>
      <c r="T4587"/>
      <c r="U4587"/>
      <c r="V4587"/>
      <c r="W4587"/>
      <c r="X4587"/>
    </row>
    <row r="4588" spans="1:24" ht="27" x14ac:dyDescent="0.25">
      <c r="A4588" s="255">
        <v>4251</v>
      </c>
      <c r="B4588" s="255" t="s">
        <v>1840</v>
      </c>
      <c r="C4588" s="255" t="s">
        <v>462</v>
      </c>
      <c r="D4588" s="255" t="s">
        <v>15</v>
      </c>
      <c r="E4588" s="255" t="s">
        <v>14</v>
      </c>
      <c r="F4588" s="255">
        <v>0</v>
      </c>
      <c r="G4588" s="255">
        <v>0</v>
      </c>
      <c r="H4588" s="255">
        <v>1</v>
      </c>
      <c r="I4588" s="23"/>
      <c r="P4588"/>
      <c r="Q4588"/>
      <c r="R4588"/>
      <c r="S4588"/>
      <c r="T4588"/>
      <c r="U4588"/>
      <c r="V4588"/>
      <c r="W4588"/>
      <c r="X4588"/>
    </row>
    <row r="4589" spans="1:24" ht="15" customHeight="1" x14ac:dyDescent="0.25">
      <c r="A4589" s="515" t="s">
        <v>2444</v>
      </c>
      <c r="B4589" s="516"/>
      <c r="C4589" s="516"/>
      <c r="D4589" s="516"/>
      <c r="E4589" s="516"/>
      <c r="F4589" s="516"/>
      <c r="G4589" s="516"/>
      <c r="H4589" s="517"/>
      <c r="I4589" s="23"/>
      <c r="P4589"/>
      <c r="Q4589"/>
      <c r="R4589"/>
      <c r="S4589"/>
      <c r="T4589"/>
      <c r="U4589"/>
      <c r="V4589"/>
      <c r="W4589"/>
      <c r="X4589"/>
    </row>
    <row r="4590" spans="1:24" ht="15" customHeight="1" x14ac:dyDescent="0.25">
      <c r="A4590" s="518" t="s">
        <v>16</v>
      </c>
      <c r="B4590" s="519"/>
      <c r="C4590" s="519"/>
      <c r="D4590" s="519"/>
      <c r="E4590" s="519"/>
      <c r="F4590" s="519"/>
      <c r="G4590" s="519"/>
      <c r="H4590" s="520"/>
      <c r="I4590" s="23"/>
      <c r="P4590"/>
      <c r="Q4590"/>
      <c r="R4590"/>
      <c r="S4590"/>
      <c r="T4590"/>
      <c r="U4590"/>
      <c r="V4590"/>
      <c r="W4590"/>
      <c r="X4590"/>
    </row>
    <row r="4591" spans="1:24" ht="40.5" x14ac:dyDescent="0.25">
      <c r="A4591" s="314" t="s">
        <v>1987</v>
      </c>
      <c r="B4591" s="314" t="s">
        <v>2445</v>
      </c>
      <c r="C4591" s="314" t="s">
        <v>24</v>
      </c>
      <c r="D4591" s="314" t="s">
        <v>15</v>
      </c>
      <c r="E4591" s="314" t="s">
        <v>14</v>
      </c>
      <c r="F4591" s="314">
        <v>6682750</v>
      </c>
      <c r="G4591" s="314">
        <v>6682.75</v>
      </c>
      <c r="H4591" s="314">
        <v>1</v>
      </c>
      <c r="I4591" s="23"/>
      <c r="P4591"/>
      <c r="Q4591"/>
      <c r="R4591"/>
      <c r="S4591"/>
      <c r="T4591"/>
      <c r="U4591"/>
      <c r="V4591"/>
      <c r="W4591"/>
      <c r="X4591"/>
    </row>
    <row r="4592" spans="1:24" ht="27" x14ac:dyDescent="0.25">
      <c r="A4592" s="314" t="s">
        <v>2407</v>
      </c>
      <c r="B4592" s="314" t="s">
        <v>2446</v>
      </c>
      <c r="C4592" s="314" t="s">
        <v>2447</v>
      </c>
      <c r="D4592" s="314" t="s">
        <v>15</v>
      </c>
      <c r="E4592" s="314" t="s">
        <v>14</v>
      </c>
      <c r="F4592" s="314">
        <v>19416288</v>
      </c>
      <c r="G4592" s="314">
        <v>19416.288</v>
      </c>
      <c r="H4592" s="314">
        <v>1</v>
      </c>
      <c r="I4592" s="23"/>
      <c r="P4592"/>
      <c r="Q4592"/>
      <c r="R4592"/>
      <c r="S4592"/>
      <c r="T4592"/>
      <c r="U4592"/>
      <c r="V4592"/>
      <c r="W4592"/>
      <c r="X4592"/>
    </row>
    <row r="4593" spans="1:24" ht="15" customHeight="1" x14ac:dyDescent="0.25">
      <c r="A4593" s="518" t="s">
        <v>12</v>
      </c>
      <c r="B4593" s="519"/>
      <c r="C4593" s="519"/>
      <c r="D4593" s="519"/>
      <c r="E4593" s="519"/>
      <c r="F4593" s="519"/>
      <c r="G4593" s="519"/>
      <c r="H4593" s="520"/>
      <c r="I4593" s="23"/>
      <c r="P4593"/>
      <c r="Q4593"/>
      <c r="R4593"/>
      <c r="S4593"/>
      <c r="T4593"/>
      <c r="U4593"/>
      <c r="V4593"/>
      <c r="W4593"/>
      <c r="X4593"/>
    </row>
    <row r="4594" spans="1:24" ht="29.25" customHeight="1" x14ac:dyDescent="0.25">
      <c r="A4594" s="314" t="s">
        <v>1987</v>
      </c>
      <c r="B4594" s="314" t="s">
        <v>2448</v>
      </c>
      <c r="C4594" s="314" t="s">
        <v>462</v>
      </c>
      <c r="D4594" s="314" t="s">
        <v>15</v>
      </c>
      <c r="E4594" s="314" t="s">
        <v>14</v>
      </c>
      <c r="F4594" s="314">
        <v>137.25</v>
      </c>
      <c r="G4594" s="314">
        <v>137.25</v>
      </c>
      <c r="H4594" s="314">
        <v>1</v>
      </c>
      <c r="I4594" s="23"/>
      <c r="P4594"/>
      <c r="Q4594"/>
      <c r="R4594"/>
      <c r="S4594"/>
      <c r="T4594"/>
      <c r="U4594"/>
      <c r="V4594"/>
      <c r="W4594"/>
      <c r="X4594"/>
    </row>
    <row r="4595" spans="1:24" ht="27" x14ac:dyDescent="0.25">
      <c r="A4595" s="314" t="s">
        <v>2407</v>
      </c>
      <c r="B4595" s="314" t="s">
        <v>2449</v>
      </c>
      <c r="C4595" s="314" t="s">
        <v>462</v>
      </c>
      <c r="D4595" s="314" t="s">
        <v>15</v>
      </c>
      <c r="E4595" s="314" t="s">
        <v>14</v>
      </c>
      <c r="F4595" s="314">
        <v>380.17599999999999</v>
      </c>
      <c r="G4595" s="314">
        <v>380.17599999999999</v>
      </c>
      <c r="H4595" s="314">
        <v>1</v>
      </c>
      <c r="I4595" s="23"/>
      <c r="P4595"/>
      <c r="Q4595"/>
      <c r="R4595"/>
      <c r="S4595"/>
      <c r="T4595"/>
      <c r="U4595"/>
      <c r="V4595"/>
      <c r="W4595"/>
      <c r="X4595"/>
    </row>
    <row r="4596" spans="1:24" ht="27" x14ac:dyDescent="0.25">
      <c r="A4596" s="314" t="s">
        <v>2407</v>
      </c>
      <c r="B4596" s="314" t="s">
        <v>2450</v>
      </c>
      <c r="C4596" s="314" t="s">
        <v>1101</v>
      </c>
      <c r="D4596" s="314" t="s">
        <v>13</v>
      </c>
      <c r="E4596" s="314"/>
      <c r="F4596" s="314">
        <v>114.053</v>
      </c>
      <c r="G4596" s="314">
        <v>114.053</v>
      </c>
      <c r="H4596" s="314">
        <v>1</v>
      </c>
      <c r="I4596" s="23"/>
      <c r="P4596"/>
      <c r="Q4596"/>
      <c r="R4596"/>
      <c r="S4596"/>
      <c r="T4596"/>
      <c r="U4596"/>
      <c r="V4596"/>
      <c r="W4596"/>
      <c r="X4596"/>
    </row>
    <row r="4597" spans="1:24" ht="15" customHeight="1" x14ac:dyDescent="0.25">
      <c r="A4597" s="515" t="s">
        <v>93</v>
      </c>
      <c r="B4597" s="516"/>
      <c r="C4597" s="516"/>
      <c r="D4597" s="516"/>
      <c r="E4597" s="516"/>
      <c r="F4597" s="516"/>
      <c r="G4597" s="516"/>
      <c r="H4597" s="517"/>
      <c r="I4597" s="23"/>
      <c r="P4597"/>
      <c r="Q4597"/>
      <c r="R4597"/>
      <c r="S4597"/>
      <c r="T4597"/>
      <c r="U4597"/>
      <c r="V4597"/>
      <c r="W4597"/>
      <c r="X4597"/>
    </row>
    <row r="4598" spans="1:24" ht="15" customHeight="1" x14ac:dyDescent="0.25">
      <c r="A4598" s="518" t="s">
        <v>16</v>
      </c>
      <c r="B4598" s="519"/>
      <c r="C4598" s="519"/>
      <c r="D4598" s="519"/>
      <c r="E4598" s="519"/>
      <c r="F4598" s="519"/>
      <c r="G4598" s="519"/>
      <c r="H4598" s="520"/>
      <c r="I4598" s="23"/>
      <c r="P4598"/>
      <c r="Q4598"/>
      <c r="R4598"/>
      <c r="S4598"/>
      <c r="T4598"/>
      <c r="U4598"/>
      <c r="V4598"/>
      <c r="W4598"/>
      <c r="X4598"/>
    </row>
    <row r="4599" spans="1:24" ht="27" x14ac:dyDescent="0.25">
      <c r="A4599" s="314">
        <v>5113</v>
      </c>
      <c r="B4599" s="314" t="s">
        <v>2433</v>
      </c>
      <c r="C4599" s="314" t="s">
        <v>989</v>
      </c>
      <c r="D4599" s="314" t="s">
        <v>15</v>
      </c>
      <c r="E4599" s="314" t="s">
        <v>14</v>
      </c>
      <c r="F4599" s="314">
        <v>8314463</v>
      </c>
      <c r="G4599" s="314">
        <v>8314463</v>
      </c>
      <c r="H4599" s="314">
        <v>1</v>
      </c>
      <c r="I4599" s="23"/>
      <c r="P4599"/>
      <c r="Q4599"/>
      <c r="R4599"/>
      <c r="S4599"/>
      <c r="T4599"/>
      <c r="U4599"/>
      <c r="V4599"/>
      <c r="W4599"/>
      <c r="X4599"/>
    </row>
    <row r="4600" spans="1:24" x14ac:dyDescent="0.25">
      <c r="A4600" s="4"/>
      <c r="B4600" s="4"/>
      <c r="C4600" s="4"/>
      <c r="D4600" s="13"/>
      <c r="E4600" s="13"/>
      <c r="F4600" s="13"/>
      <c r="G4600" s="13"/>
      <c r="H4600" s="13"/>
      <c r="I4600" s="23"/>
      <c r="P4600"/>
      <c r="Q4600"/>
      <c r="R4600"/>
      <c r="S4600"/>
      <c r="T4600"/>
      <c r="U4600"/>
      <c r="V4600"/>
      <c r="W4600"/>
      <c r="X4600"/>
    </row>
    <row r="4601" spans="1:24" x14ac:dyDescent="0.25">
      <c r="A4601" s="4"/>
      <c r="B4601" s="518" t="s">
        <v>12</v>
      </c>
      <c r="C4601" s="519"/>
      <c r="D4601" s="519"/>
      <c r="E4601" s="519"/>
      <c r="F4601" s="519"/>
      <c r="G4601" s="520"/>
      <c r="H4601" s="20"/>
      <c r="I4601" s="23"/>
      <c r="P4601"/>
      <c r="Q4601"/>
      <c r="R4601"/>
      <c r="S4601"/>
      <c r="T4601"/>
      <c r="U4601"/>
      <c r="V4601"/>
      <c r="W4601"/>
      <c r="X4601"/>
    </row>
    <row r="4602" spans="1:24" ht="27" x14ac:dyDescent="0.25">
      <c r="A4602" s="314">
        <v>5113</v>
      </c>
      <c r="B4602" s="314" t="s">
        <v>2434</v>
      </c>
      <c r="C4602" s="314" t="s">
        <v>462</v>
      </c>
      <c r="D4602" s="314" t="s">
        <v>15</v>
      </c>
      <c r="E4602" s="314" t="s">
        <v>14</v>
      </c>
      <c r="F4602" s="314">
        <v>166.28899999999999</v>
      </c>
      <c r="G4602" s="314">
        <v>166.28899999999999</v>
      </c>
      <c r="H4602" s="314">
        <v>1</v>
      </c>
      <c r="I4602" s="23"/>
      <c r="P4602"/>
      <c r="Q4602"/>
      <c r="R4602"/>
      <c r="S4602"/>
      <c r="T4602"/>
      <c r="U4602"/>
      <c r="V4602"/>
      <c r="W4602"/>
      <c r="X4602"/>
    </row>
    <row r="4603" spans="1:24" ht="27" x14ac:dyDescent="0.25">
      <c r="A4603" s="314">
        <v>5113</v>
      </c>
      <c r="B4603" s="314" t="s">
        <v>2435</v>
      </c>
      <c r="C4603" s="314" t="s">
        <v>1101</v>
      </c>
      <c r="D4603" s="314" t="s">
        <v>13</v>
      </c>
      <c r="E4603" s="314" t="s">
        <v>14</v>
      </c>
      <c r="F4603" s="314">
        <v>49887</v>
      </c>
      <c r="G4603" s="314">
        <v>49887</v>
      </c>
      <c r="H4603" s="314">
        <v>1</v>
      </c>
      <c r="I4603" s="23"/>
      <c r="P4603"/>
      <c r="Q4603"/>
      <c r="R4603"/>
      <c r="S4603"/>
      <c r="T4603"/>
      <c r="U4603"/>
      <c r="V4603"/>
      <c r="W4603"/>
      <c r="X4603"/>
    </row>
    <row r="4604" spans="1:24" ht="15" customHeight="1" x14ac:dyDescent="0.25">
      <c r="A4604" s="515" t="s">
        <v>94</v>
      </c>
      <c r="B4604" s="516"/>
      <c r="C4604" s="516"/>
      <c r="D4604" s="516"/>
      <c r="E4604" s="516"/>
      <c r="F4604" s="516"/>
      <c r="G4604" s="516"/>
      <c r="H4604" s="517"/>
      <c r="I4604" s="23"/>
      <c r="P4604"/>
      <c r="Q4604"/>
      <c r="R4604"/>
      <c r="S4604"/>
      <c r="T4604"/>
      <c r="U4604"/>
      <c r="V4604"/>
      <c r="W4604"/>
      <c r="X4604"/>
    </row>
    <row r="4605" spans="1:24" x14ac:dyDescent="0.25">
      <c r="A4605" s="518" t="s">
        <v>8</v>
      </c>
      <c r="B4605" s="519"/>
      <c r="C4605" s="519"/>
      <c r="D4605" s="519"/>
      <c r="E4605" s="519"/>
      <c r="F4605" s="519"/>
      <c r="G4605" s="519"/>
      <c r="H4605" s="520"/>
      <c r="I4605" s="23"/>
      <c r="P4605"/>
      <c r="Q4605"/>
      <c r="R4605"/>
      <c r="S4605"/>
      <c r="T4605"/>
      <c r="U4605"/>
      <c r="V4605"/>
      <c r="W4605"/>
      <c r="X4605"/>
    </row>
    <row r="4606" spans="1:24" ht="27" x14ac:dyDescent="0.25">
      <c r="A4606" s="352">
        <v>5129</v>
      </c>
      <c r="B4606" s="352" t="s">
        <v>3100</v>
      </c>
      <c r="C4606" s="352" t="s">
        <v>1639</v>
      </c>
      <c r="D4606" s="352" t="s">
        <v>256</v>
      </c>
      <c r="E4606" s="352" t="s">
        <v>10</v>
      </c>
      <c r="F4606" s="352">
        <v>350000</v>
      </c>
      <c r="G4606" s="352">
        <f>+F4606*H4606</f>
        <v>1050000</v>
      </c>
      <c r="H4606" s="352">
        <v>3</v>
      </c>
      <c r="I4606" s="23"/>
      <c r="P4606"/>
      <c r="Q4606"/>
      <c r="R4606"/>
      <c r="S4606"/>
      <c r="T4606"/>
      <c r="U4606"/>
      <c r="V4606"/>
      <c r="W4606"/>
      <c r="X4606"/>
    </row>
    <row r="4607" spans="1:24" ht="40.5" x14ac:dyDescent="0.25">
      <c r="A4607" s="352">
        <v>5129</v>
      </c>
      <c r="B4607" s="352" t="s">
        <v>2388</v>
      </c>
      <c r="C4607" s="352" t="s">
        <v>1595</v>
      </c>
      <c r="D4607" s="352" t="s">
        <v>15</v>
      </c>
      <c r="E4607" s="352" t="s">
        <v>10</v>
      </c>
      <c r="F4607" s="352">
        <v>360000</v>
      </c>
      <c r="G4607" s="352">
        <f>F4607*H4607</f>
        <v>1080000</v>
      </c>
      <c r="H4607" s="352">
        <v>3</v>
      </c>
      <c r="I4607" s="23"/>
      <c r="P4607"/>
      <c r="Q4607"/>
      <c r="R4607"/>
      <c r="S4607"/>
      <c r="T4607"/>
      <c r="U4607"/>
      <c r="V4607"/>
      <c r="W4607"/>
      <c r="X4607"/>
    </row>
    <row r="4608" spans="1:24" ht="40.5" x14ac:dyDescent="0.25">
      <c r="A4608" s="255">
        <v>5129</v>
      </c>
      <c r="B4608" s="352" t="s">
        <v>2389</v>
      </c>
      <c r="C4608" s="352" t="s">
        <v>1595</v>
      </c>
      <c r="D4608" s="352" t="s">
        <v>15</v>
      </c>
      <c r="E4608" s="352" t="s">
        <v>10</v>
      </c>
      <c r="F4608" s="352">
        <v>600000</v>
      </c>
      <c r="G4608" s="352">
        <f t="shared" ref="G4608:G4611" si="79">F4608*H4608</f>
        <v>1800000</v>
      </c>
      <c r="H4608" s="352">
        <v>3</v>
      </c>
      <c r="I4608" s="23"/>
      <c r="P4608"/>
      <c r="Q4608"/>
      <c r="R4608"/>
      <c r="S4608"/>
      <c r="T4608"/>
      <c r="U4608"/>
      <c r="V4608"/>
      <c r="W4608"/>
      <c r="X4608"/>
    </row>
    <row r="4609" spans="1:24" ht="40.5" x14ac:dyDescent="0.25">
      <c r="A4609" s="255">
        <v>5129</v>
      </c>
      <c r="B4609" s="314" t="s">
        <v>2390</v>
      </c>
      <c r="C4609" s="314" t="s">
        <v>1596</v>
      </c>
      <c r="D4609" s="255" t="s">
        <v>15</v>
      </c>
      <c r="E4609" s="255" t="s">
        <v>10</v>
      </c>
      <c r="F4609" s="314">
        <v>660000</v>
      </c>
      <c r="G4609" s="314">
        <f t="shared" si="79"/>
        <v>1980000</v>
      </c>
      <c r="H4609" s="314">
        <v>3</v>
      </c>
      <c r="I4609" s="23"/>
      <c r="P4609"/>
      <c r="Q4609"/>
      <c r="R4609"/>
      <c r="S4609"/>
      <c r="T4609"/>
      <c r="U4609"/>
      <c r="V4609"/>
      <c r="W4609"/>
      <c r="X4609"/>
    </row>
    <row r="4610" spans="1:24" x14ac:dyDescent="0.25">
      <c r="A4610" s="255">
        <v>5129</v>
      </c>
      <c r="B4610" s="314" t="s">
        <v>2391</v>
      </c>
      <c r="C4610" s="314" t="s">
        <v>1592</v>
      </c>
      <c r="D4610" s="255" t="s">
        <v>256</v>
      </c>
      <c r="E4610" s="255" t="s">
        <v>10</v>
      </c>
      <c r="F4610" s="314">
        <v>70000</v>
      </c>
      <c r="G4610" s="314">
        <f t="shared" si="79"/>
        <v>3570000</v>
      </c>
      <c r="H4610" s="314">
        <v>51</v>
      </c>
      <c r="I4610" s="23"/>
      <c r="P4610"/>
      <c r="Q4610"/>
      <c r="R4610"/>
      <c r="S4610"/>
      <c r="T4610"/>
      <c r="U4610"/>
      <c r="V4610"/>
      <c r="W4610"/>
      <c r="X4610"/>
    </row>
    <row r="4611" spans="1:24" x14ac:dyDescent="0.25">
      <c r="A4611" s="255">
        <v>5129</v>
      </c>
      <c r="B4611" s="314" t="s">
        <v>2392</v>
      </c>
      <c r="C4611" s="314" t="s">
        <v>1522</v>
      </c>
      <c r="D4611" s="255" t="s">
        <v>256</v>
      </c>
      <c r="E4611" s="255" t="s">
        <v>10</v>
      </c>
      <c r="F4611" s="314">
        <v>25000</v>
      </c>
      <c r="G4611" s="314">
        <f t="shared" si="79"/>
        <v>500000</v>
      </c>
      <c r="H4611" s="314">
        <v>20</v>
      </c>
      <c r="I4611" s="23"/>
      <c r="P4611"/>
      <c r="Q4611"/>
      <c r="R4611"/>
      <c r="S4611"/>
      <c r="T4611"/>
      <c r="U4611"/>
      <c r="V4611"/>
      <c r="W4611"/>
      <c r="X4611"/>
    </row>
    <row r="4612" spans="1:24" ht="15" customHeight="1" x14ac:dyDescent="0.25">
      <c r="A4612" s="518" t="s">
        <v>16</v>
      </c>
      <c r="B4612" s="519"/>
      <c r="C4612" s="519"/>
      <c r="D4612" s="519"/>
      <c r="E4612" s="519"/>
      <c r="F4612" s="519"/>
      <c r="G4612" s="519"/>
      <c r="H4612" s="520"/>
      <c r="I4612" s="23"/>
      <c r="P4612"/>
      <c r="Q4612"/>
      <c r="R4612"/>
      <c r="S4612"/>
      <c r="T4612"/>
      <c r="U4612"/>
      <c r="V4612"/>
      <c r="W4612"/>
      <c r="X4612"/>
    </row>
    <row r="4613" spans="1:24" ht="27" x14ac:dyDescent="0.25">
      <c r="A4613" s="433">
        <v>4251</v>
      </c>
      <c r="B4613" s="433" t="s">
        <v>4532</v>
      </c>
      <c r="C4613" s="433" t="s">
        <v>736</v>
      </c>
      <c r="D4613" s="433" t="s">
        <v>389</v>
      </c>
      <c r="E4613" s="433" t="s">
        <v>14</v>
      </c>
      <c r="F4613" s="433">
        <v>20561492</v>
      </c>
      <c r="G4613" s="433">
        <v>20561492</v>
      </c>
      <c r="H4613" s="433">
        <v>1</v>
      </c>
      <c r="I4613" s="23"/>
      <c r="P4613"/>
      <c r="Q4613"/>
      <c r="R4613"/>
      <c r="S4613"/>
      <c r="T4613"/>
      <c r="U4613"/>
      <c r="V4613"/>
      <c r="W4613"/>
      <c r="X4613"/>
    </row>
    <row r="4614" spans="1:24" ht="27" x14ac:dyDescent="0.25">
      <c r="A4614" s="433">
        <v>5112</v>
      </c>
      <c r="B4614" s="433" t="s">
        <v>4290</v>
      </c>
      <c r="C4614" s="433" t="s">
        <v>20</v>
      </c>
      <c r="D4614" s="433" t="s">
        <v>15</v>
      </c>
      <c r="E4614" s="433" t="s">
        <v>14</v>
      </c>
      <c r="F4614" s="433">
        <v>61354070</v>
      </c>
      <c r="G4614" s="433">
        <v>61354070</v>
      </c>
      <c r="H4614" s="433">
        <v>1</v>
      </c>
      <c r="I4614" s="23"/>
      <c r="P4614"/>
      <c r="Q4614"/>
      <c r="R4614"/>
      <c r="S4614"/>
      <c r="T4614"/>
      <c r="U4614"/>
      <c r="V4614"/>
      <c r="W4614"/>
      <c r="X4614"/>
    </row>
    <row r="4615" spans="1:24" ht="27" x14ac:dyDescent="0.25">
      <c r="A4615" s="356">
        <v>5112</v>
      </c>
      <c r="B4615" s="433" t="s">
        <v>3171</v>
      </c>
      <c r="C4615" s="433" t="s">
        <v>736</v>
      </c>
      <c r="D4615" s="433" t="s">
        <v>15</v>
      </c>
      <c r="E4615" s="433" t="s">
        <v>14</v>
      </c>
      <c r="F4615" s="433">
        <v>53079579</v>
      </c>
      <c r="G4615" s="433">
        <v>53079579</v>
      </c>
      <c r="H4615" s="433">
        <v>1</v>
      </c>
      <c r="I4615" s="23"/>
      <c r="P4615"/>
      <c r="Q4615"/>
      <c r="R4615"/>
      <c r="S4615"/>
      <c r="T4615"/>
      <c r="U4615"/>
      <c r="V4615"/>
      <c r="W4615"/>
      <c r="X4615"/>
    </row>
    <row r="4616" spans="1:24" ht="27" x14ac:dyDescent="0.25">
      <c r="A4616" s="314" t="s">
        <v>1987</v>
      </c>
      <c r="B4616" s="314" t="s">
        <v>2393</v>
      </c>
      <c r="C4616" s="314" t="s">
        <v>736</v>
      </c>
      <c r="D4616" s="314" t="s">
        <v>15</v>
      </c>
      <c r="E4616" s="314" t="s">
        <v>14</v>
      </c>
      <c r="F4616" s="314">
        <v>15200980</v>
      </c>
      <c r="G4616" s="314">
        <v>15200980</v>
      </c>
      <c r="H4616" s="314">
        <v>1</v>
      </c>
      <c r="I4616" s="23"/>
      <c r="P4616"/>
      <c r="Q4616"/>
      <c r="R4616"/>
      <c r="S4616"/>
      <c r="T4616"/>
      <c r="U4616"/>
      <c r="V4616"/>
      <c r="W4616"/>
      <c r="X4616"/>
    </row>
    <row r="4617" spans="1:24" ht="27" x14ac:dyDescent="0.25">
      <c r="A4617" s="314" t="s">
        <v>1987</v>
      </c>
      <c r="B4617" s="314" t="s">
        <v>2394</v>
      </c>
      <c r="C4617" s="314" t="s">
        <v>736</v>
      </c>
      <c r="D4617" s="314" t="s">
        <v>15</v>
      </c>
      <c r="E4617" s="314" t="s">
        <v>14</v>
      </c>
      <c r="F4617" s="314">
        <v>13725491</v>
      </c>
      <c r="G4617" s="314">
        <v>13725491</v>
      </c>
      <c r="H4617" s="314">
        <v>1</v>
      </c>
      <c r="I4617" s="23"/>
      <c r="P4617"/>
      <c r="Q4617"/>
      <c r="R4617"/>
      <c r="S4617"/>
      <c r="T4617"/>
      <c r="U4617"/>
      <c r="V4617"/>
      <c r="W4617"/>
      <c r="X4617"/>
    </row>
    <row r="4618" spans="1:24" ht="27" x14ac:dyDescent="0.25">
      <c r="A4618" s="314" t="s">
        <v>1987</v>
      </c>
      <c r="B4618" s="314" t="s">
        <v>2395</v>
      </c>
      <c r="C4618" s="314" t="s">
        <v>736</v>
      </c>
      <c r="D4618" s="314" t="s">
        <v>15</v>
      </c>
      <c r="E4618" s="314" t="s">
        <v>14</v>
      </c>
      <c r="F4618" s="314">
        <v>20588235</v>
      </c>
      <c r="G4618" s="314">
        <v>20588235</v>
      </c>
      <c r="H4618" s="314">
        <v>1</v>
      </c>
      <c r="I4618" s="23"/>
      <c r="P4618"/>
      <c r="Q4618"/>
      <c r="R4618"/>
      <c r="S4618"/>
      <c r="T4618"/>
      <c r="U4618"/>
      <c r="V4618"/>
      <c r="W4618"/>
      <c r="X4618"/>
    </row>
    <row r="4619" spans="1:24" ht="27" x14ac:dyDescent="0.25">
      <c r="A4619" s="314" t="s">
        <v>2407</v>
      </c>
      <c r="B4619" s="314" t="s">
        <v>2396</v>
      </c>
      <c r="C4619" s="314" t="s">
        <v>982</v>
      </c>
      <c r="D4619" s="314" t="s">
        <v>15</v>
      </c>
      <c r="E4619" s="314" t="s">
        <v>14</v>
      </c>
      <c r="F4619" s="314">
        <v>61354070</v>
      </c>
      <c r="G4619" s="314">
        <v>61354070</v>
      </c>
      <c r="H4619" s="314">
        <v>1</v>
      </c>
      <c r="I4619" s="23"/>
      <c r="P4619"/>
      <c r="Q4619"/>
      <c r="R4619"/>
      <c r="S4619"/>
      <c r="T4619"/>
      <c r="U4619"/>
      <c r="V4619"/>
      <c r="W4619"/>
      <c r="X4619"/>
    </row>
    <row r="4620" spans="1:24" ht="27" x14ac:dyDescent="0.25">
      <c r="A4620" s="314" t="s">
        <v>2407</v>
      </c>
      <c r="B4620" s="314" t="s">
        <v>2397</v>
      </c>
      <c r="C4620" s="314" t="s">
        <v>982</v>
      </c>
      <c r="D4620" s="314" t="s">
        <v>15</v>
      </c>
      <c r="E4620" s="314" t="s">
        <v>14</v>
      </c>
      <c r="F4620" s="314">
        <v>81843943</v>
      </c>
      <c r="G4620" s="314">
        <v>81843943</v>
      </c>
      <c r="H4620" s="314">
        <v>1</v>
      </c>
      <c r="I4620" s="23"/>
      <c r="P4620"/>
      <c r="Q4620"/>
      <c r="R4620"/>
      <c r="S4620"/>
      <c r="T4620"/>
      <c r="U4620"/>
      <c r="V4620"/>
      <c r="W4620"/>
      <c r="X4620"/>
    </row>
    <row r="4621" spans="1:24" ht="27" x14ac:dyDescent="0.25">
      <c r="A4621" s="314" t="s">
        <v>2407</v>
      </c>
      <c r="B4621" s="314" t="s">
        <v>2398</v>
      </c>
      <c r="C4621" s="314" t="s">
        <v>982</v>
      </c>
      <c r="D4621" s="314" t="s">
        <v>15</v>
      </c>
      <c r="E4621" s="314" t="s">
        <v>14</v>
      </c>
      <c r="F4621" s="314">
        <v>31859988</v>
      </c>
      <c r="G4621" s="314">
        <v>31859988</v>
      </c>
      <c r="H4621" s="314">
        <v>1</v>
      </c>
      <c r="I4621" s="23"/>
      <c r="P4621"/>
      <c r="Q4621"/>
      <c r="R4621"/>
      <c r="S4621"/>
      <c r="T4621"/>
      <c r="U4621"/>
      <c r="V4621"/>
      <c r="W4621"/>
      <c r="X4621"/>
    </row>
    <row r="4622" spans="1:24" ht="27" x14ac:dyDescent="0.25">
      <c r="A4622" s="314" t="s">
        <v>2065</v>
      </c>
      <c r="B4622" s="314" t="s">
        <v>2399</v>
      </c>
      <c r="C4622" s="314" t="s">
        <v>982</v>
      </c>
      <c r="D4622" s="314" t="s">
        <v>15</v>
      </c>
      <c r="E4622" s="314" t="s">
        <v>14</v>
      </c>
      <c r="F4622" s="314">
        <v>23129565</v>
      </c>
      <c r="G4622" s="314">
        <v>23129565</v>
      </c>
      <c r="H4622" s="314">
        <v>1</v>
      </c>
      <c r="I4622" s="23"/>
      <c r="P4622"/>
      <c r="Q4622"/>
      <c r="R4622"/>
      <c r="S4622"/>
      <c r="T4622"/>
      <c r="U4622"/>
      <c r="V4622"/>
      <c r="W4622"/>
      <c r="X4622"/>
    </row>
    <row r="4623" spans="1:24" ht="27" x14ac:dyDescent="0.25">
      <c r="A4623" s="314" t="s">
        <v>2065</v>
      </c>
      <c r="B4623" s="314" t="s">
        <v>2400</v>
      </c>
      <c r="C4623" s="314" t="s">
        <v>982</v>
      </c>
      <c r="D4623" s="314" t="s">
        <v>15</v>
      </c>
      <c r="E4623" s="314" t="s">
        <v>14</v>
      </c>
      <c r="F4623" s="314">
        <v>35996735</v>
      </c>
      <c r="G4623" s="314">
        <v>35996735</v>
      </c>
      <c r="H4623" s="314">
        <v>1</v>
      </c>
      <c r="I4623" s="23"/>
      <c r="P4623"/>
      <c r="Q4623"/>
      <c r="R4623"/>
      <c r="S4623"/>
      <c r="T4623"/>
      <c r="U4623"/>
      <c r="V4623"/>
      <c r="W4623"/>
      <c r="X4623"/>
    </row>
    <row r="4624" spans="1:24" ht="27" x14ac:dyDescent="0.25">
      <c r="A4624" s="314" t="s">
        <v>2065</v>
      </c>
      <c r="B4624" s="314" t="s">
        <v>2401</v>
      </c>
      <c r="C4624" s="314" t="s">
        <v>982</v>
      </c>
      <c r="D4624" s="314" t="s">
        <v>15</v>
      </c>
      <c r="E4624" s="314" t="s">
        <v>14</v>
      </c>
      <c r="F4624" s="314">
        <v>36958912</v>
      </c>
      <c r="G4624" s="314">
        <v>36958912</v>
      </c>
      <c r="H4624" s="314">
        <v>1</v>
      </c>
      <c r="I4624" s="23"/>
      <c r="P4624"/>
      <c r="Q4624"/>
      <c r="R4624"/>
      <c r="S4624"/>
      <c r="T4624"/>
      <c r="U4624"/>
      <c r="V4624"/>
      <c r="W4624"/>
      <c r="X4624"/>
    </row>
    <row r="4625" spans="1:24" ht="27" x14ac:dyDescent="0.25">
      <c r="A4625" s="314" t="s">
        <v>2065</v>
      </c>
      <c r="B4625" s="314" t="s">
        <v>2402</v>
      </c>
      <c r="C4625" s="314" t="s">
        <v>982</v>
      </c>
      <c r="D4625" s="314" t="s">
        <v>15</v>
      </c>
      <c r="E4625" s="314" t="s">
        <v>14</v>
      </c>
      <c r="F4625" s="314">
        <v>5562294</v>
      </c>
      <c r="G4625" s="314">
        <v>5562294</v>
      </c>
      <c r="H4625" s="314">
        <v>1</v>
      </c>
      <c r="I4625" s="23"/>
      <c r="P4625"/>
      <c r="Q4625"/>
      <c r="R4625"/>
      <c r="S4625"/>
      <c r="T4625"/>
      <c r="U4625"/>
      <c r="V4625"/>
      <c r="W4625"/>
      <c r="X4625"/>
    </row>
    <row r="4626" spans="1:24" ht="27" x14ac:dyDescent="0.25">
      <c r="A4626" s="314" t="s">
        <v>2065</v>
      </c>
      <c r="B4626" s="314" t="s">
        <v>2403</v>
      </c>
      <c r="C4626" s="314" t="s">
        <v>982</v>
      </c>
      <c r="D4626" s="314" t="s">
        <v>15</v>
      </c>
      <c r="E4626" s="314" t="s">
        <v>14</v>
      </c>
      <c r="F4626" s="314">
        <v>8705595</v>
      </c>
      <c r="G4626" s="314">
        <v>8705595</v>
      </c>
      <c r="H4626" s="314">
        <v>1</v>
      </c>
      <c r="I4626" s="23"/>
      <c r="P4626"/>
      <c r="Q4626"/>
      <c r="R4626"/>
      <c r="S4626"/>
      <c r="T4626"/>
      <c r="U4626"/>
      <c r="V4626"/>
      <c r="W4626"/>
      <c r="X4626"/>
    </row>
    <row r="4627" spans="1:24" ht="27" x14ac:dyDescent="0.25">
      <c r="A4627" s="314" t="s">
        <v>2065</v>
      </c>
      <c r="B4627" s="314" t="s">
        <v>2404</v>
      </c>
      <c r="C4627" s="314" t="s">
        <v>982</v>
      </c>
      <c r="D4627" s="314" t="s">
        <v>15</v>
      </c>
      <c r="E4627" s="314" t="s">
        <v>14</v>
      </c>
      <c r="F4627" s="314">
        <v>10304588</v>
      </c>
      <c r="G4627" s="314">
        <v>10304588</v>
      </c>
      <c r="H4627" s="314">
        <v>1</v>
      </c>
      <c r="I4627" s="23"/>
      <c r="P4627"/>
      <c r="Q4627"/>
      <c r="R4627"/>
      <c r="S4627"/>
      <c r="T4627"/>
      <c r="U4627"/>
      <c r="V4627"/>
      <c r="W4627"/>
      <c r="X4627"/>
    </row>
    <row r="4628" spans="1:24" ht="27" x14ac:dyDescent="0.25">
      <c r="A4628" s="314" t="s">
        <v>2065</v>
      </c>
      <c r="B4628" s="314" t="s">
        <v>2405</v>
      </c>
      <c r="C4628" s="314" t="s">
        <v>982</v>
      </c>
      <c r="D4628" s="314" t="s">
        <v>15</v>
      </c>
      <c r="E4628" s="314" t="s">
        <v>14</v>
      </c>
      <c r="F4628" s="314">
        <v>45468360</v>
      </c>
      <c r="G4628" s="314">
        <v>45468360</v>
      </c>
      <c r="H4628" s="314">
        <v>1</v>
      </c>
      <c r="I4628" s="23"/>
      <c r="P4628"/>
      <c r="Q4628"/>
      <c r="R4628"/>
      <c r="S4628"/>
      <c r="T4628"/>
      <c r="U4628"/>
      <c r="V4628"/>
      <c r="W4628"/>
      <c r="X4628"/>
    </row>
    <row r="4629" spans="1:24" ht="27" x14ac:dyDescent="0.25">
      <c r="A4629" s="314" t="s">
        <v>2065</v>
      </c>
      <c r="B4629" s="314" t="s">
        <v>2406</v>
      </c>
      <c r="C4629" s="314" t="s">
        <v>982</v>
      </c>
      <c r="D4629" s="314" t="s">
        <v>15</v>
      </c>
      <c r="E4629" s="314" t="s">
        <v>14</v>
      </c>
      <c r="F4629" s="314">
        <v>63526755</v>
      </c>
      <c r="G4629" s="314">
        <v>63526755</v>
      </c>
      <c r="H4629" s="314">
        <v>1</v>
      </c>
      <c r="I4629" s="23"/>
      <c r="P4629"/>
      <c r="Q4629"/>
      <c r="R4629"/>
      <c r="S4629"/>
      <c r="T4629"/>
      <c r="U4629"/>
      <c r="V4629"/>
      <c r="W4629"/>
      <c r="X4629"/>
    </row>
    <row r="4630" spans="1:24" ht="15" customHeight="1" x14ac:dyDescent="0.25">
      <c r="A4630" s="518" t="s">
        <v>12</v>
      </c>
      <c r="B4630" s="519"/>
      <c r="C4630" s="519"/>
      <c r="D4630" s="519"/>
      <c r="E4630" s="519"/>
      <c r="F4630" s="519"/>
      <c r="G4630" s="519"/>
      <c r="H4630" s="520"/>
      <c r="I4630" s="23"/>
      <c r="P4630"/>
      <c r="Q4630"/>
      <c r="R4630"/>
      <c r="S4630"/>
      <c r="T4630"/>
      <c r="U4630"/>
      <c r="V4630"/>
      <c r="W4630"/>
      <c r="X4630"/>
    </row>
    <row r="4631" spans="1:24" ht="27" x14ac:dyDescent="0.25">
      <c r="A4631" s="433">
        <v>4251</v>
      </c>
      <c r="B4631" s="433" t="s">
        <v>4531</v>
      </c>
      <c r="C4631" s="433" t="s">
        <v>462</v>
      </c>
      <c r="D4631" s="433" t="s">
        <v>1220</v>
      </c>
      <c r="E4631" s="433" t="s">
        <v>14</v>
      </c>
      <c r="F4631" s="433">
        <v>411229</v>
      </c>
      <c r="G4631" s="433">
        <v>411229</v>
      </c>
      <c r="H4631" s="433">
        <v>1</v>
      </c>
      <c r="I4631" s="23"/>
      <c r="P4631"/>
      <c r="Q4631"/>
      <c r="R4631"/>
      <c r="S4631"/>
      <c r="T4631"/>
      <c r="U4631"/>
      <c r="V4631"/>
      <c r="W4631"/>
      <c r="X4631"/>
    </row>
    <row r="4632" spans="1:24" ht="27" x14ac:dyDescent="0.25">
      <c r="A4632" s="421">
        <v>4251</v>
      </c>
      <c r="B4632" s="433" t="s">
        <v>4351</v>
      </c>
      <c r="C4632" s="433" t="s">
        <v>462</v>
      </c>
      <c r="D4632" s="433" t="s">
        <v>15</v>
      </c>
      <c r="E4632" s="433" t="s">
        <v>14</v>
      </c>
      <c r="F4632" s="433">
        <v>274509</v>
      </c>
      <c r="G4632" s="433">
        <v>274509</v>
      </c>
      <c r="H4632" s="433">
        <v>1</v>
      </c>
      <c r="I4632" s="23"/>
      <c r="P4632"/>
      <c r="Q4632"/>
      <c r="R4632"/>
      <c r="S4632"/>
      <c r="T4632"/>
      <c r="U4632"/>
      <c r="V4632"/>
      <c r="W4632"/>
      <c r="X4632"/>
    </row>
    <row r="4633" spans="1:24" ht="27" x14ac:dyDescent="0.25">
      <c r="A4633" s="421">
        <v>5112</v>
      </c>
      <c r="B4633" s="421" t="s">
        <v>5446</v>
      </c>
      <c r="C4633" s="421" t="s">
        <v>462</v>
      </c>
      <c r="D4633" s="421" t="s">
        <v>15</v>
      </c>
      <c r="E4633" s="421" t="s">
        <v>14</v>
      </c>
      <c r="F4633" s="421">
        <v>1095177</v>
      </c>
      <c r="G4633" s="421">
        <v>1095177</v>
      </c>
      <c r="H4633" s="421">
        <v>1</v>
      </c>
      <c r="I4633" s="23"/>
      <c r="P4633"/>
      <c r="Q4633"/>
      <c r="R4633"/>
      <c r="S4633"/>
      <c r="T4633"/>
      <c r="U4633"/>
      <c r="V4633"/>
      <c r="W4633"/>
      <c r="X4633"/>
    </row>
    <row r="4634" spans="1:24" ht="27" x14ac:dyDescent="0.25">
      <c r="A4634" s="418">
        <v>5112</v>
      </c>
      <c r="B4634" s="421" t="s">
        <v>4291</v>
      </c>
      <c r="C4634" s="421" t="s">
        <v>1101</v>
      </c>
      <c r="D4634" s="421" t="s">
        <v>13</v>
      </c>
      <c r="E4634" s="421" t="s">
        <v>14</v>
      </c>
      <c r="F4634" s="421">
        <v>328553</v>
      </c>
      <c r="G4634" s="421">
        <v>328553</v>
      </c>
      <c r="H4634" s="421">
        <v>1</v>
      </c>
      <c r="I4634" s="23"/>
      <c r="P4634"/>
      <c r="Q4634"/>
      <c r="R4634"/>
      <c r="S4634"/>
      <c r="T4634"/>
      <c r="U4634"/>
      <c r="V4634"/>
      <c r="W4634"/>
      <c r="X4634"/>
    </row>
    <row r="4635" spans="1:24" ht="27" x14ac:dyDescent="0.25">
      <c r="A4635" s="421">
        <v>5112</v>
      </c>
      <c r="B4635" s="421" t="s">
        <v>3169</v>
      </c>
      <c r="C4635" s="421" t="s">
        <v>462</v>
      </c>
      <c r="D4635" s="421" t="s">
        <v>15</v>
      </c>
      <c r="E4635" s="421" t="s">
        <v>14</v>
      </c>
      <c r="F4635" s="421">
        <v>1044411</v>
      </c>
      <c r="G4635" s="421">
        <v>1044411</v>
      </c>
      <c r="H4635" s="421">
        <v>1</v>
      </c>
      <c r="I4635" s="23"/>
      <c r="P4635"/>
      <c r="Q4635"/>
      <c r="R4635"/>
      <c r="S4635"/>
      <c r="T4635"/>
      <c r="U4635"/>
      <c r="V4635"/>
      <c r="W4635"/>
      <c r="X4635"/>
    </row>
    <row r="4636" spans="1:24" ht="27" x14ac:dyDescent="0.25">
      <c r="A4636" s="418">
        <v>5112</v>
      </c>
      <c r="B4636" s="418" t="s">
        <v>3170</v>
      </c>
      <c r="C4636" s="418" t="s">
        <v>1101</v>
      </c>
      <c r="D4636" s="418" t="s">
        <v>13</v>
      </c>
      <c r="E4636" s="418" t="s">
        <v>14</v>
      </c>
      <c r="F4636" s="418">
        <v>313323</v>
      </c>
      <c r="G4636" s="418">
        <v>313323</v>
      </c>
      <c r="H4636" s="418">
        <v>1</v>
      </c>
      <c r="I4636" s="23"/>
      <c r="P4636"/>
      <c r="Q4636"/>
      <c r="R4636"/>
      <c r="S4636"/>
      <c r="T4636"/>
      <c r="U4636"/>
      <c r="V4636"/>
      <c r="W4636"/>
      <c r="X4636"/>
    </row>
    <row r="4637" spans="1:24" ht="27" x14ac:dyDescent="0.25">
      <c r="A4637" s="418" t="s">
        <v>1987</v>
      </c>
      <c r="B4637" s="418" t="s">
        <v>2408</v>
      </c>
      <c r="C4637" s="418" t="s">
        <v>462</v>
      </c>
      <c r="D4637" s="418" t="s">
        <v>15</v>
      </c>
      <c r="E4637" s="418" t="s">
        <v>14</v>
      </c>
      <c r="F4637" s="418">
        <v>304020</v>
      </c>
      <c r="G4637" s="418">
        <v>304020</v>
      </c>
      <c r="H4637" s="418">
        <v>1</v>
      </c>
      <c r="I4637" s="23"/>
      <c r="P4637"/>
      <c r="Q4637"/>
      <c r="R4637"/>
      <c r="S4637"/>
      <c r="T4637"/>
      <c r="U4637"/>
      <c r="V4637"/>
      <c r="W4637"/>
      <c r="X4637"/>
    </row>
    <row r="4638" spans="1:24" ht="27" x14ac:dyDescent="0.25">
      <c r="A4638" s="356" t="s">
        <v>2407</v>
      </c>
      <c r="B4638" s="356" t="s">
        <v>2409</v>
      </c>
      <c r="C4638" s="356" t="s">
        <v>462</v>
      </c>
      <c r="D4638" s="356" t="s">
        <v>15</v>
      </c>
      <c r="E4638" s="356" t="s">
        <v>14</v>
      </c>
      <c r="F4638" s="356">
        <v>1095177</v>
      </c>
      <c r="G4638" s="356">
        <v>1095177</v>
      </c>
      <c r="H4638" s="356">
        <v>1</v>
      </c>
      <c r="I4638" s="23"/>
      <c r="P4638"/>
      <c r="Q4638"/>
      <c r="R4638"/>
      <c r="S4638"/>
      <c r="T4638"/>
      <c r="U4638"/>
      <c r="V4638"/>
      <c r="W4638"/>
      <c r="X4638"/>
    </row>
    <row r="4639" spans="1:24" ht="27" x14ac:dyDescent="0.25">
      <c r="A4639" s="314" t="s">
        <v>2407</v>
      </c>
      <c r="B4639" s="314" t="s">
        <v>2410</v>
      </c>
      <c r="C4639" s="314" t="s">
        <v>462</v>
      </c>
      <c r="D4639" s="314" t="s">
        <v>15</v>
      </c>
      <c r="E4639" s="314" t="s">
        <v>14</v>
      </c>
      <c r="F4639" s="314">
        <v>1456491</v>
      </c>
      <c r="G4639" s="314">
        <v>1456491</v>
      </c>
      <c r="H4639" s="314">
        <v>1</v>
      </c>
      <c r="I4639" s="23"/>
      <c r="P4639"/>
      <c r="Q4639"/>
      <c r="R4639"/>
      <c r="S4639"/>
      <c r="T4639"/>
      <c r="U4639"/>
      <c r="V4639"/>
      <c r="W4639"/>
      <c r="X4639"/>
    </row>
    <row r="4640" spans="1:24" ht="27" x14ac:dyDescent="0.25">
      <c r="A4640" s="314" t="s">
        <v>2407</v>
      </c>
      <c r="B4640" s="314" t="s">
        <v>2411</v>
      </c>
      <c r="C4640" s="314" t="s">
        <v>462</v>
      </c>
      <c r="D4640" s="314" t="s">
        <v>15</v>
      </c>
      <c r="E4640" s="314" t="s">
        <v>14</v>
      </c>
      <c r="F4640" s="314">
        <v>626887</v>
      </c>
      <c r="G4640" s="314">
        <v>626887</v>
      </c>
      <c r="H4640" s="314">
        <v>1</v>
      </c>
      <c r="I4640" s="23"/>
      <c r="P4640"/>
      <c r="Q4640"/>
      <c r="R4640"/>
      <c r="S4640"/>
      <c r="T4640"/>
      <c r="U4640"/>
      <c r="V4640"/>
      <c r="W4640"/>
      <c r="X4640"/>
    </row>
    <row r="4641" spans="1:24" ht="27" x14ac:dyDescent="0.25">
      <c r="A4641" s="314" t="s">
        <v>2065</v>
      </c>
      <c r="B4641" s="314" t="s">
        <v>2412</v>
      </c>
      <c r="C4641" s="314" t="s">
        <v>462</v>
      </c>
      <c r="D4641" s="314" t="s">
        <v>15</v>
      </c>
      <c r="E4641" s="314" t="s">
        <v>14</v>
      </c>
      <c r="F4641" s="314">
        <v>634303</v>
      </c>
      <c r="G4641" s="314">
        <v>634303</v>
      </c>
      <c r="H4641" s="314">
        <v>1</v>
      </c>
      <c r="I4641" s="23"/>
      <c r="P4641"/>
      <c r="Q4641"/>
      <c r="R4641"/>
      <c r="S4641"/>
      <c r="T4641"/>
      <c r="U4641"/>
      <c r="V4641"/>
      <c r="W4641"/>
      <c r="X4641"/>
    </row>
    <row r="4642" spans="1:24" ht="27" x14ac:dyDescent="0.25">
      <c r="A4642" s="314" t="s">
        <v>2065</v>
      </c>
      <c r="B4642" s="314" t="s">
        <v>2413</v>
      </c>
      <c r="C4642" s="314" t="s">
        <v>462</v>
      </c>
      <c r="D4642" s="314" t="s">
        <v>15</v>
      </c>
      <c r="E4642" s="314" t="s">
        <v>14</v>
      </c>
      <c r="F4642" s="314">
        <v>727215</v>
      </c>
      <c r="G4642" s="314">
        <v>727215</v>
      </c>
      <c r="H4642" s="314">
        <v>1</v>
      </c>
      <c r="I4642" s="23"/>
      <c r="P4642"/>
      <c r="Q4642"/>
      <c r="R4642"/>
      <c r="S4642"/>
      <c r="T4642"/>
      <c r="U4642"/>
      <c r="V4642"/>
      <c r="W4642"/>
      <c r="X4642"/>
    </row>
    <row r="4643" spans="1:24" ht="27" x14ac:dyDescent="0.25">
      <c r="A4643" s="314" t="s">
        <v>2065</v>
      </c>
      <c r="B4643" s="314" t="s">
        <v>2414</v>
      </c>
      <c r="C4643" s="314" t="s">
        <v>462</v>
      </c>
      <c r="D4643" s="314" t="s">
        <v>15</v>
      </c>
      <c r="E4643" s="314" t="s">
        <v>14</v>
      </c>
      <c r="F4643" s="314">
        <v>108911</v>
      </c>
      <c r="G4643" s="314">
        <v>108911</v>
      </c>
      <c r="H4643" s="314">
        <v>1</v>
      </c>
      <c r="I4643" s="23"/>
      <c r="P4643"/>
      <c r="Q4643"/>
      <c r="R4643"/>
      <c r="S4643"/>
      <c r="T4643"/>
      <c r="U4643"/>
      <c r="V4643"/>
      <c r="W4643"/>
      <c r="X4643"/>
    </row>
    <row r="4644" spans="1:24" ht="27" x14ac:dyDescent="0.25">
      <c r="A4644" s="314" t="s">
        <v>2065</v>
      </c>
      <c r="B4644" s="314" t="s">
        <v>2415</v>
      </c>
      <c r="C4644" s="314" t="s">
        <v>462</v>
      </c>
      <c r="D4644" s="314" t="s">
        <v>15</v>
      </c>
      <c r="E4644" s="314" t="s">
        <v>14</v>
      </c>
      <c r="F4644" s="314">
        <v>452883</v>
      </c>
      <c r="G4644" s="314">
        <v>452883</v>
      </c>
      <c r="H4644" s="314">
        <v>1</v>
      </c>
      <c r="I4644" s="23"/>
      <c r="P4644"/>
      <c r="Q4644"/>
      <c r="R4644"/>
      <c r="S4644"/>
      <c r="T4644"/>
      <c r="U4644"/>
      <c r="V4644"/>
      <c r="W4644"/>
      <c r="X4644"/>
    </row>
    <row r="4645" spans="1:24" ht="27" x14ac:dyDescent="0.25">
      <c r="A4645" s="314" t="s">
        <v>2065</v>
      </c>
      <c r="B4645" s="314" t="s">
        <v>2416</v>
      </c>
      <c r="C4645" s="314" t="s">
        <v>462</v>
      </c>
      <c r="D4645" s="314" t="s">
        <v>15</v>
      </c>
      <c r="E4645" s="314" t="s">
        <v>14</v>
      </c>
      <c r="F4645" s="314">
        <v>170458</v>
      </c>
      <c r="G4645" s="314">
        <v>170458</v>
      </c>
      <c r="H4645" s="314">
        <v>1</v>
      </c>
      <c r="I4645" s="23"/>
      <c r="P4645"/>
      <c r="Q4645"/>
      <c r="R4645"/>
      <c r="S4645"/>
      <c r="T4645"/>
      <c r="U4645"/>
      <c r="V4645"/>
      <c r="W4645"/>
      <c r="X4645"/>
    </row>
    <row r="4646" spans="1:24" ht="27" x14ac:dyDescent="0.25">
      <c r="A4646" s="314" t="s">
        <v>2065</v>
      </c>
      <c r="B4646" s="314" t="s">
        <v>2417</v>
      </c>
      <c r="C4646" s="314" t="s">
        <v>462</v>
      </c>
      <c r="D4646" s="314" t="s">
        <v>15</v>
      </c>
      <c r="E4646" s="314" t="s">
        <v>14</v>
      </c>
      <c r="F4646" s="314">
        <v>201767</v>
      </c>
      <c r="G4646" s="314">
        <v>201767</v>
      </c>
      <c r="H4646" s="314">
        <v>1</v>
      </c>
      <c r="I4646" s="23"/>
      <c r="P4646"/>
      <c r="Q4646"/>
      <c r="R4646"/>
      <c r="S4646"/>
      <c r="T4646"/>
      <c r="U4646"/>
      <c r="V4646"/>
      <c r="W4646"/>
      <c r="X4646"/>
    </row>
    <row r="4647" spans="1:24" ht="27" x14ac:dyDescent="0.25">
      <c r="A4647" s="314" t="s">
        <v>2065</v>
      </c>
      <c r="B4647" s="314" t="s">
        <v>2418</v>
      </c>
      <c r="C4647" s="314" t="s">
        <v>462</v>
      </c>
      <c r="D4647" s="314" t="s">
        <v>15</v>
      </c>
      <c r="E4647" s="314" t="s">
        <v>14</v>
      </c>
      <c r="F4647" s="314">
        <v>894650</v>
      </c>
      <c r="G4647" s="314">
        <v>894650</v>
      </c>
      <c r="H4647" s="314">
        <v>1</v>
      </c>
      <c r="I4647" s="23"/>
      <c r="P4647"/>
      <c r="Q4647"/>
      <c r="R4647"/>
      <c r="S4647"/>
      <c r="T4647"/>
      <c r="U4647"/>
      <c r="V4647"/>
      <c r="W4647"/>
      <c r="X4647"/>
    </row>
    <row r="4648" spans="1:24" ht="27" x14ac:dyDescent="0.25">
      <c r="A4648" s="314" t="s">
        <v>2065</v>
      </c>
      <c r="B4648" s="314" t="s">
        <v>2419</v>
      </c>
      <c r="C4648" s="314" t="s">
        <v>462</v>
      </c>
      <c r="D4648" s="314" t="s">
        <v>15</v>
      </c>
      <c r="E4648" s="314" t="s">
        <v>14</v>
      </c>
      <c r="F4648" s="314">
        <v>1130520</v>
      </c>
      <c r="G4648" s="314">
        <v>1130520</v>
      </c>
      <c r="H4648" s="314">
        <v>1</v>
      </c>
      <c r="I4648" s="23"/>
      <c r="P4648"/>
      <c r="Q4648"/>
      <c r="R4648"/>
      <c r="S4648"/>
      <c r="T4648"/>
      <c r="U4648"/>
      <c r="V4648"/>
      <c r="W4648"/>
      <c r="X4648"/>
    </row>
    <row r="4649" spans="1:24" ht="27" x14ac:dyDescent="0.25">
      <c r="A4649" s="314" t="s">
        <v>2065</v>
      </c>
      <c r="B4649" s="314" t="s">
        <v>2420</v>
      </c>
      <c r="C4649" s="314" t="s">
        <v>462</v>
      </c>
      <c r="D4649" s="314" t="s">
        <v>15</v>
      </c>
      <c r="E4649" s="314" t="s">
        <v>14</v>
      </c>
      <c r="F4649" s="314">
        <v>274509</v>
      </c>
      <c r="G4649" s="314">
        <v>274509</v>
      </c>
      <c r="H4649" s="314">
        <v>1</v>
      </c>
      <c r="I4649" s="23"/>
      <c r="P4649"/>
      <c r="Q4649"/>
      <c r="R4649"/>
      <c r="S4649"/>
      <c r="T4649"/>
      <c r="U4649"/>
      <c r="V4649"/>
      <c r="W4649"/>
      <c r="X4649"/>
    </row>
    <row r="4650" spans="1:24" ht="27" x14ac:dyDescent="0.25">
      <c r="A4650" s="314" t="s">
        <v>1987</v>
      </c>
      <c r="B4650" s="314" t="s">
        <v>2421</v>
      </c>
      <c r="C4650" s="314" t="s">
        <v>462</v>
      </c>
      <c r="D4650" s="314" t="s">
        <v>15</v>
      </c>
      <c r="E4650" s="314" t="s">
        <v>14</v>
      </c>
      <c r="F4650" s="314">
        <v>411765</v>
      </c>
      <c r="G4650" s="314">
        <v>411765</v>
      </c>
      <c r="H4650" s="314">
        <v>1</v>
      </c>
      <c r="I4650" s="23"/>
      <c r="P4650"/>
      <c r="Q4650"/>
      <c r="R4650"/>
      <c r="S4650"/>
      <c r="T4650"/>
      <c r="U4650"/>
      <c r="V4650"/>
      <c r="W4650"/>
      <c r="X4650"/>
    </row>
    <row r="4651" spans="1:24" ht="27" x14ac:dyDescent="0.25">
      <c r="A4651" s="314" t="s">
        <v>2407</v>
      </c>
      <c r="B4651" s="314" t="s">
        <v>2422</v>
      </c>
      <c r="C4651" s="314" t="s">
        <v>1101</v>
      </c>
      <c r="D4651" s="314" t="s">
        <v>13</v>
      </c>
      <c r="E4651" s="314" t="s">
        <v>14</v>
      </c>
      <c r="F4651" s="314">
        <v>328.553</v>
      </c>
      <c r="G4651" s="314">
        <v>328.553</v>
      </c>
      <c r="H4651" s="314">
        <v>1</v>
      </c>
      <c r="I4651" s="23"/>
      <c r="P4651"/>
      <c r="Q4651"/>
      <c r="R4651"/>
      <c r="S4651"/>
      <c r="T4651"/>
      <c r="U4651"/>
      <c r="V4651"/>
      <c r="W4651"/>
      <c r="X4651"/>
    </row>
    <row r="4652" spans="1:24" ht="27" x14ac:dyDescent="0.25">
      <c r="A4652" s="314" t="s">
        <v>2407</v>
      </c>
      <c r="B4652" s="314" t="s">
        <v>2423</v>
      </c>
      <c r="C4652" s="314" t="s">
        <v>1101</v>
      </c>
      <c r="D4652" s="314" t="s">
        <v>13</v>
      </c>
      <c r="E4652" s="314" t="s">
        <v>14</v>
      </c>
      <c r="F4652" s="314">
        <v>485.49700000000001</v>
      </c>
      <c r="G4652" s="314">
        <v>485.49700000000001</v>
      </c>
      <c r="H4652" s="314">
        <v>1</v>
      </c>
      <c r="I4652" s="23"/>
      <c r="P4652"/>
      <c r="Q4652"/>
      <c r="R4652"/>
      <c r="S4652"/>
      <c r="T4652"/>
      <c r="U4652"/>
      <c r="V4652"/>
      <c r="W4652"/>
      <c r="X4652"/>
    </row>
    <row r="4653" spans="1:24" ht="27" x14ac:dyDescent="0.25">
      <c r="A4653" s="314" t="s">
        <v>2407</v>
      </c>
      <c r="B4653" s="314" t="s">
        <v>2424</v>
      </c>
      <c r="C4653" s="314" t="s">
        <v>1101</v>
      </c>
      <c r="D4653" s="314" t="s">
        <v>13</v>
      </c>
      <c r="E4653" s="314" t="s">
        <v>14</v>
      </c>
      <c r="F4653" s="314">
        <v>188.066</v>
      </c>
      <c r="G4653" s="314">
        <v>188.066</v>
      </c>
      <c r="H4653" s="314">
        <v>1</v>
      </c>
      <c r="I4653" s="23"/>
      <c r="P4653"/>
      <c r="Q4653"/>
      <c r="R4653"/>
      <c r="S4653"/>
      <c r="T4653"/>
      <c r="U4653"/>
      <c r="V4653"/>
      <c r="W4653"/>
      <c r="X4653"/>
    </row>
    <row r="4654" spans="1:24" ht="27" x14ac:dyDescent="0.25">
      <c r="A4654" s="314" t="s">
        <v>2065</v>
      </c>
      <c r="B4654" s="314" t="s">
        <v>2425</v>
      </c>
      <c r="C4654" s="314" t="s">
        <v>1101</v>
      </c>
      <c r="D4654" s="314" t="s">
        <v>13</v>
      </c>
      <c r="E4654" s="314" t="s">
        <v>14</v>
      </c>
      <c r="F4654" s="314">
        <v>135.86500000000001</v>
      </c>
      <c r="G4654" s="314">
        <v>135.86500000000001</v>
      </c>
      <c r="H4654" s="314">
        <v>1</v>
      </c>
      <c r="I4654" s="23"/>
      <c r="P4654"/>
      <c r="Q4654"/>
      <c r="R4654"/>
      <c r="S4654"/>
      <c r="T4654"/>
      <c r="U4654"/>
      <c r="V4654"/>
      <c r="W4654"/>
      <c r="X4654"/>
    </row>
    <row r="4655" spans="1:24" ht="27" x14ac:dyDescent="0.25">
      <c r="A4655" s="314" t="s">
        <v>2065</v>
      </c>
      <c r="B4655" s="314" t="s">
        <v>2426</v>
      </c>
      <c r="C4655" s="314" t="s">
        <v>1101</v>
      </c>
      <c r="D4655" s="314" t="s">
        <v>13</v>
      </c>
      <c r="E4655" s="314" t="s">
        <v>14</v>
      </c>
      <c r="F4655" s="314">
        <v>190.291</v>
      </c>
      <c r="G4655" s="314">
        <v>190.291</v>
      </c>
      <c r="H4655" s="314">
        <v>1</v>
      </c>
      <c r="I4655" s="23"/>
      <c r="P4655"/>
      <c r="Q4655"/>
      <c r="R4655"/>
      <c r="S4655"/>
      <c r="T4655"/>
      <c r="U4655"/>
      <c r="V4655"/>
      <c r="W4655"/>
      <c r="X4655"/>
    </row>
    <row r="4656" spans="1:24" ht="27" x14ac:dyDescent="0.25">
      <c r="A4656" s="314" t="s">
        <v>2065</v>
      </c>
      <c r="B4656" s="314" t="s">
        <v>2427</v>
      </c>
      <c r="C4656" s="314" t="s">
        <v>1101</v>
      </c>
      <c r="D4656" s="314" t="s">
        <v>13</v>
      </c>
      <c r="E4656" s="314" t="s">
        <v>14</v>
      </c>
      <c r="F4656" s="314">
        <v>218.16499999999999</v>
      </c>
      <c r="G4656" s="314">
        <v>218.16499999999999</v>
      </c>
      <c r="H4656" s="314">
        <v>1</v>
      </c>
      <c r="I4656" s="23"/>
      <c r="P4656"/>
      <c r="Q4656"/>
      <c r="R4656"/>
      <c r="S4656"/>
      <c r="T4656"/>
      <c r="U4656"/>
      <c r="V4656"/>
      <c r="W4656"/>
      <c r="X4656"/>
    </row>
    <row r="4657" spans="1:24" ht="27" x14ac:dyDescent="0.25">
      <c r="A4657" s="314" t="s">
        <v>2065</v>
      </c>
      <c r="B4657" s="314" t="s">
        <v>2428</v>
      </c>
      <c r="C4657" s="314" t="s">
        <v>1101</v>
      </c>
      <c r="D4657" s="314" t="s">
        <v>13</v>
      </c>
      <c r="E4657" s="314" t="s">
        <v>14</v>
      </c>
      <c r="F4657" s="314">
        <v>32.673000000000002</v>
      </c>
      <c r="G4657" s="314">
        <v>32.673000000000002</v>
      </c>
      <c r="H4657" s="314">
        <v>1</v>
      </c>
      <c r="I4657" s="23"/>
      <c r="P4657"/>
      <c r="Q4657"/>
      <c r="R4657"/>
      <c r="S4657"/>
      <c r="T4657"/>
      <c r="U4657"/>
      <c r="V4657"/>
      <c r="W4657"/>
      <c r="X4657"/>
    </row>
    <row r="4658" spans="1:24" ht="27" x14ac:dyDescent="0.25">
      <c r="A4658" s="314" t="s">
        <v>2065</v>
      </c>
      <c r="B4658" s="314" t="s">
        <v>2429</v>
      </c>
      <c r="C4658" s="314" t="s">
        <v>1101</v>
      </c>
      <c r="D4658" s="314" t="s">
        <v>13</v>
      </c>
      <c r="E4658" s="314" t="s">
        <v>14</v>
      </c>
      <c r="F4658" s="314">
        <v>51.137</v>
      </c>
      <c r="G4658" s="314">
        <v>51.137</v>
      </c>
      <c r="H4658" s="314">
        <v>1</v>
      </c>
      <c r="I4658" s="23"/>
      <c r="P4658"/>
      <c r="Q4658"/>
      <c r="R4658"/>
      <c r="S4658"/>
      <c r="T4658"/>
      <c r="U4658"/>
      <c r="V4658"/>
      <c r="W4658"/>
      <c r="X4658"/>
    </row>
    <row r="4659" spans="1:24" ht="27" x14ac:dyDescent="0.25">
      <c r="A4659" s="314" t="s">
        <v>2065</v>
      </c>
      <c r="B4659" s="314" t="s">
        <v>2430</v>
      </c>
      <c r="C4659" s="314" t="s">
        <v>1101</v>
      </c>
      <c r="D4659" s="314" t="s">
        <v>13</v>
      </c>
      <c r="E4659" s="314" t="s">
        <v>14</v>
      </c>
      <c r="F4659" s="314">
        <v>60.53</v>
      </c>
      <c r="G4659" s="314">
        <v>60.53</v>
      </c>
      <c r="H4659" s="314">
        <v>1</v>
      </c>
      <c r="I4659" s="23"/>
      <c r="P4659"/>
      <c r="Q4659"/>
      <c r="R4659"/>
      <c r="S4659"/>
      <c r="T4659"/>
      <c r="U4659"/>
      <c r="V4659"/>
      <c r="W4659"/>
      <c r="X4659"/>
    </row>
    <row r="4660" spans="1:24" ht="27" x14ac:dyDescent="0.25">
      <c r="A4660" s="314" t="s">
        <v>2065</v>
      </c>
      <c r="B4660" s="314" t="s">
        <v>2431</v>
      </c>
      <c r="C4660" s="314" t="s">
        <v>1101</v>
      </c>
      <c r="D4660" s="314" t="s">
        <v>13</v>
      </c>
      <c r="E4660" s="314" t="s">
        <v>14</v>
      </c>
      <c r="F4660" s="314">
        <v>268.39499999999998</v>
      </c>
      <c r="G4660" s="314">
        <v>268.39499999999998</v>
      </c>
      <c r="H4660" s="314">
        <v>1</v>
      </c>
      <c r="I4660" s="23"/>
      <c r="P4660"/>
      <c r="Q4660"/>
      <c r="R4660"/>
      <c r="S4660"/>
      <c r="T4660"/>
      <c r="U4660"/>
      <c r="V4660"/>
      <c r="W4660"/>
      <c r="X4660"/>
    </row>
    <row r="4661" spans="1:24" ht="27" x14ac:dyDescent="0.25">
      <c r="A4661" s="314" t="s">
        <v>2065</v>
      </c>
      <c r="B4661" s="314" t="s">
        <v>2432</v>
      </c>
      <c r="C4661" s="314" t="s">
        <v>1101</v>
      </c>
      <c r="D4661" s="314" t="s">
        <v>13</v>
      </c>
      <c r="E4661" s="314" t="s">
        <v>14</v>
      </c>
      <c r="F4661" s="314">
        <v>376.84</v>
      </c>
      <c r="G4661" s="314">
        <v>376.84</v>
      </c>
      <c r="H4661" s="314">
        <v>1</v>
      </c>
      <c r="I4661" s="23"/>
      <c r="P4661"/>
      <c r="Q4661"/>
      <c r="R4661"/>
      <c r="S4661"/>
      <c r="T4661"/>
      <c r="U4661"/>
      <c r="V4661"/>
      <c r="W4661"/>
      <c r="X4661"/>
    </row>
    <row r="4662" spans="1:24" x14ac:dyDescent="0.25">
      <c r="A4662" s="314"/>
      <c r="B4662" s="315"/>
      <c r="C4662" s="315"/>
      <c r="D4662" s="315"/>
      <c r="E4662" s="315"/>
      <c r="F4662" s="315"/>
      <c r="G4662" s="315"/>
      <c r="H4662" s="315"/>
      <c r="I4662" s="23"/>
      <c r="P4662"/>
      <c r="Q4662"/>
      <c r="R4662"/>
      <c r="S4662"/>
      <c r="T4662"/>
      <c r="U4662"/>
      <c r="V4662"/>
      <c r="W4662"/>
      <c r="X4662"/>
    </row>
    <row r="4663" spans="1:24" x14ac:dyDescent="0.25">
      <c r="A4663" s="311"/>
      <c r="B4663" s="312"/>
      <c r="C4663" s="312"/>
      <c r="D4663" s="312"/>
      <c r="E4663" s="312"/>
      <c r="F4663" s="312"/>
      <c r="G4663" s="312"/>
      <c r="H4663" s="312"/>
      <c r="I4663" s="23"/>
      <c r="P4663"/>
      <c r="Q4663"/>
      <c r="R4663"/>
      <c r="S4663"/>
      <c r="T4663"/>
      <c r="U4663"/>
      <c r="V4663"/>
      <c r="W4663"/>
      <c r="X4663"/>
    </row>
    <row r="4664" spans="1:24" x14ac:dyDescent="0.25">
      <c r="A4664" s="311"/>
      <c r="B4664" s="312"/>
      <c r="C4664" s="312"/>
      <c r="D4664" s="312"/>
      <c r="E4664" s="312"/>
      <c r="F4664" s="312"/>
      <c r="G4664" s="312"/>
      <c r="H4664" s="312"/>
      <c r="I4664" s="23"/>
      <c r="P4664"/>
      <c r="Q4664"/>
      <c r="R4664"/>
      <c r="S4664"/>
      <c r="T4664"/>
      <c r="U4664"/>
      <c r="V4664"/>
      <c r="W4664"/>
      <c r="X4664"/>
    </row>
    <row r="4665" spans="1:24" x14ac:dyDescent="0.25">
      <c r="A4665" s="311"/>
      <c r="B4665" s="312"/>
      <c r="C4665" s="312"/>
      <c r="D4665" s="312"/>
      <c r="E4665" s="312"/>
      <c r="F4665" s="312"/>
      <c r="G4665" s="312"/>
      <c r="H4665" s="312"/>
      <c r="I4665" s="23"/>
      <c r="P4665"/>
      <c r="Q4665"/>
      <c r="R4665"/>
      <c r="S4665"/>
      <c r="T4665"/>
      <c r="U4665"/>
      <c r="V4665"/>
      <c r="W4665"/>
      <c r="X4665"/>
    </row>
    <row r="4666" spans="1:24" x14ac:dyDescent="0.25">
      <c r="A4666" s="311"/>
      <c r="B4666" s="312"/>
      <c r="C4666" s="312"/>
      <c r="D4666" s="312"/>
      <c r="E4666" s="312"/>
      <c r="F4666" s="312"/>
      <c r="G4666" s="312"/>
      <c r="H4666" s="312"/>
      <c r="I4666" s="23"/>
      <c r="P4666"/>
      <c r="Q4666"/>
      <c r="R4666"/>
      <c r="S4666"/>
      <c r="T4666"/>
      <c r="U4666"/>
      <c r="V4666"/>
      <c r="W4666"/>
      <c r="X4666"/>
    </row>
    <row r="4667" spans="1:24" x14ac:dyDescent="0.25">
      <c r="A4667" s="311"/>
      <c r="B4667" s="312"/>
      <c r="C4667" s="312"/>
      <c r="D4667" s="312"/>
      <c r="E4667" s="312"/>
      <c r="F4667" s="312"/>
      <c r="G4667" s="312"/>
      <c r="H4667" s="312"/>
      <c r="I4667" s="23"/>
      <c r="P4667"/>
      <c r="Q4667"/>
      <c r="R4667"/>
      <c r="S4667"/>
      <c r="T4667"/>
      <c r="U4667"/>
      <c r="V4667"/>
      <c r="W4667"/>
      <c r="X4667"/>
    </row>
    <row r="4668" spans="1:24" x14ac:dyDescent="0.25">
      <c r="A4668" s="311"/>
      <c r="B4668" s="312"/>
      <c r="C4668" s="312"/>
      <c r="D4668" s="312"/>
      <c r="E4668" s="312"/>
      <c r="F4668" s="312"/>
      <c r="G4668" s="312"/>
      <c r="H4668" s="312"/>
      <c r="I4668" s="23"/>
      <c r="P4668"/>
      <c r="Q4668"/>
      <c r="R4668"/>
      <c r="S4668"/>
      <c r="T4668"/>
      <c r="U4668"/>
      <c r="V4668"/>
      <c r="W4668"/>
      <c r="X4668"/>
    </row>
    <row r="4669" spans="1:24" x14ac:dyDescent="0.25">
      <c r="A4669" s="311"/>
      <c r="B4669" s="312"/>
      <c r="C4669" s="312"/>
      <c r="D4669" s="312"/>
      <c r="E4669" s="312"/>
      <c r="F4669" s="312"/>
      <c r="G4669" s="312"/>
      <c r="H4669" s="312"/>
      <c r="I4669" s="23"/>
      <c r="P4669"/>
      <c r="Q4669"/>
      <c r="R4669"/>
      <c r="S4669"/>
      <c r="T4669"/>
      <c r="U4669"/>
      <c r="V4669"/>
      <c r="W4669"/>
      <c r="X4669"/>
    </row>
    <row r="4670" spans="1:24" x14ac:dyDescent="0.25">
      <c r="A4670" s="311"/>
      <c r="B4670" s="312"/>
      <c r="C4670" s="312"/>
      <c r="D4670" s="312"/>
      <c r="E4670" s="312"/>
      <c r="F4670" s="312"/>
      <c r="G4670" s="312"/>
      <c r="H4670" s="312"/>
      <c r="I4670" s="23"/>
      <c r="P4670"/>
      <c r="Q4670"/>
      <c r="R4670"/>
      <c r="S4670"/>
      <c r="T4670"/>
      <c r="U4670"/>
      <c r="V4670"/>
      <c r="W4670"/>
      <c r="X4670"/>
    </row>
    <row r="4671" spans="1:24" ht="15" customHeight="1" x14ac:dyDescent="0.25">
      <c r="A4671" s="515" t="s">
        <v>728</v>
      </c>
      <c r="B4671" s="516"/>
      <c r="C4671" s="516"/>
      <c r="D4671" s="516"/>
      <c r="E4671" s="516"/>
      <c r="F4671" s="516"/>
      <c r="G4671" s="516"/>
      <c r="H4671" s="517"/>
      <c r="I4671" s="23"/>
      <c r="P4671"/>
      <c r="Q4671"/>
      <c r="R4671"/>
      <c r="S4671"/>
      <c r="T4671"/>
      <c r="U4671"/>
      <c r="V4671"/>
      <c r="W4671"/>
      <c r="X4671"/>
    </row>
    <row r="4672" spans="1:24" ht="15" customHeight="1" x14ac:dyDescent="0.25">
      <c r="A4672" s="518" t="s">
        <v>12</v>
      </c>
      <c r="B4672" s="519"/>
      <c r="C4672" s="519"/>
      <c r="D4672" s="519"/>
      <c r="E4672" s="519"/>
      <c r="F4672" s="519"/>
      <c r="G4672" s="519"/>
      <c r="H4672" s="520"/>
      <c r="I4672" s="23"/>
      <c r="P4672"/>
      <c r="Q4672"/>
      <c r="R4672"/>
      <c r="S4672"/>
      <c r="T4672"/>
      <c r="U4672"/>
      <c r="V4672"/>
      <c r="W4672"/>
      <c r="X4672"/>
    </row>
    <row r="4673" spans="1:24" x14ac:dyDescent="0.25">
      <c r="A4673" s="351">
        <v>4239</v>
      </c>
      <c r="B4673" s="351" t="s">
        <v>729</v>
      </c>
      <c r="C4673" s="351" t="s">
        <v>27</v>
      </c>
      <c r="D4673" s="351" t="s">
        <v>13</v>
      </c>
      <c r="E4673" s="351" t="s">
        <v>14</v>
      </c>
      <c r="F4673" s="351">
        <v>500000</v>
      </c>
      <c r="G4673" s="351">
        <v>500000</v>
      </c>
      <c r="H4673" s="351">
        <v>1</v>
      </c>
      <c r="I4673" s="23"/>
      <c r="P4673"/>
      <c r="Q4673"/>
      <c r="R4673"/>
      <c r="S4673"/>
      <c r="T4673"/>
      <c r="U4673"/>
      <c r="V4673"/>
      <c r="W4673"/>
      <c r="X4673"/>
    </row>
    <row r="4674" spans="1:24" x14ac:dyDescent="0.25">
      <c r="A4674" s="198">
        <v>4239</v>
      </c>
      <c r="B4674" s="351" t="s">
        <v>729</v>
      </c>
      <c r="C4674" s="351" t="s">
        <v>27</v>
      </c>
      <c r="D4674" s="351" t="s">
        <v>13</v>
      </c>
      <c r="E4674" s="351" t="s">
        <v>14</v>
      </c>
      <c r="F4674" s="351">
        <v>0</v>
      </c>
      <c r="G4674" s="351">
        <v>0</v>
      </c>
      <c r="H4674" s="351">
        <v>1</v>
      </c>
      <c r="I4674" s="23"/>
      <c r="P4674"/>
      <c r="Q4674"/>
      <c r="R4674"/>
      <c r="S4674"/>
      <c r="T4674"/>
      <c r="U4674"/>
      <c r="V4674"/>
      <c r="W4674"/>
      <c r="X4674"/>
    </row>
    <row r="4675" spans="1:24" ht="15" customHeight="1" x14ac:dyDescent="0.25">
      <c r="A4675" s="515" t="s">
        <v>730</v>
      </c>
      <c r="B4675" s="516"/>
      <c r="C4675" s="516"/>
      <c r="D4675" s="516"/>
      <c r="E4675" s="516"/>
      <c r="F4675" s="516"/>
      <c r="G4675" s="516"/>
      <c r="H4675" s="517"/>
      <c r="I4675" s="23"/>
      <c r="P4675"/>
      <c r="Q4675"/>
      <c r="R4675"/>
      <c r="S4675"/>
      <c r="T4675"/>
      <c r="U4675"/>
      <c r="V4675"/>
      <c r="W4675"/>
      <c r="X4675"/>
    </row>
    <row r="4676" spans="1:24" ht="15" customHeight="1" x14ac:dyDescent="0.25">
      <c r="A4676" s="518" t="s">
        <v>12</v>
      </c>
      <c r="B4676" s="519"/>
      <c r="C4676" s="519"/>
      <c r="D4676" s="519"/>
      <c r="E4676" s="519"/>
      <c r="F4676" s="519"/>
      <c r="G4676" s="519"/>
      <c r="H4676" s="520"/>
      <c r="I4676" s="23"/>
      <c r="P4676"/>
      <c r="Q4676"/>
      <c r="R4676"/>
      <c r="S4676"/>
      <c r="T4676"/>
      <c r="U4676"/>
      <c r="V4676"/>
      <c r="W4676"/>
      <c r="X4676"/>
    </row>
    <row r="4677" spans="1:24" x14ac:dyDescent="0.25">
      <c r="A4677" s="351"/>
      <c r="B4677" s="351"/>
      <c r="C4677" s="351"/>
      <c r="D4677" s="351"/>
      <c r="E4677" s="351"/>
      <c r="F4677" s="351"/>
      <c r="G4677" s="351"/>
      <c r="H4677" s="351"/>
      <c r="I4677" s="23"/>
      <c r="P4677"/>
      <c r="Q4677"/>
      <c r="R4677"/>
      <c r="S4677"/>
      <c r="T4677"/>
      <c r="U4677"/>
      <c r="V4677"/>
      <c r="W4677"/>
      <c r="X4677"/>
    </row>
    <row r="4678" spans="1:24" x14ac:dyDescent="0.25">
      <c r="A4678" s="351">
        <v>4239</v>
      </c>
      <c r="B4678" s="351" t="s">
        <v>727</v>
      </c>
      <c r="C4678" s="351" t="s">
        <v>27</v>
      </c>
      <c r="D4678" s="351" t="s">
        <v>13</v>
      </c>
      <c r="E4678" s="351" t="s">
        <v>14</v>
      </c>
      <c r="F4678" s="351">
        <v>1200000</v>
      </c>
      <c r="G4678" s="351">
        <v>1200000</v>
      </c>
      <c r="H4678" s="351">
        <v>1</v>
      </c>
      <c r="I4678" s="23"/>
      <c r="P4678"/>
      <c r="Q4678"/>
      <c r="R4678"/>
      <c r="S4678"/>
      <c r="T4678"/>
      <c r="U4678"/>
      <c r="V4678"/>
      <c r="W4678"/>
      <c r="X4678"/>
    </row>
    <row r="4679" spans="1:24" ht="15" customHeight="1" x14ac:dyDescent="0.25">
      <c r="A4679" s="527" t="s">
        <v>277</v>
      </c>
      <c r="B4679" s="528"/>
      <c r="C4679" s="528"/>
      <c r="D4679" s="528"/>
      <c r="E4679" s="528"/>
      <c r="F4679" s="528"/>
      <c r="G4679" s="528"/>
      <c r="H4679" s="529"/>
      <c r="I4679" s="23"/>
      <c r="P4679"/>
      <c r="Q4679"/>
      <c r="R4679"/>
      <c r="S4679"/>
      <c r="T4679"/>
      <c r="U4679"/>
      <c r="V4679"/>
      <c r="W4679"/>
      <c r="X4679"/>
    </row>
    <row r="4680" spans="1:24" ht="15" customHeight="1" x14ac:dyDescent="0.25">
      <c r="A4680" s="515" t="s">
        <v>137</v>
      </c>
      <c r="B4680" s="516"/>
      <c r="C4680" s="516"/>
      <c r="D4680" s="516"/>
      <c r="E4680" s="516"/>
      <c r="F4680" s="516"/>
      <c r="G4680" s="516"/>
      <c r="H4680" s="517"/>
      <c r="I4680" s="23"/>
      <c r="P4680"/>
      <c r="Q4680"/>
      <c r="R4680"/>
      <c r="S4680"/>
      <c r="T4680"/>
      <c r="U4680"/>
      <c r="V4680"/>
      <c r="W4680"/>
      <c r="X4680"/>
    </row>
    <row r="4681" spans="1:24" x14ac:dyDescent="0.25">
      <c r="A4681" s="518" t="s">
        <v>8</v>
      </c>
      <c r="B4681" s="519"/>
      <c r="C4681" s="519"/>
      <c r="D4681" s="519"/>
      <c r="E4681" s="519"/>
      <c r="F4681" s="519"/>
      <c r="G4681" s="519"/>
      <c r="H4681" s="520"/>
      <c r="I4681" s="23"/>
      <c r="P4681"/>
      <c r="Q4681"/>
      <c r="R4681"/>
      <c r="S4681"/>
      <c r="T4681"/>
      <c r="U4681"/>
      <c r="V4681"/>
      <c r="W4681"/>
      <c r="X4681"/>
    </row>
    <row r="4682" spans="1:24" x14ac:dyDescent="0.25">
      <c r="A4682" s="433">
        <v>4264</v>
      </c>
      <c r="B4682" s="433" t="s">
        <v>4520</v>
      </c>
      <c r="C4682" s="433" t="s">
        <v>234</v>
      </c>
      <c r="D4682" s="433" t="s">
        <v>9</v>
      </c>
      <c r="E4682" s="433" t="s">
        <v>11</v>
      </c>
      <c r="F4682" s="433">
        <v>480</v>
      </c>
      <c r="G4682" s="433">
        <f>+F4682*H4682</f>
        <v>2280000</v>
      </c>
      <c r="H4682" s="433">
        <v>4750</v>
      </c>
      <c r="I4682" s="23"/>
      <c r="P4682"/>
      <c r="Q4682"/>
      <c r="R4682"/>
      <c r="S4682"/>
      <c r="T4682"/>
      <c r="U4682"/>
      <c r="V4682"/>
      <c r="W4682"/>
      <c r="X4682"/>
    </row>
    <row r="4683" spans="1:24" x14ac:dyDescent="0.25">
      <c r="A4683" s="433">
        <v>4261</v>
      </c>
      <c r="B4683" s="433" t="s">
        <v>3695</v>
      </c>
      <c r="C4683" s="433" t="s">
        <v>3696</v>
      </c>
      <c r="D4683" s="433" t="s">
        <v>9</v>
      </c>
      <c r="E4683" s="433" t="s">
        <v>10</v>
      </c>
      <c r="F4683" s="433">
        <v>5000</v>
      </c>
      <c r="G4683" s="433">
        <f>+F4683*H4683</f>
        <v>10000</v>
      </c>
      <c r="H4683" s="433">
        <v>2</v>
      </c>
      <c r="I4683" s="23"/>
      <c r="P4683"/>
      <c r="Q4683"/>
      <c r="R4683"/>
      <c r="S4683"/>
      <c r="T4683"/>
      <c r="U4683"/>
      <c r="V4683"/>
      <c r="W4683"/>
      <c r="X4683"/>
    </row>
    <row r="4684" spans="1:24" x14ac:dyDescent="0.25">
      <c r="A4684" s="379">
        <v>4261</v>
      </c>
      <c r="B4684" s="433" t="s">
        <v>3697</v>
      </c>
      <c r="C4684" s="433" t="s">
        <v>1703</v>
      </c>
      <c r="D4684" s="433" t="s">
        <v>9</v>
      </c>
      <c r="E4684" s="433" t="s">
        <v>861</v>
      </c>
      <c r="F4684" s="433">
        <v>500</v>
      </c>
      <c r="G4684" s="433">
        <f t="shared" ref="G4684:G4710" si="80">+F4684*H4684</f>
        <v>10000</v>
      </c>
      <c r="H4684" s="433">
        <v>20</v>
      </c>
      <c r="I4684" s="23"/>
      <c r="P4684"/>
      <c r="Q4684"/>
      <c r="R4684"/>
      <c r="S4684"/>
      <c r="T4684"/>
      <c r="U4684"/>
      <c r="V4684"/>
      <c r="W4684"/>
      <c r="X4684"/>
    </row>
    <row r="4685" spans="1:24" ht="27" x14ac:dyDescent="0.25">
      <c r="A4685" s="379">
        <v>4261</v>
      </c>
      <c r="B4685" s="379" t="s">
        <v>3698</v>
      </c>
      <c r="C4685" s="379" t="s">
        <v>35</v>
      </c>
      <c r="D4685" s="379" t="s">
        <v>9</v>
      </c>
      <c r="E4685" s="379" t="s">
        <v>10</v>
      </c>
      <c r="F4685" s="379">
        <v>400</v>
      </c>
      <c r="G4685" s="379">
        <f t="shared" si="80"/>
        <v>14000</v>
      </c>
      <c r="H4685" s="379">
        <v>35</v>
      </c>
      <c r="I4685" s="23"/>
      <c r="P4685"/>
      <c r="Q4685"/>
      <c r="R4685"/>
      <c r="S4685"/>
      <c r="T4685"/>
      <c r="U4685"/>
      <c r="V4685"/>
      <c r="W4685"/>
      <c r="X4685"/>
    </row>
    <row r="4686" spans="1:24" ht="27" x14ac:dyDescent="0.25">
      <c r="A4686" s="379">
        <v>4261</v>
      </c>
      <c r="B4686" s="379" t="s">
        <v>3699</v>
      </c>
      <c r="C4686" s="379" t="s">
        <v>35</v>
      </c>
      <c r="D4686" s="379" t="s">
        <v>9</v>
      </c>
      <c r="E4686" s="379" t="s">
        <v>10</v>
      </c>
      <c r="F4686" s="379">
        <v>1100</v>
      </c>
      <c r="G4686" s="379">
        <f t="shared" si="80"/>
        <v>27500</v>
      </c>
      <c r="H4686" s="379">
        <v>25</v>
      </c>
      <c r="I4686" s="23"/>
      <c r="P4686"/>
      <c r="Q4686"/>
      <c r="R4686"/>
      <c r="S4686"/>
      <c r="T4686"/>
      <c r="U4686"/>
      <c r="V4686"/>
      <c r="W4686"/>
      <c r="X4686"/>
    </row>
    <row r="4687" spans="1:24" x14ac:dyDescent="0.25">
      <c r="A4687" s="379">
        <v>4261</v>
      </c>
      <c r="B4687" s="379" t="s">
        <v>3700</v>
      </c>
      <c r="C4687" s="379" t="s">
        <v>1499</v>
      </c>
      <c r="D4687" s="379" t="s">
        <v>9</v>
      </c>
      <c r="E4687" s="379" t="s">
        <v>11</v>
      </c>
      <c r="F4687" s="379">
        <v>120</v>
      </c>
      <c r="G4687" s="379">
        <f t="shared" si="80"/>
        <v>1800</v>
      </c>
      <c r="H4687" s="379">
        <v>15</v>
      </c>
      <c r="I4687" s="23"/>
      <c r="P4687"/>
      <c r="Q4687"/>
      <c r="R4687"/>
      <c r="S4687"/>
      <c r="T4687"/>
      <c r="U4687"/>
      <c r="V4687"/>
      <c r="W4687"/>
      <c r="X4687"/>
    </row>
    <row r="4688" spans="1:24" x14ac:dyDescent="0.25">
      <c r="A4688" s="379">
        <v>4261</v>
      </c>
      <c r="B4688" s="379" t="s">
        <v>3701</v>
      </c>
      <c r="C4688" s="379" t="s">
        <v>815</v>
      </c>
      <c r="D4688" s="379" t="s">
        <v>9</v>
      </c>
      <c r="E4688" s="379" t="s">
        <v>10</v>
      </c>
      <c r="F4688" s="379">
        <v>8000</v>
      </c>
      <c r="G4688" s="379">
        <f t="shared" si="80"/>
        <v>120000</v>
      </c>
      <c r="H4688" s="379">
        <v>15</v>
      </c>
      <c r="I4688" s="23"/>
      <c r="P4688"/>
      <c r="Q4688"/>
      <c r="R4688"/>
      <c r="S4688"/>
      <c r="T4688"/>
      <c r="U4688"/>
      <c r="V4688"/>
      <c r="W4688"/>
      <c r="X4688"/>
    </row>
    <row r="4689" spans="1:24" x14ac:dyDescent="0.25">
      <c r="A4689" s="379">
        <v>4261</v>
      </c>
      <c r="B4689" s="379" t="s">
        <v>3702</v>
      </c>
      <c r="C4689" s="379" t="s">
        <v>1509</v>
      </c>
      <c r="D4689" s="379" t="s">
        <v>9</v>
      </c>
      <c r="E4689" s="379" t="s">
        <v>10</v>
      </c>
      <c r="F4689" s="379">
        <v>1800</v>
      </c>
      <c r="G4689" s="379">
        <f t="shared" si="80"/>
        <v>9000</v>
      </c>
      <c r="H4689" s="379">
        <v>5</v>
      </c>
      <c r="I4689" s="23"/>
      <c r="P4689"/>
      <c r="Q4689"/>
      <c r="R4689"/>
      <c r="S4689"/>
      <c r="T4689"/>
      <c r="U4689"/>
      <c r="V4689"/>
      <c r="W4689"/>
      <c r="X4689"/>
    </row>
    <row r="4690" spans="1:24" x14ac:dyDescent="0.25">
      <c r="A4690" s="379">
        <v>4261</v>
      </c>
      <c r="B4690" s="379" t="s">
        <v>3703</v>
      </c>
      <c r="C4690" s="379" t="s">
        <v>1511</v>
      </c>
      <c r="D4690" s="379" t="s">
        <v>9</v>
      </c>
      <c r="E4690" s="379" t="s">
        <v>10</v>
      </c>
      <c r="F4690" s="379">
        <v>3500</v>
      </c>
      <c r="G4690" s="379">
        <f t="shared" si="80"/>
        <v>17500</v>
      </c>
      <c r="H4690" s="379">
        <v>5</v>
      </c>
      <c r="I4690" s="23"/>
      <c r="P4690"/>
      <c r="Q4690"/>
      <c r="R4690"/>
      <c r="S4690"/>
      <c r="T4690"/>
      <c r="U4690"/>
      <c r="V4690"/>
      <c r="W4690"/>
      <c r="X4690"/>
    </row>
    <row r="4691" spans="1:24" x14ac:dyDescent="0.25">
      <c r="A4691" s="379">
        <v>4261</v>
      </c>
      <c r="B4691" s="379" t="s">
        <v>3704</v>
      </c>
      <c r="C4691" s="379" t="s">
        <v>1515</v>
      </c>
      <c r="D4691" s="379" t="s">
        <v>9</v>
      </c>
      <c r="E4691" s="379" t="s">
        <v>10</v>
      </c>
      <c r="F4691" s="379">
        <v>120</v>
      </c>
      <c r="G4691" s="379">
        <f t="shared" si="80"/>
        <v>36000</v>
      </c>
      <c r="H4691" s="379">
        <v>300</v>
      </c>
      <c r="I4691" s="23"/>
      <c r="P4691"/>
      <c r="Q4691"/>
      <c r="R4691"/>
      <c r="S4691"/>
      <c r="T4691"/>
      <c r="U4691"/>
      <c r="V4691"/>
      <c r="W4691"/>
      <c r="X4691"/>
    </row>
    <row r="4692" spans="1:24" x14ac:dyDescent="0.25">
      <c r="A4692" s="379">
        <v>4261</v>
      </c>
      <c r="B4692" s="379" t="s">
        <v>3705</v>
      </c>
      <c r="C4692" s="379" t="s">
        <v>1519</v>
      </c>
      <c r="D4692" s="379" t="s">
        <v>9</v>
      </c>
      <c r="E4692" s="379" t="s">
        <v>10</v>
      </c>
      <c r="F4692" s="379">
        <v>300</v>
      </c>
      <c r="G4692" s="379">
        <f t="shared" si="80"/>
        <v>1200</v>
      </c>
      <c r="H4692" s="379">
        <v>4</v>
      </c>
      <c r="I4692" s="23"/>
      <c r="P4692"/>
      <c r="Q4692"/>
      <c r="R4692"/>
      <c r="S4692"/>
      <c r="T4692"/>
      <c r="U4692"/>
      <c r="V4692"/>
      <c r="W4692"/>
      <c r="X4692"/>
    </row>
    <row r="4693" spans="1:24" x14ac:dyDescent="0.25">
      <c r="A4693" s="379">
        <v>4261</v>
      </c>
      <c r="B4693" s="379" t="s">
        <v>3706</v>
      </c>
      <c r="C4693" s="379" t="s">
        <v>1520</v>
      </c>
      <c r="D4693" s="379" t="s">
        <v>9</v>
      </c>
      <c r="E4693" s="379" t="s">
        <v>10</v>
      </c>
      <c r="F4693" s="379">
        <v>500</v>
      </c>
      <c r="G4693" s="379">
        <f t="shared" si="80"/>
        <v>1000</v>
      </c>
      <c r="H4693" s="379">
        <v>2</v>
      </c>
      <c r="I4693" s="23"/>
      <c r="P4693"/>
      <c r="Q4693"/>
      <c r="R4693"/>
      <c r="S4693"/>
      <c r="T4693"/>
      <c r="U4693"/>
      <c r="V4693"/>
      <c r="W4693"/>
      <c r="X4693"/>
    </row>
    <row r="4694" spans="1:24" x14ac:dyDescent="0.25">
      <c r="A4694" s="379">
        <v>4261</v>
      </c>
      <c r="B4694" s="379" t="s">
        <v>3707</v>
      </c>
      <c r="C4694" s="379" t="s">
        <v>1520</v>
      </c>
      <c r="D4694" s="379" t="s">
        <v>9</v>
      </c>
      <c r="E4694" s="379" t="s">
        <v>10</v>
      </c>
      <c r="F4694" s="379">
        <v>700</v>
      </c>
      <c r="G4694" s="379">
        <f t="shared" si="80"/>
        <v>1400</v>
      </c>
      <c r="H4694" s="379">
        <v>2</v>
      </c>
      <c r="I4694" s="23"/>
      <c r="P4694"/>
      <c r="Q4694"/>
      <c r="R4694"/>
      <c r="S4694"/>
      <c r="T4694"/>
      <c r="U4694"/>
      <c r="V4694"/>
      <c r="W4694"/>
      <c r="X4694"/>
    </row>
    <row r="4695" spans="1:24" x14ac:dyDescent="0.25">
      <c r="A4695" s="379">
        <v>4261</v>
      </c>
      <c r="B4695" s="379" t="s">
        <v>3708</v>
      </c>
      <c r="C4695" s="379" t="s">
        <v>1520</v>
      </c>
      <c r="D4695" s="379" t="s">
        <v>9</v>
      </c>
      <c r="E4695" s="379" t="s">
        <v>10</v>
      </c>
      <c r="F4695" s="379">
        <v>800</v>
      </c>
      <c r="G4695" s="379">
        <f t="shared" si="80"/>
        <v>800</v>
      </c>
      <c r="H4695" s="379">
        <v>1</v>
      </c>
      <c r="I4695" s="23"/>
      <c r="P4695"/>
      <c r="Q4695"/>
      <c r="R4695"/>
      <c r="S4695"/>
      <c r="T4695"/>
      <c r="U4695"/>
      <c r="V4695"/>
      <c r="W4695"/>
      <c r="X4695"/>
    </row>
    <row r="4696" spans="1:24" x14ac:dyDescent="0.25">
      <c r="A4696" s="379">
        <v>4261</v>
      </c>
      <c r="B4696" s="379" t="s">
        <v>3709</v>
      </c>
      <c r="C4696" s="379" t="s">
        <v>1523</v>
      </c>
      <c r="D4696" s="379" t="s">
        <v>9</v>
      </c>
      <c r="E4696" s="379" t="s">
        <v>10</v>
      </c>
      <c r="F4696" s="379">
        <v>120</v>
      </c>
      <c r="G4696" s="379">
        <f t="shared" si="80"/>
        <v>96000</v>
      </c>
      <c r="H4696" s="379">
        <v>800</v>
      </c>
      <c r="I4696" s="23"/>
      <c r="P4696"/>
      <c r="Q4696"/>
      <c r="R4696"/>
      <c r="S4696"/>
      <c r="T4696"/>
      <c r="U4696"/>
      <c r="V4696"/>
      <c r="W4696"/>
      <c r="X4696"/>
    </row>
    <row r="4697" spans="1:24" x14ac:dyDescent="0.25">
      <c r="A4697" s="379">
        <v>4261</v>
      </c>
      <c r="B4697" s="379" t="s">
        <v>3710</v>
      </c>
      <c r="C4697" s="379" t="s">
        <v>3711</v>
      </c>
      <c r="D4697" s="379" t="s">
        <v>9</v>
      </c>
      <c r="E4697" s="379" t="s">
        <v>862</v>
      </c>
      <c r="F4697" s="379">
        <v>5000</v>
      </c>
      <c r="G4697" s="379">
        <f t="shared" si="80"/>
        <v>10000</v>
      </c>
      <c r="H4697" s="379">
        <v>2</v>
      </c>
      <c r="I4697" s="23"/>
      <c r="P4697"/>
      <c r="Q4697"/>
      <c r="R4697"/>
      <c r="S4697"/>
      <c r="T4697"/>
      <c r="U4697"/>
      <c r="V4697"/>
      <c r="W4697"/>
      <c r="X4697"/>
    </row>
    <row r="4698" spans="1:24" x14ac:dyDescent="0.25">
      <c r="A4698" s="379">
        <v>4261</v>
      </c>
      <c r="B4698" s="379" t="s">
        <v>3712</v>
      </c>
      <c r="C4698" s="379" t="s">
        <v>1524</v>
      </c>
      <c r="D4698" s="379" t="s">
        <v>9</v>
      </c>
      <c r="E4698" s="379" t="s">
        <v>10</v>
      </c>
      <c r="F4698" s="379">
        <v>1000</v>
      </c>
      <c r="G4698" s="379">
        <f t="shared" si="80"/>
        <v>6000</v>
      </c>
      <c r="H4698" s="379">
        <v>6</v>
      </c>
      <c r="I4698" s="23"/>
      <c r="P4698"/>
      <c r="Q4698"/>
      <c r="R4698"/>
      <c r="S4698"/>
      <c r="T4698"/>
      <c r="U4698"/>
      <c r="V4698"/>
      <c r="W4698"/>
      <c r="X4698"/>
    </row>
    <row r="4699" spans="1:24" ht="27" x14ac:dyDescent="0.25">
      <c r="A4699" s="379">
        <v>4261</v>
      </c>
      <c r="B4699" s="379" t="s">
        <v>3713</v>
      </c>
      <c r="C4699" s="379" t="s">
        <v>3714</v>
      </c>
      <c r="D4699" s="379" t="s">
        <v>9</v>
      </c>
      <c r="E4699" s="379" t="s">
        <v>10</v>
      </c>
      <c r="F4699" s="379">
        <v>700</v>
      </c>
      <c r="G4699" s="379">
        <f t="shared" si="80"/>
        <v>4200</v>
      </c>
      <c r="H4699" s="379">
        <v>6</v>
      </c>
      <c r="I4699" s="23"/>
      <c r="P4699"/>
      <c r="Q4699"/>
      <c r="R4699"/>
      <c r="S4699"/>
      <c r="T4699"/>
      <c r="U4699"/>
      <c r="V4699"/>
      <c r="W4699"/>
      <c r="X4699"/>
    </row>
    <row r="4700" spans="1:24" x14ac:dyDescent="0.25">
      <c r="A4700" s="379">
        <v>4261</v>
      </c>
      <c r="B4700" s="379" t="s">
        <v>3715</v>
      </c>
      <c r="C4700" s="379" t="s">
        <v>1531</v>
      </c>
      <c r="D4700" s="379" t="s">
        <v>9</v>
      </c>
      <c r="E4700" s="379" t="s">
        <v>11</v>
      </c>
      <c r="F4700" s="379">
        <v>400</v>
      </c>
      <c r="G4700" s="379">
        <f t="shared" si="80"/>
        <v>28000</v>
      </c>
      <c r="H4700" s="379">
        <v>70</v>
      </c>
      <c r="I4700" s="23"/>
      <c r="P4700"/>
      <c r="Q4700"/>
      <c r="R4700"/>
      <c r="S4700"/>
      <c r="T4700"/>
      <c r="U4700"/>
      <c r="V4700"/>
      <c r="W4700"/>
      <c r="X4700"/>
    </row>
    <row r="4701" spans="1:24" x14ac:dyDescent="0.25">
      <c r="A4701" s="379">
        <v>4261</v>
      </c>
      <c r="B4701" s="379" t="s">
        <v>3716</v>
      </c>
      <c r="C4701" s="379" t="s">
        <v>3717</v>
      </c>
      <c r="D4701" s="379" t="s">
        <v>9</v>
      </c>
      <c r="E4701" s="379" t="s">
        <v>11</v>
      </c>
      <c r="F4701" s="379">
        <v>1000</v>
      </c>
      <c r="G4701" s="379">
        <f t="shared" si="80"/>
        <v>10000</v>
      </c>
      <c r="H4701" s="379">
        <v>10</v>
      </c>
      <c r="I4701" s="23"/>
      <c r="P4701"/>
      <c r="Q4701"/>
      <c r="R4701"/>
      <c r="S4701"/>
      <c r="T4701"/>
      <c r="U4701"/>
      <c r="V4701"/>
      <c r="W4701"/>
      <c r="X4701"/>
    </row>
    <row r="4702" spans="1:24" ht="27" x14ac:dyDescent="0.25">
      <c r="A4702" s="379">
        <v>4261</v>
      </c>
      <c r="B4702" s="379" t="s">
        <v>3718</v>
      </c>
      <c r="C4702" s="379" t="s">
        <v>1532</v>
      </c>
      <c r="D4702" s="379" t="s">
        <v>9</v>
      </c>
      <c r="E4702" s="379" t="s">
        <v>11</v>
      </c>
      <c r="F4702" s="379">
        <v>950</v>
      </c>
      <c r="G4702" s="379">
        <f t="shared" si="80"/>
        <v>14250</v>
      </c>
      <c r="H4702" s="379">
        <v>15</v>
      </c>
      <c r="I4702" s="23"/>
      <c r="P4702"/>
      <c r="Q4702"/>
      <c r="R4702"/>
      <c r="S4702"/>
      <c r="T4702"/>
      <c r="U4702"/>
      <c r="V4702"/>
      <c r="W4702"/>
      <c r="X4702"/>
    </row>
    <row r="4703" spans="1:24" x14ac:dyDescent="0.25">
      <c r="A4703" s="379">
        <v>4261</v>
      </c>
      <c r="B4703" s="379" t="s">
        <v>3719</v>
      </c>
      <c r="C4703" s="379" t="s">
        <v>1534</v>
      </c>
      <c r="D4703" s="379" t="s">
        <v>9</v>
      </c>
      <c r="E4703" s="379" t="s">
        <v>10</v>
      </c>
      <c r="F4703" s="379">
        <v>220</v>
      </c>
      <c r="G4703" s="379">
        <f t="shared" si="80"/>
        <v>8800</v>
      </c>
      <c r="H4703" s="379">
        <v>40</v>
      </c>
      <c r="I4703" s="23"/>
      <c r="P4703"/>
      <c r="Q4703"/>
      <c r="R4703"/>
      <c r="S4703"/>
      <c r="T4703"/>
      <c r="U4703"/>
      <c r="V4703"/>
      <c r="W4703"/>
      <c r="X4703"/>
    </row>
    <row r="4704" spans="1:24" x14ac:dyDescent="0.25">
      <c r="A4704" s="379">
        <v>4261</v>
      </c>
      <c r="B4704" s="379" t="s">
        <v>3720</v>
      </c>
      <c r="C4704" s="379" t="s">
        <v>848</v>
      </c>
      <c r="D4704" s="379" t="s">
        <v>9</v>
      </c>
      <c r="E4704" s="379" t="s">
        <v>10</v>
      </c>
      <c r="F4704" s="379">
        <v>400</v>
      </c>
      <c r="G4704" s="379">
        <f t="shared" si="80"/>
        <v>12000</v>
      </c>
      <c r="H4704" s="379">
        <v>30</v>
      </c>
      <c r="I4704" s="23"/>
      <c r="P4704"/>
      <c r="Q4704"/>
      <c r="R4704"/>
      <c r="S4704"/>
      <c r="T4704"/>
      <c r="U4704"/>
      <c r="V4704"/>
      <c r="W4704"/>
      <c r="X4704"/>
    </row>
    <row r="4705" spans="1:24" ht="27" x14ac:dyDescent="0.25">
      <c r="A4705" s="379">
        <v>4261</v>
      </c>
      <c r="B4705" s="379" t="s">
        <v>3721</v>
      </c>
      <c r="C4705" s="379" t="s">
        <v>1535</v>
      </c>
      <c r="D4705" s="379" t="s">
        <v>9</v>
      </c>
      <c r="E4705" s="379" t="s">
        <v>10</v>
      </c>
      <c r="F4705" s="379">
        <v>800</v>
      </c>
      <c r="G4705" s="379">
        <f t="shared" si="80"/>
        <v>1600</v>
      </c>
      <c r="H4705" s="379">
        <v>2</v>
      </c>
      <c r="I4705" s="23"/>
      <c r="P4705"/>
      <c r="Q4705"/>
      <c r="R4705"/>
      <c r="S4705"/>
      <c r="T4705"/>
      <c r="U4705"/>
      <c r="V4705"/>
      <c r="W4705"/>
      <c r="X4705"/>
    </row>
    <row r="4706" spans="1:24" x14ac:dyDescent="0.25">
      <c r="A4706" s="379">
        <v>4261</v>
      </c>
      <c r="B4706" s="379" t="s">
        <v>3722</v>
      </c>
      <c r="C4706" s="379" t="s">
        <v>2651</v>
      </c>
      <c r="D4706" s="379" t="s">
        <v>9</v>
      </c>
      <c r="E4706" s="379" t="s">
        <v>10</v>
      </c>
      <c r="F4706" s="379">
        <v>780</v>
      </c>
      <c r="G4706" s="379">
        <f t="shared" si="80"/>
        <v>39000</v>
      </c>
      <c r="H4706" s="379">
        <v>50</v>
      </c>
      <c r="I4706" s="23"/>
      <c r="P4706"/>
      <c r="Q4706"/>
      <c r="R4706"/>
      <c r="S4706"/>
      <c r="T4706"/>
      <c r="U4706"/>
      <c r="V4706"/>
      <c r="W4706"/>
      <c r="X4706"/>
    </row>
    <row r="4707" spans="1:24" ht="27" x14ac:dyDescent="0.25">
      <c r="A4707" s="379">
        <v>4261</v>
      </c>
      <c r="B4707" s="379" t="s">
        <v>3723</v>
      </c>
      <c r="C4707" s="379" t="s">
        <v>3724</v>
      </c>
      <c r="D4707" s="379" t="s">
        <v>9</v>
      </c>
      <c r="E4707" s="379" t="s">
        <v>10</v>
      </c>
      <c r="F4707" s="379">
        <v>300</v>
      </c>
      <c r="G4707" s="379">
        <f t="shared" si="80"/>
        <v>1200</v>
      </c>
      <c r="H4707" s="379">
        <v>4</v>
      </c>
      <c r="I4707" s="23"/>
      <c r="P4707"/>
      <c r="Q4707"/>
      <c r="R4707"/>
      <c r="S4707"/>
      <c r="T4707"/>
      <c r="U4707"/>
      <c r="V4707"/>
      <c r="W4707"/>
      <c r="X4707"/>
    </row>
    <row r="4708" spans="1:24" x14ac:dyDescent="0.25">
      <c r="A4708" s="379">
        <v>4261</v>
      </c>
      <c r="B4708" s="379" t="s">
        <v>3725</v>
      </c>
      <c r="C4708" s="379" t="s">
        <v>2363</v>
      </c>
      <c r="D4708" s="379" t="s">
        <v>9</v>
      </c>
      <c r="E4708" s="379" t="s">
        <v>10</v>
      </c>
      <c r="F4708" s="379">
        <v>2500</v>
      </c>
      <c r="G4708" s="379">
        <f t="shared" si="80"/>
        <v>10000</v>
      </c>
      <c r="H4708" s="379">
        <v>4</v>
      </c>
      <c r="I4708" s="23"/>
      <c r="P4708"/>
      <c r="Q4708"/>
      <c r="R4708"/>
      <c r="S4708"/>
      <c r="T4708"/>
      <c r="U4708"/>
      <c r="V4708"/>
      <c r="W4708"/>
      <c r="X4708"/>
    </row>
    <row r="4709" spans="1:24" x14ac:dyDescent="0.25">
      <c r="A4709" s="379">
        <v>4261</v>
      </c>
      <c r="B4709" s="379" t="s">
        <v>3726</v>
      </c>
      <c r="C4709" s="379" t="s">
        <v>1540</v>
      </c>
      <c r="D4709" s="379" t="s">
        <v>9</v>
      </c>
      <c r="E4709" s="379" t="s">
        <v>10</v>
      </c>
      <c r="F4709" s="379">
        <v>15000</v>
      </c>
      <c r="G4709" s="379">
        <f t="shared" si="80"/>
        <v>45000</v>
      </c>
      <c r="H4709" s="379">
        <v>3</v>
      </c>
      <c r="I4709" s="23"/>
      <c r="P4709"/>
      <c r="Q4709"/>
      <c r="R4709"/>
      <c r="S4709"/>
      <c r="T4709"/>
      <c r="U4709"/>
      <c r="V4709"/>
      <c r="W4709"/>
      <c r="X4709"/>
    </row>
    <row r="4710" spans="1:24" ht="27" x14ac:dyDescent="0.25">
      <c r="A4710" s="379">
        <v>4261</v>
      </c>
      <c r="B4710" s="379" t="s">
        <v>3727</v>
      </c>
      <c r="C4710" s="379" t="s">
        <v>2696</v>
      </c>
      <c r="D4710" s="379" t="s">
        <v>9</v>
      </c>
      <c r="E4710" s="379" t="s">
        <v>10</v>
      </c>
      <c r="F4710" s="379">
        <v>2500</v>
      </c>
      <c r="G4710" s="379">
        <f t="shared" si="80"/>
        <v>12500</v>
      </c>
      <c r="H4710" s="379">
        <v>5</v>
      </c>
      <c r="I4710" s="23"/>
      <c r="P4710"/>
      <c r="Q4710"/>
      <c r="R4710"/>
      <c r="S4710"/>
      <c r="T4710"/>
      <c r="U4710"/>
      <c r="V4710"/>
      <c r="W4710"/>
      <c r="X4710"/>
    </row>
    <row r="4711" spans="1:24" x14ac:dyDescent="0.25">
      <c r="A4711" s="379">
        <v>4261</v>
      </c>
      <c r="B4711" s="379" t="s">
        <v>3673</v>
      </c>
      <c r="C4711" s="379" t="s">
        <v>629</v>
      </c>
      <c r="D4711" s="379" t="s">
        <v>9</v>
      </c>
      <c r="E4711" s="379" t="s">
        <v>10</v>
      </c>
      <c r="F4711" s="379">
        <v>250</v>
      </c>
      <c r="G4711" s="379">
        <f>+F4711*H4711</f>
        <v>1000</v>
      </c>
      <c r="H4711" s="379">
        <v>4</v>
      </c>
      <c r="I4711" s="23"/>
      <c r="P4711"/>
      <c r="Q4711"/>
      <c r="R4711"/>
      <c r="S4711"/>
      <c r="T4711"/>
      <c r="U4711"/>
      <c r="V4711"/>
      <c r="W4711"/>
      <c r="X4711"/>
    </row>
    <row r="4712" spans="1:24" x14ac:dyDescent="0.25">
      <c r="A4712" s="379">
        <v>4261</v>
      </c>
      <c r="B4712" s="379" t="s">
        <v>3674</v>
      </c>
      <c r="C4712" s="379" t="s">
        <v>553</v>
      </c>
      <c r="D4712" s="379" t="s">
        <v>9</v>
      </c>
      <c r="E4712" s="379" t="s">
        <v>550</v>
      </c>
      <c r="F4712" s="379">
        <v>85</v>
      </c>
      <c r="G4712" s="379">
        <f t="shared" ref="G4712:G4732" si="81">+F4712*H4712</f>
        <v>6800</v>
      </c>
      <c r="H4712" s="379">
        <v>80</v>
      </c>
      <c r="I4712" s="23"/>
      <c r="P4712"/>
      <c r="Q4712"/>
      <c r="R4712"/>
      <c r="S4712"/>
      <c r="T4712"/>
      <c r="U4712"/>
      <c r="V4712"/>
      <c r="W4712"/>
      <c r="X4712"/>
    </row>
    <row r="4713" spans="1:24" x14ac:dyDescent="0.25">
      <c r="A4713" s="379">
        <v>4261</v>
      </c>
      <c r="B4713" s="379" t="s">
        <v>3675</v>
      </c>
      <c r="C4713" s="379" t="s">
        <v>617</v>
      </c>
      <c r="D4713" s="379" t="s">
        <v>9</v>
      </c>
      <c r="E4713" s="379" t="s">
        <v>10</v>
      </c>
      <c r="F4713" s="379">
        <v>3500</v>
      </c>
      <c r="G4713" s="379">
        <f t="shared" si="81"/>
        <v>7000</v>
      </c>
      <c r="H4713" s="379">
        <v>2</v>
      </c>
      <c r="I4713" s="23"/>
      <c r="P4713"/>
      <c r="Q4713"/>
      <c r="R4713"/>
      <c r="S4713"/>
      <c r="T4713"/>
      <c r="U4713"/>
      <c r="V4713"/>
      <c r="W4713"/>
      <c r="X4713"/>
    </row>
    <row r="4714" spans="1:24" x14ac:dyDescent="0.25">
      <c r="A4714" s="379">
        <v>4261</v>
      </c>
      <c r="B4714" s="379" t="s">
        <v>3676</v>
      </c>
      <c r="C4714" s="379" t="s">
        <v>641</v>
      </c>
      <c r="D4714" s="379" t="s">
        <v>9</v>
      </c>
      <c r="E4714" s="379" t="s">
        <v>10</v>
      </c>
      <c r="F4714" s="379">
        <v>200</v>
      </c>
      <c r="G4714" s="379">
        <f t="shared" si="81"/>
        <v>50000</v>
      </c>
      <c r="H4714" s="379">
        <v>250</v>
      </c>
      <c r="I4714" s="23"/>
      <c r="P4714"/>
      <c r="Q4714"/>
      <c r="R4714"/>
      <c r="S4714"/>
      <c r="T4714"/>
      <c r="U4714"/>
      <c r="V4714"/>
      <c r="W4714"/>
      <c r="X4714"/>
    </row>
    <row r="4715" spans="1:24" ht="27" x14ac:dyDescent="0.25">
      <c r="A4715" s="379">
        <v>4261</v>
      </c>
      <c r="B4715" s="379" t="s">
        <v>3677</v>
      </c>
      <c r="C4715" s="379" t="s">
        <v>602</v>
      </c>
      <c r="D4715" s="379" t="s">
        <v>9</v>
      </c>
      <c r="E4715" s="379" t="s">
        <v>10</v>
      </c>
      <c r="F4715" s="379">
        <v>200</v>
      </c>
      <c r="G4715" s="379">
        <f t="shared" si="81"/>
        <v>12000</v>
      </c>
      <c r="H4715" s="379">
        <v>60</v>
      </c>
      <c r="I4715" s="23"/>
      <c r="P4715"/>
      <c r="Q4715"/>
      <c r="R4715"/>
      <c r="S4715"/>
      <c r="T4715"/>
      <c r="U4715"/>
      <c r="V4715"/>
      <c r="W4715"/>
      <c r="X4715"/>
    </row>
    <row r="4716" spans="1:24" ht="27" x14ac:dyDescent="0.25">
      <c r="A4716" s="379">
        <v>4261</v>
      </c>
      <c r="B4716" s="379" t="s">
        <v>3678</v>
      </c>
      <c r="C4716" s="379" t="s">
        <v>555</v>
      </c>
      <c r="D4716" s="379" t="s">
        <v>9</v>
      </c>
      <c r="E4716" s="379" t="s">
        <v>550</v>
      </c>
      <c r="F4716" s="379">
        <v>170</v>
      </c>
      <c r="G4716" s="379">
        <f t="shared" si="81"/>
        <v>17000</v>
      </c>
      <c r="H4716" s="379">
        <v>100</v>
      </c>
      <c r="I4716" s="23"/>
      <c r="P4716"/>
      <c r="Q4716"/>
      <c r="R4716"/>
      <c r="S4716"/>
      <c r="T4716"/>
      <c r="U4716"/>
      <c r="V4716"/>
      <c r="W4716"/>
      <c r="X4716"/>
    </row>
    <row r="4717" spans="1:24" x14ac:dyDescent="0.25">
      <c r="A4717" s="379">
        <v>4261</v>
      </c>
      <c r="B4717" s="379" t="s">
        <v>3679</v>
      </c>
      <c r="C4717" s="379" t="s">
        <v>615</v>
      </c>
      <c r="D4717" s="379" t="s">
        <v>9</v>
      </c>
      <c r="E4717" s="379" t="s">
        <v>10</v>
      </c>
      <c r="F4717" s="379">
        <v>400</v>
      </c>
      <c r="G4717" s="379">
        <f t="shared" si="81"/>
        <v>4000</v>
      </c>
      <c r="H4717" s="379">
        <v>10</v>
      </c>
      <c r="I4717" s="23"/>
      <c r="P4717"/>
      <c r="Q4717"/>
      <c r="R4717"/>
      <c r="S4717"/>
      <c r="T4717"/>
      <c r="U4717"/>
      <c r="V4717"/>
      <c r="W4717"/>
      <c r="X4717"/>
    </row>
    <row r="4718" spans="1:24" x14ac:dyDescent="0.25">
      <c r="A4718" s="379">
        <v>4261</v>
      </c>
      <c r="B4718" s="379" t="s">
        <v>3680</v>
      </c>
      <c r="C4718" s="379" t="s">
        <v>573</v>
      </c>
      <c r="D4718" s="379" t="s">
        <v>9</v>
      </c>
      <c r="E4718" s="379" t="s">
        <v>10</v>
      </c>
      <c r="F4718" s="379">
        <v>600</v>
      </c>
      <c r="G4718" s="379">
        <f t="shared" si="81"/>
        <v>18000</v>
      </c>
      <c r="H4718" s="379">
        <v>30</v>
      </c>
      <c r="I4718" s="23"/>
      <c r="P4718"/>
      <c r="Q4718"/>
      <c r="R4718"/>
      <c r="S4718"/>
      <c r="T4718"/>
      <c r="U4718"/>
      <c r="V4718"/>
      <c r="W4718"/>
      <c r="X4718"/>
    </row>
    <row r="4719" spans="1:24" x14ac:dyDescent="0.25">
      <c r="A4719" s="379">
        <v>4261</v>
      </c>
      <c r="B4719" s="379" t="s">
        <v>3681</v>
      </c>
      <c r="C4719" s="379" t="s">
        <v>644</v>
      </c>
      <c r="D4719" s="379" t="s">
        <v>9</v>
      </c>
      <c r="E4719" s="379" t="s">
        <v>10</v>
      </c>
      <c r="F4719" s="379">
        <v>100</v>
      </c>
      <c r="G4719" s="379">
        <f t="shared" si="81"/>
        <v>4000</v>
      </c>
      <c r="H4719" s="379">
        <v>40</v>
      </c>
      <c r="I4719" s="23"/>
      <c r="P4719"/>
      <c r="Q4719"/>
      <c r="R4719"/>
      <c r="S4719"/>
      <c r="T4719"/>
      <c r="U4719"/>
      <c r="V4719"/>
      <c r="W4719"/>
      <c r="X4719"/>
    </row>
    <row r="4720" spans="1:24" ht="27" x14ac:dyDescent="0.25">
      <c r="A4720" s="379">
        <v>4261</v>
      </c>
      <c r="B4720" s="379" t="s">
        <v>3682</v>
      </c>
      <c r="C4720" s="379" t="s">
        <v>597</v>
      </c>
      <c r="D4720" s="379" t="s">
        <v>9</v>
      </c>
      <c r="E4720" s="379" t="s">
        <v>10</v>
      </c>
      <c r="F4720" s="379">
        <v>10</v>
      </c>
      <c r="G4720" s="379">
        <f t="shared" si="81"/>
        <v>800</v>
      </c>
      <c r="H4720" s="379">
        <v>80</v>
      </c>
      <c r="I4720" s="23"/>
      <c r="P4720"/>
      <c r="Q4720"/>
      <c r="R4720"/>
      <c r="S4720"/>
      <c r="T4720"/>
      <c r="U4720"/>
      <c r="V4720"/>
      <c r="W4720"/>
      <c r="X4720"/>
    </row>
    <row r="4721" spans="1:24" ht="27" x14ac:dyDescent="0.25">
      <c r="A4721" s="379">
        <v>4261</v>
      </c>
      <c r="B4721" s="379" t="s">
        <v>3683</v>
      </c>
      <c r="C4721" s="379" t="s">
        <v>559</v>
      </c>
      <c r="D4721" s="379" t="s">
        <v>9</v>
      </c>
      <c r="E4721" s="379" t="s">
        <v>10</v>
      </c>
      <c r="F4721" s="379">
        <v>50</v>
      </c>
      <c r="G4721" s="379">
        <f t="shared" si="81"/>
        <v>3000</v>
      </c>
      <c r="H4721" s="379">
        <v>60</v>
      </c>
      <c r="I4721" s="23"/>
      <c r="P4721"/>
      <c r="Q4721"/>
      <c r="R4721"/>
      <c r="S4721"/>
      <c r="T4721"/>
      <c r="U4721"/>
      <c r="V4721"/>
      <c r="W4721"/>
      <c r="X4721"/>
    </row>
    <row r="4722" spans="1:24" x14ac:dyDescent="0.25">
      <c r="A4722" s="379">
        <v>4261</v>
      </c>
      <c r="B4722" s="379" t="s">
        <v>3684</v>
      </c>
      <c r="C4722" s="379" t="s">
        <v>577</v>
      </c>
      <c r="D4722" s="379" t="s">
        <v>9</v>
      </c>
      <c r="E4722" s="379" t="s">
        <v>10</v>
      </c>
      <c r="F4722" s="379">
        <v>30</v>
      </c>
      <c r="G4722" s="379">
        <f t="shared" si="81"/>
        <v>26400</v>
      </c>
      <c r="H4722" s="379">
        <v>880</v>
      </c>
      <c r="I4722" s="23"/>
      <c r="P4722"/>
      <c r="Q4722"/>
      <c r="R4722"/>
      <c r="S4722"/>
      <c r="T4722"/>
      <c r="U4722"/>
      <c r="V4722"/>
      <c r="W4722"/>
      <c r="X4722"/>
    </row>
    <row r="4723" spans="1:24" x14ac:dyDescent="0.25">
      <c r="A4723" s="379">
        <v>4261</v>
      </c>
      <c r="B4723" s="379" t="s">
        <v>3685</v>
      </c>
      <c r="C4723" s="379" t="s">
        <v>563</v>
      </c>
      <c r="D4723" s="379" t="s">
        <v>9</v>
      </c>
      <c r="E4723" s="379" t="s">
        <v>10</v>
      </c>
      <c r="F4723" s="379">
        <v>200</v>
      </c>
      <c r="G4723" s="379">
        <f t="shared" si="81"/>
        <v>5000</v>
      </c>
      <c r="H4723" s="379">
        <v>25</v>
      </c>
      <c r="I4723" s="23"/>
      <c r="P4723"/>
      <c r="Q4723"/>
      <c r="R4723"/>
      <c r="S4723"/>
      <c r="T4723"/>
      <c r="U4723"/>
      <c r="V4723"/>
      <c r="W4723"/>
      <c r="X4723"/>
    </row>
    <row r="4724" spans="1:24" x14ac:dyDescent="0.25">
      <c r="A4724" s="379">
        <v>4261</v>
      </c>
      <c r="B4724" s="379" t="s">
        <v>3686</v>
      </c>
      <c r="C4724" s="379" t="s">
        <v>600</v>
      </c>
      <c r="D4724" s="379" t="s">
        <v>9</v>
      </c>
      <c r="E4724" s="379" t="s">
        <v>10</v>
      </c>
      <c r="F4724" s="379">
        <v>8000</v>
      </c>
      <c r="G4724" s="379">
        <f t="shared" si="81"/>
        <v>16000</v>
      </c>
      <c r="H4724" s="379">
        <v>2</v>
      </c>
      <c r="I4724" s="23"/>
      <c r="P4724"/>
      <c r="Q4724"/>
      <c r="R4724"/>
      <c r="S4724"/>
      <c r="T4724"/>
      <c r="U4724"/>
      <c r="V4724"/>
      <c r="W4724"/>
      <c r="X4724"/>
    </row>
    <row r="4725" spans="1:24" x14ac:dyDescent="0.25">
      <c r="A4725" s="379">
        <v>4261</v>
      </c>
      <c r="B4725" s="379" t="s">
        <v>3687</v>
      </c>
      <c r="C4725" s="379" t="s">
        <v>621</v>
      </c>
      <c r="D4725" s="379" t="s">
        <v>9</v>
      </c>
      <c r="E4725" s="379" t="s">
        <v>551</v>
      </c>
      <c r="F4725" s="379">
        <v>800</v>
      </c>
      <c r="G4725" s="379">
        <f t="shared" si="81"/>
        <v>640000</v>
      </c>
      <c r="H4725" s="379">
        <v>800</v>
      </c>
      <c r="I4725" s="23"/>
      <c r="P4725"/>
      <c r="Q4725"/>
      <c r="R4725"/>
      <c r="S4725"/>
      <c r="T4725"/>
      <c r="U4725"/>
      <c r="V4725"/>
      <c r="W4725"/>
      <c r="X4725"/>
    </row>
    <row r="4726" spans="1:24" ht="27" x14ac:dyDescent="0.25">
      <c r="A4726" s="379">
        <v>4261</v>
      </c>
      <c r="B4726" s="379" t="s">
        <v>3688</v>
      </c>
      <c r="C4726" s="379" t="s">
        <v>602</v>
      </c>
      <c r="D4726" s="379" t="s">
        <v>9</v>
      </c>
      <c r="E4726" s="379" t="s">
        <v>10</v>
      </c>
      <c r="F4726" s="379">
        <v>220</v>
      </c>
      <c r="G4726" s="379">
        <f t="shared" si="81"/>
        <v>11000</v>
      </c>
      <c r="H4726" s="379">
        <v>50</v>
      </c>
      <c r="I4726" s="23"/>
      <c r="P4726"/>
      <c r="Q4726"/>
      <c r="R4726"/>
      <c r="S4726"/>
      <c r="T4726"/>
      <c r="U4726"/>
      <c r="V4726"/>
      <c r="W4726"/>
      <c r="X4726"/>
    </row>
    <row r="4727" spans="1:24" x14ac:dyDescent="0.25">
      <c r="A4727" s="379">
        <v>4261</v>
      </c>
      <c r="B4727" s="379" t="s">
        <v>3689</v>
      </c>
      <c r="C4727" s="379" t="s">
        <v>613</v>
      </c>
      <c r="D4727" s="379" t="s">
        <v>9</v>
      </c>
      <c r="E4727" s="379" t="s">
        <v>10</v>
      </c>
      <c r="F4727" s="379">
        <v>150</v>
      </c>
      <c r="G4727" s="379">
        <f t="shared" si="81"/>
        <v>1200</v>
      </c>
      <c r="H4727" s="379">
        <v>8</v>
      </c>
      <c r="I4727" s="23"/>
      <c r="P4727"/>
      <c r="Q4727"/>
      <c r="R4727"/>
      <c r="S4727"/>
      <c r="T4727"/>
      <c r="U4727"/>
      <c r="V4727"/>
      <c r="W4727"/>
      <c r="X4727"/>
    </row>
    <row r="4728" spans="1:24" x14ac:dyDescent="0.25">
      <c r="A4728" s="379">
        <v>4261</v>
      </c>
      <c r="B4728" s="379" t="s">
        <v>3690</v>
      </c>
      <c r="C4728" s="379" t="s">
        <v>583</v>
      </c>
      <c r="D4728" s="379" t="s">
        <v>9</v>
      </c>
      <c r="E4728" s="379" t="s">
        <v>10</v>
      </c>
      <c r="F4728" s="379">
        <v>3000</v>
      </c>
      <c r="G4728" s="379">
        <f t="shared" si="81"/>
        <v>6000</v>
      </c>
      <c r="H4728" s="379">
        <v>2</v>
      </c>
      <c r="I4728" s="23"/>
      <c r="P4728"/>
      <c r="Q4728"/>
      <c r="R4728"/>
      <c r="S4728"/>
      <c r="T4728"/>
      <c r="U4728"/>
      <c r="V4728"/>
      <c r="W4728"/>
      <c r="X4728"/>
    </row>
    <row r="4729" spans="1:24" x14ac:dyDescent="0.25">
      <c r="A4729" s="379">
        <v>4261</v>
      </c>
      <c r="B4729" s="379" t="s">
        <v>3691</v>
      </c>
      <c r="C4729" s="379" t="s">
        <v>575</v>
      </c>
      <c r="D4729" s="379" t="s">
        <v>9</v>
      </c>
      <c r="E4729" s="379" t="s">
        <v>10</v>
      </c>
      <c r="F4729" s="379">
        <v>400</v>
      </c>
      <c r="G4729" s="379">
        <f t="shared" si="81"/>
        <v>4000</v>
      </c>
      <c r="H4729" s="379">
        <v>10</v>
      </c>
      <c r="I4729" s="23"/>
      <c r="P4729"/>
      <c r="Q4729"/>
      <c r="R4729"/>
      <c r="S4729"/>
      <c r="T4729"/>
      <c r="U4729"/>
      <c r="V4729"/>
      <c r="W4729"/>
      <c r="X4729"/>
    </row>
    <row r="4730" spans="1:24" x14ac:dyDescent="0.25">
      <c r="A4730" s="379">
        <v>4261</v>
      </c>
      <c r="B4730" s="379" t="s">
        <v>3692</v>
      </c>
      <c r="C4730" s="379" t="s">
        <v>569</v>
      </c>
      <c r="D4730" s="379" t="s">
        <v>9</v>
      </c>
      <c r="E4730" s="379" t="s">
        <v>10</v>
      </c>
      <c r="F4730" s="379">
        <v>2800</v>
      </c>
      <c r="G4730" s="379">
        <f t="shared" si="81"/>
        <v>22400</v>
      </c>
      <c r="H4730" s="379">
        <v>8</v>
      </c>
      <c r="I4730" s="23"/>
      <c r="P4730"/>
      <c r="Q4730"/>
      <c r="R4730"/>
      <c r="S4730"/>
      <c r="T4730"/>
      <c r="U4730"/>
      <c r="V4730"/>
      <c r="W4730"/>
      <c r="X4730"/>
    </row>
    <row r="4731" spans="1:24" ht="27" x14ac:dyDescent="0.25">
      <c r="A4731" s="379">
        <v>4261</v>
      </c>
      <c r="B4731" s="379" t="s">
        <v>3693</v>
      </c>
      <c r="C4731" s="379" t="s">
        <v>602</v>
      </c>
      <c r="D4731" s="379" t="s">
        <v>9</v>
      </c>
      <c r="E4731" s="379" t="s">
        <v>10</v>
      </c>
      <c r="F4731" s="379">
        <v>220</v>
      </c>
      <c r="G4731" s="379">
        <f t="shared" si="81"/>
        <v>22000</v>
      </c>
      <c r="H4731" s="379">
        <v>100</v>
      </c>
      <c r="I4731" s="23"/>
      <c r="P4731"/>
      <c r="Q4731"/>
      <c r="R4731"/>
      <c r="S4731"/>
      <c r="T4731"/>
      <c r="U4731"/>
      <c r="V4731"/>
      <c r="W4731"/>
      <c r="X4731"/>
    </row>
    <row r="4732" spans="1:24" x14ac:dyDescent="0.25">
      <c r="A4732" s="379">
        <v>4261</v>
      </c>
      <c r="B4732" s="379" t="s">
        <v>3694</v>
      </c>
      <c r="C4732" s="379" t="s">
        <v>589</v>
      </c>
      <c r="D4732" s="379" t="s">
        <v>9</v>
      </c>
      <c r="E4732" s="379" t="s">
        <v>10</v>
      </c>
      <c r="F4732" s="379">
        <v>40</v>
      </c>
      <c r="G4732" s="379">
        <f t="shared" si="81"/>
        <v>2400</v>
      </c>
      <c r="H4732" s="379">
        <v>60</v>
      </c>
      <c r="I4732" s="23"/>
      <c r="P4732"/>
      <c r="Q4732"/>
      <c r="R4732"/>
      <c r="S4732"/>
      <c r="T4732"/>
      <c r="U4732"/>
      <c r="V4732"/>
      <c r="W4732"/>
      <c r="X4732"/>
    </row>
    <row r="4733" spans="1:24" x14ac:dyDescent="0.25">
      <c r="A4733" s="379">
        <v>4267</v>
      </c>
      <c r="B4733" s="379" t="s">
        <v>3672</v>
      </c>
      <c r="C4733" s="379" t="s">
        <v>549</v>
      </c>
      <c r="D4733" s="379" t="s">
        <v>9</v>
      </c>
      <c r="E4733" s="379" t="s">
        <v>11</v>
      </c>
      <c r="F4733" s="379">
        <v>60</v>
      </c>
      <c r="G4733" s="379">
        <f>+F4733*H4733</f>
        <v>99960</v>
      </c>
      <c r="H4733" s="379">
        <v>1666</v>
      </c>
      <c r="I4733" s="23"/>
      <c r="P4733"/>
      <c r="Q4733"/>
      <c r="R4733"/>
      <c r="S4733"/>
      <c r="T4733"/>
      <c r="U4733"/>
      <c r="V4733"/>
      <c r="W4733"/>
      <c r="X4733"/>
    </row>
    <row r="4734" spans="1:24" x14ac:dyDescent="0.25">
      <c r="A4734" s="379">
        <v>5122</v>
      </c>
      <c r="B4734" s="379" t="s">
        <v>762</v>
      </c>
      <c r="C4734" s="379" t="s">
        <v>234</v>
      </c>
      <c r="D4734" s="379" t="s">
        <v>9</v>
      </c>
      <c r="E4734" s="379" t="s">
        <v>11</v>
      </c>
      <c r="F4734" s="379">
        <v>490</v>
      </c>
      <c r="G4734" s="379">
        <f>H4734*F4734</f>
        <v>2327500</v>
      </c>
      <c r="H4734" s="379">
        <v>4750</v>
      </c>
      <c r="I4734" s="23"/>
      <c r="P4734"/>
      <c r="Q4734"/>
      <c r="R4734"/>
      <c r="S4734"/>
      <c r="T4734"/>
      <c r="U4734"/>
      <c r="V4734"/>
      <c r="W4734"/>
      <c r="X4734"/>
    </row>
    <row r="4735" spans="1:24" x14ac:dyDescent="0.25">
      <c r="A4735" s="207">
        <v>5122</v>
      </c>
      <c r="B4735" s="379" t="s">
        <v>1079</v>
      </c>
      <c r="C4735" s="379" t="s">
        <v>1080</v>
      </c>
      <c r="D4735" s="379" t="s">
        <v>9</v>
      </c>
      <c r="E4735" s="379" t="s">
        <v>14</v>
      </c>
      <c r="F4735" s="379">
        <v>490050</v>
      </c>
      <c r="G4735" s="379">
        <f>+F4735*H4735</f>
        <v>980100</v>
      </c>
      <c r="H4735" s="379">
        <v>2</v>
      </c>
      <c r="I4735" s="23"/>
      <c r="P4735"/>
      <c r="Q4735"/>
      <c r="R4735"/>
      <c r="S4735"/>
      <c r="T4735"/>
      <c r="U4735"/>
      <c r="V4735"/>
      <c r="W4735"/>
      <c r="X4735"/>
    </row>
    <row r="4736" spans="1:24" s="446" customFormat="1" x14ac:dyDescent="0.25">
      <c r="A4736" s="512">
        <v>5122</v>
      </c>
      <c r="B4736" s="512" t="s">
        <v>5613</v>
      </c>
      <c r="C4736" s="512" t="s">
        <v>2123</v>
      </c>
      <c r="D4736" s="512" t="s">
        <v>9</v>
      </c>
      <c r="E4736" s="512" t="s">
        <v>10</v>
      </c>
      <c r="F4736" s="512">
        <v>300000</v>
      </c>
      <c r="G4736" s="512">
        <f>H4736*F4736</f>
        <v>600000</v>
      </c>
      <c r="H4736" s="512">
        <v>2</v>
      </c>
      <c r="I4736" s="449"/>
    </row>
    <row r="4737" spans="1:24" s="446" customFormat="1" x14ac:dyDescent="0.25">
      <c r="A4737" s="512">
        <v>5122</v>
      </c>
      <c r="B4737" s="512" t="s">
        <v>5614</v>
      </c>
      <c r="C4737" s="512" t="s">
        <v>5615</v>
      </c>
      <c r="D4737" s="512" t="s">
        <v>9</v>
      </c>
      <c r="E4737" s="512" t="s">
        <v>10</v>
      </c>
      <c r="F4737" s="512">
        <v>30000</v>
      </c>
      <c r="G4737" s="512">
        <f t="shared" ref="G4737:G4743" si="82">H4737*F4737</f>
        <v>90000</v>
      </c>
      <c r="H4737" s="512">
        <v>3</v>
      </c>
      <c r="I4737" s="449"/>
    </row>
    <row r="4738" spans="1:24" s="446" customFormat="1" x14ac:dyDescent="0.25">
      <c r="A4738" s="512">
        <v>5122</v>
      </c>
      <c r="B4738" s="512" t="s">
        <v>5616</v>
      </c>
      <c r="C4738" s="512" t="s">
        <v>3448</v>
      </c>
      <c r="D4738" s="512" t="s">
        <v>9</v>
      </c>
      <c r="E4738" s="512" t="s">
        <v>10</v>
      </c>
      <c r="F4738" s="512">
        <v>70000</v>
      </c>
      <c r="G4738" s="512">
        <f t="shared" si="82"/>
        <v>140000</v>
      </c>
      <c r="H4738" s="512">
        <v>2</v>
      </c>
      <c r="I4738" s="449"/>
    </row>
    <row r="4739" spans="1:24" s="446" customFormat="1" x14ac:dyDescent="0.25">
      <c r="A4739" s="512">
        <v>5122</v>
      </c>
      <c r="B4739" s="512" t="s">
        <v>5617</v>
      </c>
      <c r="C4739" s="512" t="s">
        <v>3448</v>
      </c>
      <c r="D4739" s="512" t="s">
        <v>9</v>
      </c>
      <c r="E4739" s="512" t="s">
        <v>10</v>
      </c>
      <c r="F4739" s="512">
        <v>744000</v>
      </c>
      <c r="G4739" s="512">
        <f t="shared" si="82"/>
        <v>744000</v>
      </c>
      <c r="H4739" s="512">
        <v>1</v>
      </c>
      <c r="I4739" s="449"/>
    </row>
    <row r="4740" spans="1:24" s="446" customFormat="1" x14ac:dyDescent="0.25">
      <c r="A4740" s="512">
        <v>5122</v>
      </c>
      <c r="B4740" s="512" t="s">
        <v>5618</v>
      </c>
      <c r="C4740" s="512" t="s">
        <v>2858</v>
      </c>
      <c r="D4740" s="512" t="s">
        <v>9</v>
      </c>
      <c r="E4740" s="512" t="s">
        <v>10</v>
      </c>
      <c r="F4740" s="512">
        <v>250000</v>
      </c>
      <c r="G4740" s="512">
        <f t="shared" si="82"/>
        <v>250000</v>
      </c>
      <c r="H4740" s="512">
        <v>1</v>
      </c>
      <c r="I4740" s="449"/>
    </row>
    <row r="4741" spans="1:24" s="446" customFormat="1" x14ac:dyDescent="0.25">
      <c r="A4741" s="512">
        <v>5122</v>
      </c>
      <c r="B4741" s="512" t="s">
        <v>5619</v>
      </c>
      <c r="C4741" s="512" t="s">
        <v>2220</v>
      </c>
      <c r="D4741" s="512" t="s">
        <v>9</v>
      </c>
      <c r="E4741" s="512" t="s">
        <v>10</v>
      </c>
      <c r="F4741" s="512">
        <v>75000</v>
      </c>
      <c r="G4741" s="512">
        <f t="shared" si="82"/>
        <v>75000</v>
      </c>
      <c r="H4741" s="512">
        <v>1</v>
      </c>
      <c r="I4741" s="449"/>
    </row>
    <row r="4742" spans="1:24" s="446" customFormat="1" x14ac:dyDescent="0.25">
      <c r="A4742" s="512">
        <v>5122</v>
      </c>
      <c r="B4742" s="512" t="s">
        <v>5620</v>
      </c>
      <c r="C4742" s="512" t="s">
        <v>427</v>
      </c>
      <c r="D4742" s="512" t="s">
        <v>9</v>
      </c>
      <c r="E4742" s="512" t="s">
        <v>10</v>
      </c>
      <c r="F4742" s="512">
        <v>250000</v>
      </c>
      <c r="G4742" s="512">
        <f t="shared" si="82"/>
        <v>500000</v>
      </c>
      <c r="H4742" s="512">
        <v>2</v>
      </c>
      <c r="I4742" s="449"/>
    </row>
    <row r="4743" spans="1:24" s="446" customFormat="1" x14ac:dyDescent="0.25">
      <c r="A4743" s="512">
        <v>5122</v>
      </c>
      <c r="B4743" s="512" t="s">
        <v>5621</v>
      </c>
      <c r="C4743" s="512" t="s">
        <v>3816</v>
      </c>
      <c r="D4743" s="512" t="s">
        <v>9</v>
      </c>
      <c r="E4743" s="512" t="s">
        <v>10</v>
      </c>
      <c r="F4743" s="512">
        <v>120000</v>
      </c>
      <c r="G4743" s="512">
        <f t="shared" si="82"/>
        <v>120000</v>
      </c>
      <c r="H4743" s="512">
        <v>1</v>
      </c>
      <c r="I4743" s="449"/>
    </row>
    <row r="4744" spans="1:24" ht="15" customHeight="1" x14ac:dyDescent="0.25">
      <c r="A4744" s="518" t="s">
        <v>12</v>
      </c>
      <c r="B4744" s="519"/>
      <c r="C4744" s="519"/>
      <c r="D4744" s="519"/>
      <c r="E4744" s="519"/>
      <c r="F4744" s="519"/>
      <c r="G4744" s="519"/>
      <c r="H4744" s="520"/>
      <c r="I4744" s="23"/>
      <c r="P4744"/>
      <c r="Q4744"/>
      <c r="R4744"/>
      <c r="S4744"/>
      <c r="T4744"/>
      <c r="U4744"/>
      <c r="V4744"/>
      <c r="W4744"/>
      <c r="X4744"/>
    </row>
    <row r="4745" spans="1:24" x14ac:dyDescent="0.25">
      <c r="A4745" s="415">
        <v>4241</v>
      </c>
      <c r="B4745" s="415" t="s">
        <v>4274</v>
      </c>
      <c r="C4745" s="415" t="s">
        <v>1680</v>
      </c>
      <c r="D4745" s="415" t="s">
        <v>389</v>
      </c>
      <c r="E4745" s="415" t="s">
        <v>14</v>
      </c>
      <c r="F4745" s="415">
        <v>72000</v>
      </c>
      <c r="G4745" s="415">
        <v>72000</v>
      </c>
      <c r="H4745" s="415">
        <v>1</v>
      </c>
      <c r="I4745" s="23"/>
      <c r="P4745"/>
      <c r="Q4745"/>
      <c r="R4745"/>
      <c r="S4745"/>
      <c r="T4745"/>
      <c r="U4745"/>
      <c r="V4745"/>
      <c r="W4745"/>
      <c r="X4745"/>
    </row>
    <row r="4746" spans="1:24" ht="27" x14ac:dyDescent="0.25">
      <c r="A4746" s="415">
        <v>4231</v>
      </c>
      <c r="B4746" s="415" t="s">
        <v>4273</v>
      </c>
      <c r="C4746" s="415" t="s">
        <v>3903</v>
      </c>
      <c r="D4746" s="415" t="s">
        <v>389</v>
      </c>
      <c r="E4746" s="415" t="s">
        <v>14</v>
      </c>
      <c r="F4746" s="415">
        <v>150000</v>
      </c>
      <c r="G4746" s="415">
        <v>150000</v>
      </c>
      <c r="H4746" s="415">
        <v>1</v>
      </c>
      <c r="I4746" s="23"/>
      <c r="P4746"/>
      <c r="Q4746"/>
      <c r="R4746"/>
      <c r="S4746"/>
      <c r="T4746"/>
      <c r="U4746"/>
      <c r="V4746"/>
      <c r="W4746"/>
      <c r="X4746"/>
    </row>
    <row r="4747" spans="1:24" ht="27" x14ac:dyDescent="0.25">
      <c r="A4747" s="415">
        <v>4261</v>
      </c>
      <c r="B4747" s="415" t="s">
        <v>3728</v>
      </c>
      <c r="C4747" s="415" t="s">
        <v>540</v>
      </c>
      <c r="D4747" s="415" t="s">
        <v>9</v>
      </c>
      <c r="E4747" s="415" t="s">
        <v>14</v>
      </c>
      <c r="F4747" s="415">
        <v>10000</v>
      </c>
      <c r="G4747" s="415">
        <f>+F4747*H4747</f>
        <v>10000</v>
      </c>
      <c r="H4747" s="415">
        <v>1</v>
      </c>
      <c r="I4747" s="23"/>
      <c r="P4747"/>
      <c r="Q4747"/>
      <c r="R4747"/>
      <c r="S4747"/>
      <c r="T4747"/>
      <c r="U4747"/>
      <c r="V4747"/>
      <c r="W4747"/>
      <c r="X4747"/>
    </row>
    <row r="4748" spans="1:24" ht="27" x14ac:dyDescent="0.25">
      <c r="A4748" s="379">
        <v>4261</v>
      </c>
      <c r="B4748" s="415" t="s">
        <v>3729</v>
      </c>
      <c r="C4748" s="415" t="s">
        <v>540</v>
      </c>
      <c r="D4748" s="415" t="s">
        <v>9</v>
      </c>
      <c r="E4748" s="415" t="s">
        <v>14</v>
      </c>
      <c r="F4748" s="415">
        <v>20000</v>
      </c>
      <c r="G4748" s="415">
        <f t="shared" ref="G4748:G4749" si="83">+F4748*H4748</f>
        <v>20000</v>
      </c>
      <c r="H4748" s="415">
        <v>1</v>
      </c>
      <c r="I4748" s="23"/>
      <c r="P4748"/>
      <c r="Q4748"/>
      <c r="R4748"/>
      <c r="S4748"/>
      <c r="T4748"/>
      <c r="U4748"/>
      <c r="V4748"/>
      <c r="W4748"/>
      <c r="X4748"/>
    </row>
    <row r="4749" spans="1:24" ht="27" x14ac:dyDescent="0.25">
      <c r="A4749" s="379">
        <v>4261</v>
      </c>
      <c r="B4749" s="379" t="s">
        <v>3730</v>
      </c>
      <c r="C4749" s="379" t="s">
        <v>540</v>
      </c>
      <c r="D4749" s="379" t="s">
        <v>9</v>
      </c>
      <c r="E4749" s="379" t="s">
        <v>14</v>
      </c>
      <c r="F4749" s="379">
        <v>15000</v>
      </c>
      <c r="G4749" s="379">
        <f t="shared" si="83"/>
        <v>15000</v>
      </c>
      <c r="H4749" s="379">
        <v>1</v>
      </c>
      <c r="I4749" s="23"/>
      <c r="P4749"/>
      <c r="Q4749"/>
      <c r="R4749"/>
      <c r="S4749"/>
      <c r="T4749"/>
      <c r="U4749"/>
      <c r="V4749"/>
      <c r="W4749"/>
      <c r="X4749"/>
    </row>
    <row r="4750" spans="1:24" ht="27" x14ac:dyDescent="0.25">
      <c r="A4750" s="379">
        <v>4214</v>
      </c>
      <c r="B4750" s="379" t="s">
        <v>1046</v>
      </c>
      <c r="C4750" s="379" t="s">
        <v>518</v>
      </c>
      <c r="D4750" s="379" t="s">
        <v>13</v>
      </c>
      <c r="E4750" s="379" t="s">
        <v>14</v>
      </c>
      <c r="F4750" s="379">
        <v>455000</v>
      </c>
      <c r="G4750" s="379">
        <v>455000</v>
      </c>
      <c r="H4750" s="379">
        <v>1</v>
      </c>
      <c r="I4750" s="23"/>
      <c r="P4750"/>
      <c r="Q4750"/>
      <c r="R4750"/>
      <c r="S4750"/>
      <c r="T4750"/>
      <c r="U4750"/>
      <c r="V4750"/>
      <c r="W4750"/>
      <c r="X4750"/>
    </row>
    <row r="4751" spans="1:24" ht="27" x14ac:dyDescent="0.25">
      <c r="A4751" s="379">
        <v>4214</v>
      </c>
      <c r="B4751" s="379" t="s">
        <v>1251</v>
      </c>
      <c r="C4751" s="379" t="s">
        <v>499</v>
      </c>
      <c r="D4751" s="379" t="s">
        <v>9</v>
      </c>
      <c r="E4751" s="379" t="s">
        <v>14</v>
      </c>
      <c r="F4751" s="379">
        <v>600000</v>
      </c>
      <c r="G4751" s="379">
        <v>600000</v>
      </c>
      <c r="H4751" s="379">
        <v>1</v>
      </c>
      <c r="I4751" s="23"/>
      <c r="P4751"/>
      <c r="Q4751"/>
      <c r="R4751"/>
      <c r="S4751"/>
      <c r="T4751"/>
      <c r="U4751"/>
      <c r="V4751"/>
      <c r="W4751"/>
      <c r="X4751"/>
    </row>
    <row r="4752" spans="1:24" ht="40.5" x14ac:dyDescent="0.25">
      <c r="A4752" s="379">
        <v>4214</v>
      </c>
      <c r="B4752" s="379" t="s">
        <v>1252</v>
      </c>
      <c r="C4752" s="379" t="s">
        <v>411</v>
      </c>
      <c r="D4752" s="379" t="s">
        <v>9</v>
      </c>
      <c r="E4752" s="379" t="s">
        <v>14</v>
      </c>
      <c r="F4752" s="379">
        <v>71280</v>
      </c>
      <c r="G4752" s="379">
        <v>71280</v>
      </c>
      <c r="H4752" s="379">
        <v>1</v>
      </c>
      <c r="I4752" s="23"/>
      <c r="P4752"/>
      <c r="Q4752"/>
      <c r="R4752"/>
      <c r="S4752"/>
      <c r="T4752"/>
      <c r="U4752"/>
      <c r="V4752"/>
      <c r="W4752"/>
      <c r="X4752"/>
    </row>
    <row r="4753" spans="1:24" ht="40.5" x14ac:dyDescent="0.25">
      <c r="A4753" s="361">
        <v>4251</v>
      </c>
      <c r="B4753" s="361" t="s">
        <v>3398</v>
      </c>
      <c r="C4753" s="361" t="s">
        <v>482</v>
      </c>
      <c r="D4753" s="361" t="s">
        <v>389</v>
      </c>
      <c r="E4753" s="361" t="s">
        <v>14</v>
      </c>
      <c r="F4753" s="361">
        <v>150000</v>
      </c>
      <c r="G4753" s="361">
        <v>150000</v>
      </c>
      <c r="H4753" s="361">
        <v>1</v>
      </c>
      <c r="I4753" s="23"/>
      <c r="P4753"/>
      <c r="Q4753"/>
      <c r="R4753"/>
      <c r="S4753"/>
      <c r="T4753"/>
      <c r="U4753"/>
      <c r="V4753"/>
      <c r="W4753"/>
      <c r="X4753"/>
    </row>
    <row r="4754" spans="1:24" ht="40.5" x14ac:dyDescent="0.25">
      <c r="A4754" s="361">
        <v>4251</v>
      </c>
      <c r="B4754" s="361" t="s">
        <v>3399</v>
      </c>
      <c r="C4754" s="361" t="s">
        <v>530</v>
      </c>
      <c r="D4754" s="361" t="s">
        <v>389</v>
      </c>
      <c r="E4754" s="361" t="s">
        <v>14</v>
      </c>
      <c r="F4754" s="361">
        <v>100000</v>
      </c>
      <c r="G4754" s="361">
        <v>100000</v>
      </c>
      <c r="H4754" s="361">
        <v>1</v>
      </c>
      <c r="I4754" s="23"/>
      <c r="P4754"/>
      <c r="Q4754"/>
      <c r="R4754"/>
      <c r="S4754"/>
      <c r="T4754"/>
      <c r="U4754"/>
      <c r="V4754"/>
      <c r="W4754"/>
      <c r="X4754"/>
    </row>
    <row r="4755" spans="1:24" ht="27" x14ac:dyDescent="0.25">
      <c r="A4755" s="361">
        <v>4252</v>
      </c>
      <c r="B4755" s="361" t="s">
        <v>3402</v>
      </c>
      <c r="C4755" s="361" t="s">
        <v>404</v>
      </c>
      <c r="D4755" s="361" t="s">
        <v>389</v>
      </c>
      <c r="E4755" s="361" t="s">
        <v>14</v>
      </c>
      <c r="F4755" s="361">
        <v>1000000</v>
      </c>
      <c r="G4755" s="361">
        <v>1000000</v>
      </c>
      <c r="H4755" s="361">
        <v>1</v>
      </c>
      <c r="I4755" s="23"/>
      <c r="P4755"/>
      <c r="Q4755"/>
      <c r="R4755"/>
      <c r="S4755"/>
      <c r="T4755"/>
      <c r="U4755"/>
      <c r="V4755"/>
      <c r="W4755"/>
      <c r="X4755"/>
    </row>
    <row r="4756" spans="1:24" ht="27" x14ac:dyDescent="0.25">
      <c r="A4756" s="361">
        <v>4252</v>
      </c>
      <c r="B4756" s="361" t="s">
        <v>3403</v>
      </c>
      <c r="C4756" s="361" t="s">
        <v>404</v>
      </c>
      <c r="D4756" s="361" t="s">
        <v>389</v>
      </c>
      <c r="E4756" s="361" t="s">
        <v>14</v>
      </c>
      <c r="F4756" s="361">
        <v>1000000</v>
      </c>
      <c r="G4756" s="361">
        <v>1000000</v>
      </c>
      <c r="H4756" s="361">
        <v>1</v>
      </c>
      <c r="I4756" s="23"/>
      <c r="P4756"/>
      <c r="Q4756"/>
      <c r="R4756"/>
      <c r="S4756"/>
      <c r="T4756"/>
      <c r="U4756"/>
      <c r="V4756"/>
      <c r="W4756"/>
      <c r="X4756"/>
    </row>
    <row r="4757" spans="1:24" ht="27" x14ac:dyDescent="0.25">
      <c r="A4757" s="361">
        <v>4251</v>
      </c>
      <c r="B4757" s="361" t="s">
        <v>3400</v>
      </c>
      <c r="C4757" s="361" t="s">
        <v>496</v>
      </c>
      <c r="D4757" s="361" t="s">
        <v>389</v>
      </c>
      <c r="E4757" s="361" t="s">
        <v>14</v>
      </c>
      <c r="F4757" s="361">
        <v>350000</v>
      </c>
      <c r="G4757" s="361">
        <v>350000</v>
      </c>
      <c r="H4757" s="361">
        <v>1</v>
      </c>
      <c r="I4757" s="23"/>
      <c r="P4757"/>
      <c r="Q4757"/>
      <c r="R4757"/>
      <c r="S4757"/>
      <c r="T4757"/>
      <c r="U4757"/>
      <c r="V4757"/>
      <c r="W4757"/>
      <c r="X4757"/>
    </row>
    <row r="4758" spans="1:24" ht="27" x14ac:dyDescent="0.25">
      <c r="A4758" s="361">
        <v>4251</v>
      </c>
      <c r="B4758" s="361" t="s">
        <v>3401</v>
      </c>
      <c r="C4758" s="361" t="s">
        <v>496</v>
      </c>
      <c r="D4758" s="361" t="s">
        <v>389</v>
      </c>
      <c r="E4758" s="361" t="s">
        <v>14</v>
      </c>
      <c r="F4758" s="361">
        <v>150000</v>
      </c>
      <c r="G4758" s="361">
        <v>150000</v>
      </c>
      <c r="H4758" s="361">
        <v>1</v>
      </c>
      <c r="I4758" s="23"/>
      <c r="P4758"/>
      <c r="Q4758"/>
      <c r="R4758"/>
      <c r="S4758"/>
      <c r="T4758"/>
      <c r="U4758"/>
      <c r="V4758"/>
      <c r="W4758"/>
      <c r="X4758"/>
    </row>
    <row r="4759" spans="1:24" s="446" customFormat="1" ht="27" x14ac:dyDescent="0.25">
      <c r="A4759" s="512">
        <v>4231</v>
      </c>
      <c r="B4759" s="512" t="s">
        <v>5611</v>
      </c>
      <c r="C4759" s="512" t="s">
        <v>3903</v>
      </c>
      <c r="D4759" s="512" t="s">
        <v>9</v>
      </c>
      <c r="E4759" s="512" t="s">
        <v>14</v>
      </c>
      <c r="F4759" s="512">
        <v>150000</v>
      </c>
      <c r="G4759" s="512">
        <v>150000</v>
      </c>
      <c r="H4759" s="512">
        <v>1</v>
      </c>
      <c r="I4759" s="449"/>
    </row>
    <row r="4760" spans="1:24" s="446" customFormat="1" x14ac:dyDescent="0.25">
      <c r="A4760" s="512">
        <v>4241</v>
      </c>
      <c r="B4760" s="512" t="s">
        <v>5612</v>
      </c>
      <c r="C4760" s="512" t="s">
        <v>1680</v>
      </c>
      <c r="D4760" s="512" t="s">
        <v>9</v>
      </c>
      <c r="E4760" s="512" t="s">
        <v>14</v>
      </c>
      <c r="F4760" s="512">
        <v>72000</v>
      </c>
      <c r="G4760" s="512">
        <v>72000</v>
      </c>
      <c r="H4760" s="512">
        <v>1</v>
      </c>
      <c r="I4760" s="449"/>
    </row>
    <row r="4761" spans="1:24" ht="15" customHeight="1" x14ac:dyDescent="0.25">
      <c r="A4761" s="515" t="s">
        <v>3396</v>
      </c>
      <c r="B4761" s="516"/>
      <c r="C4761" s="516"/>
      <c r="D4761" s="516"/>
      <c r="E4761" s="516"/>
      <c r="F4761" s="516"/>
      <c r="G4761" s="516"/>
      <c r="H4761" s="517"/>
      <c r="I4761" s="23"/>
      <c r="P4761"/>
      <c r="Q4761"/>
      <c r="R4761"/>
      <c r="S4761"/>
      <c r="T4761"/>
      <c r="U4761"/>
      <c r="V4761"/>
      <c r="W4761"/>
      <c r="X4761"/>
    </row>
    <row r="4762" spans="1:24" ht="15" customHeight="1" x14ac:dyDescent="0.25">
      <c r="A4762" s="518" t="s">
        <v>16</v>
      </c>
      <c r="B4762" s="519"/>
      <c r="C4762" s="519"/>
      <c r="D4762" s="519"/>
      <c r="E4762" s="519"/>
      <c r="F4762" s="519"/>
      <c r="G4762" s="519"/>
      <c r="H4762" s="520"/>
      <c r="I4762" s="23"/>
      <c r="P4762"/>
      <c r="Q4762"/>
      <c r="R4762"/>
      <c r="S4762"/>
      <c r="T4762"/>
      <c r="U4762"/>
      <c r="V4762"/>
      <c r="W4762"/>
      <c r="X4762"/>
    </row>
    <row r="4763" spans="1:24" ht="27" x14ac:dyDescent="0.25">
      <c r="A4763" s="129">
        <v>5112</v>
      </c>
      <c r="B4763" s="361" t="s">
        <v>3395</v>
      </c>
      <c r="C4763" s="361" t="s">
        <v>20</v>
      </c>
      <c r="D4763" s="361" t="s">
        <v>389</v>
      </c>
      <c r="E4763" s="361" t="s">
        <v>14</v>
      </c>
      <c r="F4763" s="361">
        <v>0</v>
      </c>
      <c r="G4763" s="361">
        <v>0</v>
      </c>
      <c r="H4763" s="361">
        <v>1</v>
      </c>
      <c r="I4763" s="23"/>
      <c r="P4763"/>
      <c r="Q4763"/>
      <c r="R4763"/>
      <c r="S4763"/>
      <c r="T4763"/>
      <c r="U4763"/>
      <c r="V4763"/>
      <c r="W4763"/>
      <c r="X4763"/>
    </row>
    <row r="4764" spans="1:24" ht="15" customHeight="1" x14ac:dyDescent="0.25">
      <c r="A4764" s="518" t="s">
        <v>12</v>
      </c>
      <c r="B4764" s="519"/>
      <c r="C4764" s="519"/>
      <c r="D4764" s="519"/>
      <c r="E4764" s="519"/>
      <c r="F4764" s="519"/>
      <c r="G4764" s="519"/>
      <c r="H4764" s="520"/>
      <c r="I4764" s="23"/>
      <c r="P4764"/>
      <c r="Q4764"/>
      <c r="R4764"/>
      <c r="S4764"/>
      <c r="T4764"/>
      <c r="U4764"/>
      <c r="V4764"/>
      <c r="W4764"/>
      <c r="X4764"/>
    </row>
    <row r="4765" spans="1:24" ht="27" x14ac:dyDescent="0.25">
      <c r="A4765" s="361">
        <v>5112</v>
      </c>
      <c r="B4765" s="361" t="s">
        <v>3397</v>
      </c>
      <c r="C4765" s="361" t="s">
        <v>462</v>
      </c>
      <c r="D4765" s="361" t="s">
        <v>1220</v>
      </c>
      <c r="E4765" s="361" t="s">
        <v>14</v>
      </c>
      <c r="F4765" s="361">
        <v>0</v>
      </c>
      <c r="G4765" s="361">
        <v>0</v>
      </c>
      <c r="H4765" s="361">
        <v>1</v>
      </c>
      <c r="I4765" s="23"/>
      <c r="P4765"/>
      <c r="Q4765"/>
      <c r="R4765"/>
      <c r="S4765"/>
      <c r="T4765"/>
      <c r="U4765"/>
      <c r="V4765"/>
      <c r="W4765"/>
      <c r="X4765"/>
    </row>
    <row r="4766" spans="1:24" ht="15" customHeight="1" x14ac:dyDescent="0.25">
      <c r="A4766" s="515" t="s">
        <v>229</v>
      </c>
      <c r="B4766" s="516"/>
      <c r="C4766" s="516"/>
      <c r="D4766" s="516"/>
      <c r="E4766" s="516"/>
      <c r="F4766" s="516"/>
      <c r="G4766" s="516"/>
      <c r="H4766" s="517"/>
      <c r="I4766" s="23"/>
      <c r="P4766"/>
      <c r="Q4766"/>
      <c r="R4766"/>
      <c r="S4766"/>
      <c r="T4766"/>
      <c r="U4766"/>
      <c r="V4766"/>
      <c r="W4766"/>
      <c r="X4766"/>
    </row>
    <row r="4767" spans="1:24" ht="15" customHeight="1" x14ac:dyDescent="0.25">
      <c r="A4767" s="518" t="s">
        <v>16</v>
      </c>
      <c r="B4767" s="519"/>
      <c r="C4767" s="519"/>
      <c r="D4767" s="519"/>
      <c r="E4767" s="519"/>
      <c r="F4767" s="519"/>
      <c r="G4767" s="519"/>
      <c r="H4767" s="520"/>
      <c r="I4767" s="23"/>
      <c r="P4767"/>
      <c r="Q4767"/>
      <c r="R4767"/>
      <c r="S4767"/>
      <c r="T4767"/>
      <c r="U4767"/>
      <c r="V4767"/>
      <c r="W4767"/>
      <c r="X4767"/>
    </row>
    <row r="4768" spans="1:24" x14ac:dyDescent="0.25">
      <c r="A4768" s="68"/>
      <c r="B4768" s="68"/>
      <c r="C4768" s="68"/>
      <c r="D4768" s="68"/>
      <c r="E4768" s="68"/>
      <c r="F4768" s="68"/>
      <c r="G4768" s="68"/>
      <c r="H4768" s="68"/>
      <c r="I4768" s="23"/>
      <c r="P4768"/>
      <c r="Q4768"/>
      <c r="R4768"/>
      <c r="S4768"/>
      <c r="T4768"/>
      <c r="U4768"/>
      <c r="V4768"/>
      <c r="W4768"/>
      <c r="X4768"/>
    </row>
    <row r="4769" spans="1:24" ht="15" customHeight="1" x14ac:dyDescent="0.25">
      <c r="A4769" s="515" t="s">
        <v>192</v>
      </c>
      <c r="B4769" s="516"/>
      <c r="C4769" s="516"/>
      <c r="D4769" s="516"/>
      <c r="E4769" s="516"/>
      <c r="F4769" s="516"/>
      <c r="G4769" s="516"/>
      <c r="H4769" s="517"/>
      <c r="I4769" s="23"/>
      <c r="P4769"/>
      <c r="Q4769"/>
      <c r="R4769"/>
      <c r="S4769"/>
      <c r="T4769"/>
      <c r="U4769"/>
      <c r="V4769"/>
      <c r="W4769"/>
      <c r="X4769"/>
    </row>
    <row r="4770" spans="1:24" ht="15" customHeight="1" x14ac:dyDescent="0.25">
      <c r="A4770" s="518" t="s">
        <v>16</v>
      </c>
      <c r="B4770" s="519"/>
      <c r="C4770" s="519"/>
      <c r="D4770" s="519"/>
      <c r="E4770" s="519"/>
      <c r="F4770" s="519"/>
      <c r="G4770" s="519"/>
      <c r="H4770" s="520"/>
      <c r="I4770" s="23"/>
      <c r="P4770"/>
      <c r="Q4770"/>
      <c r="R4770"/>
      <c r="S4770"/>
      <c r="T4770"/>
      <c r="U4770"/>
      <c r="V4770"/>
      <c r="W4770"/>
      <c r="X4770"/>
    </row>
    <row r="4771" spans="1:24" ht="27" x14ac:dyDescent="0.25">
      <c r="A4771" s="207">
        <v>4251</v>
      </c>
      <c r="B4771" s="207" t="s">
        <v>1049</v>
      </c>
      <c r="C4771" s="207" t="s">
        <v>20</v>
      </c>
      <c r="D4771" s="207" t="s">
        <v>389</v>
      </c>
      <c r="E4771" s="207" t="s">
        <v>14</v>
      </c>
      <c r="F4771" s="207">
        <v>0</v>
      </c>
      <c r="G4771" s="207">
        <v>0</v>
      </c>
      <c r="H4771" s="207">
        <v>1</v>
      </c>
      <c r="I4771" s="23"/>
      <c r="P4771"/>
      <c r="Q4771"/>
      <c r="R4771"/>
      <c r="S4771"/>
      <c r="T4771"/>
      <c r="U4771"/>
      <c r="V4771"/>
      <c r="W4771"/>
      <c r="X4771"/>
    </row>
    <row r="4772" spans="1:24" ht="15" customHeight="1" x14ac:dyDescent="0.25">
      <c r="A4772" s="518" t="s">
        <v>12</v>
      </c>
      <c r="B4772" s="519"/>
      <c r="C4772" s="519"/>
      <c r="D4772" s="519"/>
      <c r="E4772" s="519"/>
      <c r="F4772" s="519"/>
      <c r="G4772" s="519"/>
      <c r="H4772" s="520"/>
      <c r="I4772" s="23"/>
      <c r="P4772"/>
      <c r="Q4772"/>
      <c r="R4772"/>
      <c r="S4772"/>
      <c r="T4772"/>
      <c r="U4772"/>
      <c r="V4772"/>
      <c r="W4772"/>
      <c r="X4772"/>
    </row>
    <row r="4773" spans="1:24" ht="27" x14ac:dyDescent="0.25">
      <c r="A4773" s="379">
        <v>4251</v>
      </c>
      <c r="B4773" s="379" t="s">
        <v>3731</v>
      </c>
      <c r="C4773" s="379" t="s">
        <v>462</v>
      </c>
      <c r="D4773" s="379" t="s">
        <v>1220</v>
      </c>
      <c r="E4773" s="379" t="s">
        <v>14</v>
      </c>
      <c r="F4773" s="379">
        <v>100000</v>
      </c>
      <c r="G4773" s="379">
        <v>100000</v>
      </c>
      <c r="H4773" s="379">
        <v>1</v>
      </c>
      <c r="I4773" s="23"/>
      <c r="P4773"/>
      <c r="Q4773"/>
      <c r="R4773"/>
      <c r="S4773"/>
      <c r="T4773"/>
      <c r="U4773"/>
      <c r="V4773"/>
      <c r="W4773"/>
      <c r="X4773"/>
    </row>
    <row r="4774" spans="1:24" ht="27" x14ac:dyDescent="0.25">
      <c r="A4774" s="379">
        <v>4251</v>
      </c>
      <c r="B4774" s="379" t="s">
        <v>1495</v>
      </c>
      <c r="C4774" s="379" t="s">
        <v>462</v>
      </c>
      <c r="D4774" s="379" t="s">
        <v>1220</v>
      </c>
      <c r="E4774" s="379" t="s">
        <v>14</v>
      </c>
      <c r="F4774" s="379">
        <v>0</v>
      </c>
      <c r="G4774" s="379">
        <v>0</v>
      </c>
      <c r="H4774" s="379">
        <v>1</v>
      </c>
      <c r="I4774" s="23"/>
      <c r="P4774"/>
      <c r="Q4774"/>
      <c r="R4774"/>
      <c r="S4774"/>
      <c r="T4774"/>
      <c r="U4774"/>
      <c r="V4774"/>
      <c r="W4774"/>
      <c r="X4774"/>
    </row>
    <row r="4775" spans="1:24" ht="27" x14ac:dyDescent="0.25">
      <c r="A4775" s="379">
        <v>4251</v>
      </c>
      <c r="B4775" s="379" t="s">
        <v>1495</v>
      </c>
      <c r="C4775" s="379" t="s">
        <v>462</v>
      </c>
      <c r="D4775" s="379" t="s">
        <v>1220</v>
      </c>
      <c r="E4775" s="379" t="s">
        <v>14</v>
      </c>
      <c r="F4775" s="379">
        <v>0</v>
      </c>
      <c r="G4775" s="379">
        <v>0</v>
      </c>
      <c r="H4775" s="379">
        <v>1</v>
      </c>
      <c r="I4775" s="23"/>
      <c r="P4775"/>
      <c r="Q4775"/>
      <c r="R4775"/>
      <c r="S4775"/>
      <c r="T4775"/>
      <c r="U4775"/>
      <c r="V4775"/>
      <c r="W4775"/>
      <c r="X4775"/>
    </row>
    <row r="4776" spans="1:24" x14ac:dyDescent="0.25">
      <c r="A4776" s="518" t="s">
        <v>8</v>
      </c>
      <c r="B4776" s="519"/>
      <c r="C4776" s="519"/>
      <c r="D4776" s="519"/>
      <c r="E4776" s="519"/>
      <c r="F4776" s="519"/>
      <c r="G4776" s="519"/>
      <c r="H4776" s="520"/>
      <c r="I4776" s="23"/>
      <c r="P4776"/>
      <c r="Q4776"/>
      <c r="R4776"/>
      <c r="S4776"/>
      <c r="T4776"/>
      <c r="U4776"/>
      <c r="V4776"/>
      <c r="W4776"/>
      <c r="X4776"/>
    </row>
    <row r="4777" spans="1:24" x14ac:dyDescent="0.25">
      <c r="A4777" s="161"/>
      <c r="B4777" s="161"/>
      <c r="C4777" s="161"/>
      <c r="D4777" s="161"/>
      <c r="E4777" s="161"/>
      <c r="F4777" s="161"/>
      <c r="G4777" s="161"/>
      <c r="H4777" s="161"/>
      <c r="I4777" s="23"/>
      <c r="P4777"/>
      <c r="Q4777"/>
      <c r="R4777"/>
      <c r="S4777"/>
      <c r="T4777"/>
      <c r="U4777"/>
      <c r="V4777"/>
      <c r="W4777"/>
      <c r="X4777"/>
    </row>
    <row r="4778" spans="1:24" ht="15" customHeight="1" x14ac:dyDescent="0.25">
      <c r="A4778" s="515" t="s">
        <v>4703</v>
      </c>
      <c r="B4778" s="516"/>
      <c r="C4778" s="516"/>
      <c r="D4778" s="516"/>
      <c r="E4778" s="516"/>
      <c r="F4778" s="516"/>
      <c r="G4778" s="516"/>
      <c r="H4778" s="517"/>
      <c r="I4778" s="23"/>
      <c r="P4778"/>
      <c r="Q4778"/>
      <c r="R4778"/>
      <c r="S4778"/>
      <c r="T4778"/>
      <c r="U4778"/>
      <c r="V4778"/>
      <c r="W4778"/>
      <c r="X4778"/>
    </row>
    <row r="4779" spans="1:24" ht="15" customHeight="1" x14ac:dyDescent="0.25">
      <c r="A4779" s="518" t="s">
        <v>16</v>
      </c>
      <c r="B4779" s="519"/>
      <c r="C4779" s="519"/>
      <c r="D4779" s="519"/>
      <c r="E4779" s="519"/>
      <c r="F4779" s="519"/>
      <c r="G4779" s="519"/>
      <c r="H4779" s="520"/>
      <c r="I4779" s="23"/>
      <c r="P4779"/>
      <c r="Q4779"/>
      <c r="R4779"/>
      <c r="S4779"/>
      <c r="T4779"/>
      <c r="U4779"/>
      <c r="V4779"/>
      <c r="W4779"/>
      <c r="X4779"/>
    </row>
    <row r="4780" spans="1:24" ht="27" x14ac:dyDescent="0.25">
      <c r="A4780" s="171">
        <v>5112</v>
      </c>
      <c r="B4780" s="454" t="s">
        <v>4704</v>
      </c>
      <c r="C4780" s="454" t="s">
        <v>20</v>
      </c>
      <c r="D4780" s="454" t="s">
        <v>389</v>
      </c>
      <c r="E4780" s="454" t="s">
        <v>14</v>
      </c>
      <c r="F4780" s="454">
        <v>71686700</v>
      </c>
      <c r="G4780" s="454">
        <v>71686700</v>
      </c>
      <c r="H4780" s="454">
        <v>1</v>
      </c>
      <c r="I4780" s="23"/>
      <c r="P4780"/>
      <c r="Q4780"/>
      <c r="R4780"/>
      <c r="S4780"/>
      <c r="T4780"/>
      <c r="U4780"/>
      <c r="V4780"/>
      <c r="W4780"/>
      <c r="X4780"/>
    </row>
    <row r="4781" spans="1:24" ht="15" customHeight="1" x14ac:dyDescent="0.25">
      <c r="A4781" s="518" t="s">
        <v>12</v>
      </c>
      <c r="B4781" s="519"/>
      <c r="C4781" s="519"/>
      <c r="D4781" s="519"/>
      <c r="E4781" s="519"/>
      <c r="F4781" s="519"/>
      <c r="G4781" s="519"/>
      <c r="H4781" s="520"/>
      <c r="I4781" s="23"/>
      <c r="P4781"/>
      <c r="Q4781"/>
      <c r="R4781"/>
      <c r="S4781"/>
      <c r="T4781"/>
      <c r="U4781"/>
      <c r="V4781"/>
      <c r="W4781"/>
      <c r="X4781"/>
    </row>
    <row r="4782" spans="1:24" s="446" customFormat="1" ht="27" x14ac:dyDescent="0.25">
      <c r="A4782" s="454">
        <v>5112</v>
      </c>
      <c r="B4782" s="454" t="s">
        <v>4706</v>
      </c>
      <c r="C4782" s="454" t="s">
        <v>1101</v>
      </c>
      <c r="D4782" s="454" t="s">
        <v>13</v>
      </c>
      <c r="E4782" s="454" t="s">
        <v>14</v>
      </c>
      <c r="F4782" s="454">
        <v>393084</v>
      </c>
      <c r="G4782" s="454">
        <v>393084</v>
      </c>
      <c r="H4782" s="454">
        <v>1</v>
      </c>
      <c r="I4782" s="449"/>
    </row>
    <row r="4783" spans="1:24" ht="27" x14ac:dyDescent="0.25">
      <c r="A4783" s="171">
        <v>5112</v>
      </c>
      <c r="B4783" s="454" t="s">
        <v>4705</v>
      </c>
      <c r="C4783" s="454" t="s">
        <v>462</v>
      </c>
      <c r="D4783" s="454" t="s">
        <v>1220</v>
      </c>
      <c r="E4783" s="454" t="s">
        <v>14</v>
      </c>
      <c r="F4783" s="454">
        <v>1179251</v>
      </c>
      <c r="G4783" s="454">
        <v>1179251</v>
      </c>
      <c r="H4783" s="454">
        <v>1</v>
      </c>
      <c r="I4783" s="23"/>
      <c r="P4783"/>
      <c r="Q4783"/>
      <c r="R4783"/>
      <c r="S4783"/>
      <c r="T4783"/>
      <c r="U4783"/>
      <c r="V4783"/>
      <c r="W4783"/>
      <c r="X4783"/>
    </row>
    <row r="4784" spans="1:24" ht="15" customHeight="1" x14ac:dyDescent="0.25">
      <c r="A4784" s="515" t="s">
        <v>96</v>
      </c>
      <c r="B4784" s="516"/>
      <c r="C4784" s="516"/>
      <c r="D4784" s="516"/>
      <c r="E4784" s="516"/>
      <c r="F4784" s="516"/>
      <c r="G4784" s="516"/>
      <c r="H4784" s="517"/>
      <c r="I4784" s="23"/>
      <c r="P4784"/>
      <c r="Q4784"/>
      <c r="R4784"/>
      <c r="S4784"/>
      <c r="T4784"/>
      <c r="U4784"/>
      <c r="V4784"/>
      <c r="W4784"/>
      <c r="X4784"/>
    </row>
    <row r="4785" spans="1:24" ht="15" customHeight="1" x14ac:dyDescent="0.25">
      <c r="A4785" s="518" t="s">
        <v>16</v>
      </c>
      <c r="B4785" s="519"/>
      <c r="C4785" s="519"/>
      <c r="D4785" s="519"/>
      <c r="E4785" s="519"/>
      <c r="F4785" s="519"/>
      <c r="G4785" s="519"/>
      <c r="H4785" s="520"/>
      <c r="I4785" s="23"/>
      <c r="P4785"/>
      <c r="Q4785"/>
      <c r="R4785"/>
      <c r="S4785"/>
      <c r="T4785"/>
      <c r="U4785"/>
      <c r="V4785"/>
      <c r="W4785"/>
      <c r="X4785"/>
    </row>
    <row r="4786" spans="1:24" ht="27" x14ac:dyDescent="0.25">
      <c r="A4786" s="207">
        <v>5134</v>
      </c>
      <c r="B4786" s="237" t="s">
        <v>1548</v>
      </c>
      <c r="C4786" s="237" t="s">
        <v>17</v>
      </c>
      <c r="D4786" s="237" t="s">
        <v>15</v>
      </c>
      <c r="E4786" s="415" t="s">
        <v>14</v>
      </c>
      <c r="F4786" s="415">
        <v>194000</v>
      </c>
      <c r="G4786" s="415">
        <v>194000</v>
      </c>
      <c r="H4786" s="415">
        <v>1</v>
      </c>
      <c r="I4786" s="23"/>
      <c r="J4786" s="419"/>
      <c r="P4786"/>
      <c r="Q4786"/>
      <c r="R4786"/>
      <c r="S4786"/>
      <c r="T4786"/>
      <c r="U4786"/>
      <c r="V4786"/>
      <c r="W4786"/>
      <c r="X4786"/>
    </row>
    <row r="4787" spans="1:24" ht="27" x14ac:dyDescent="0.25">
      <c r="A4787" s="237">
        <v>5134</v>
      </c>
      <c r="B4787" s="237" t="s">
        <v>1549</v>
      </c>
      <c r="C4787" s="237" t="s">
        <v>17</v>
      </c>
      <c r="D4787" s="237" t="s">
        <v>15</v>
      </c>
      <c r="E4787" s="415" t="s">
        <v>14</v>
      </c>
      <c r="F4787" s="415">
        <v>194000</v>
      </c>
      <c r="G4787" s="415">
        <v>194000</v>
      </c>
      <c r="H4787" s="415">
        <v>1</v>
      </c>
      <c r="I4787" s="23"/>
      <c r="J4787" s="419"/>
      <c r="P4787"/>
      <c r="Q4787"/>
      <c r="R4787"/>
      <c r="S4787"/>
      <c r="T4787"/>
      <c r="U4787"/>
      <c r="V4787"/>
      <c r="W4787"/>
      <c r="X4787"/>
    </row>
    <row r="4788" spans="1:24" ht="27" x14ac:dyDescent="0.25">
      <c r="A4788" s="237">
        <v>5134</v>
      </c>
      <c r="B4788" s="237" t="s">
        <v>1550</v>
      </c>
      <c r="C4788" s="237" t="s">
        <v>17</v>
      </c>
      <c r="D4788" s="237" t="s">
        <v>15</v>
      </c>
      <c r="E4788" s="237" t="s">
        <v>14</v>
      </c>
      <c r="F4788" s="415">
        <v>342000</v>
      </c>
      <c r="G4788" s="415">
        <v>342000</v>
      </c>
      <c r="H4788" s="415">
        <v>1</v>
      </c>
      <c r="I4788" s="23"/>
      <c r="J4788" s="419"/>
      <c r="P4788"/>
      <c r="Q4788"/>
      <c r="R4788"/>
      <c r="S4788"/>
      <c r="T4788"/>
      <c r="U4788"/>
      <c r="V4788"/>
      <c r="W4788"/>
      <c r="X4788"/>
    </row>
    <row r="4789" spans="1:24" ht="27" x14ac:dyDescent="0.25">
      <c r="A4789" s="237">
        <v>5134</v>
      </c>
      <c r="B4789" s="237" t="s">
        <v>1551</v>
      </c>
      <c r="C4789" s="237" t="s">
        <v>17</v>
      </c>
      <c r="D4789" s="237" t="s">
        <v>15</v>
      </c>
      <c r="E4789" s="237" t="s">
        <v>14</v>
      </c>
      <c r="F4789" s="237">
        <v>0</v>
      </c>
      <c r="G4789" s="237">
        <v>0</v>
      </c>
      <c r="H4789" s="237">
        <v>1</v>
      </c>
      <c r="I4789" s="23"/>
      <c r="J4789" s="5"/>
      <c r="P4789"/>
      <c r="Q4789"/>
      <c r="R4789"/>
      <c r="S4789"/>
      <c r="T4789"/>
      <c r="U4789"/>
      <c r="V4789"/>
      <c r="W4789"/>
      <c r="X4789"/>
    </row>
    <row r="4790" spans="1:24" ht="27" x14ac:dyDescent="0.25">
      <c r="A4790" s="379">
        <v>5134</v>
      </c>
      <c r="B4790" s="379" t="s">
        <v>3668</v>
      </c>
      <c r="C4790" s="379" t="s">
        <v>400</v>
      </c>
      <c r="D4790" s="379" t="s">
        <v>389</v>
      </c>
      <c r="E4790" s="379" t="s">
        <v>14</v>
      </c>
      <c r="F4790" s="379">
        <v>500000</v>
      </c>
      <c r="G4790" s="379">
        <v>500000</v>
      </c>
      <c r="H4790" s="379">
        <v>1</v>
      </c>
      <c r="I4790" s="23"/>
      <c r="P4790"/>
      <c r="Q4790"/>
      <c r="R4790"/>
      <c r="S4790"/>
      <c r="T4790"/>
      <c r="U4790"/>
      <c r="V4790"/>
      <c r="W4790"/>
      <c r="X4790"/>
    </row>
    <row r="4791" spans="1:24" ht="15" customHeight="1" x14ac:dyDescent="0.25">
      <c r="A4791" s="515" t="s">
        <v>190</v>
      </c>
      <c r="B4791" s="516"/>
      <c r="C4791" s="516"/>
      <c r="D4791" s="516"/>
      <c r="E4791" s="516"/>
      <c r="F4791" s="516"/>
      <c r="G4791" s="516"/>
      <c r="H4791" s="517"/>
      <c r="I4791" s="23"/>
      <c r="P4791"/>
      <c r="Q4791"/>
      <c r="R4791"/>
      <c r="S4791"/>
      <c r="T4791"/>
      <c r="U4791"/>
      <c r="V4791"/>
      <c r="W4791"/>
      <c r="X4791"/>
    </row>
    <row r="4792" spans="1:24" ht="15" customHeight="1" x14ac:dyDescent="0.25">
      <c r="A4792" s="518" t="s">
        <v>16</v>
      </c>
      <c r="B4792" s="519"/>
      <c r="C4792" s="519"/>
      <c r="D4792" s="519"/>
      <c r="E4792" s="519"/>
      <c r="F4792" s="519"/>
      <c r="G4792" s="519"/>
      <c r="H4792" s="520"/>
      <c r="I4792" s="23"/>
      <c r="P4792"/>
      <c r="Q4792"/>
      <c r="R4792"/>
      <c r="S4792"/>
      <c r="T4792"/>
      <c r="U4792"/>
      <c r="V4792"/>
      <c r="W4792"/>
      <c r="X4792"/>
    </row>
    <row r="4793" spans="1:24" ht="27" x14ac:dyDescent="0.25">
      <c r="A4793" s="84">
        <v>4251</v>
      </c>
      <c r="B4793" s="361" t="s">
        <v>3408</v>
      </c>
      <c r="C4793" s="361" t="s">
        <v>472</v>
      </c>
      <c r="D4793" s="361" t="s">
        <v>389</v>
      </c>
      <c r="E4793" s="361" t="s">
        <v>14</v>
      </c>
      <c r="F4793" s="361">
        <v>9800000</v>
      </c>
      <c r="G4793" s="361">
        <v>9800000</v>
      </c>
      <c r="H4793" s="361">
        <v>1</v>
      </c>
      <c r="I4793" s="23"/>
      <c r="P4793"/>
      <c r="Q4793"/>
      <c r="R4793"/>
      <c r="S4793"/>
      <c r="T4793"/>
      <c r="U4793"/>
      <c r="V4793"/>
      <c r="W4793"/>
      <c r="X4793"/>
    </row>
    <row r="4794" spans="1:24" ht="15" customHeight="1" x14ac:dyDescent="0.25">
      <c r="A4794" s="518" t="s">
        <v>12</v>
      </c>
      <c r="B4794" s="519"/>
      <c r="C4794" s="519"/>
      <c r="D4794" s="519"/>
      <c r="E4794" s="519"/>
      <c r="F4794" s="519"/>
      <c r="G4794" s="519"/>
      <c r="H4794" s="520"/>
      <c r="I4794" s="23"/>
      <c r="P4794"/>
      <c r="Q4794"/>
      <c r="R4794"/>
      <c r="S4794"/>
      <c r="T4794"/>
      <c r="U4794"/>
      <c r="V4794"/>
      <c r="W4794"/>
      <c r="X4794"/>
    </row>
    <row r="4795" spans="1:24" ht="27" x14ac:dyDescent="0.25">
      <c r="A4795" s="249">
        <v>4251</v>
      </c>
      <c r="B4795" s="249" t="s">
        <v>3409</v>
      </c>
      <c r="C4795" s="249" t="s">
        <v>462</v>
      </c>
      <c r="D4795" s="249" t="s">
        <v>1220</v>
      </c>
      <c r="E4795" s="249" t="s">
        <v>14</v>
      </c>
      <c r="F4795" s="249">
        <v>200000</v>
      </c>
      <c r="G4795" s="249">
        <v>200000</v>
      </c>
      <c r="H4795" s="249">
        <v>1</v>
      </c>
      <c r="I4795" s="23"/>
      <c r="P4795"/>
      <c r="Q4795"/>
      <c r="R4795"/>
      <c r="S4795"/>
      <c r="T4795"/>
      <c r="U4795"/>
      <c r="V4795"/>
      <c r="W4795"/>
      <c r="X4795"/>
    </row>
    <row r="4796" spans="1:24" ht="14.25" customHeight="1" x14ac:dyDescent="0.25">
      <c r="A4796" s="515" t="s">
        <v>97</v>
      </c>
      <c r="B4796" s="516"/>
      <c r="C4796" s="516"/>
      <c r="D4796" s="516"/>
      <c r="E4796" s="516"/>
      <c r="F4796" s="516"/>
      <c r="G4796" s="516"/>
      <c r="H4796" s="517"/>
      <c r="I4796" s="23"/>
    </row>
    <row r="4797" spans="1:24" ht="15" customHeight="1" x14ac:dyDescent="0.25">
      <c r="A4797" s="518" t="s">
        <v>16</v>
      </c>
      <c r="B4797" s="519"/>
      <c r="C4797" s="519"/>
      <c r="D4797" s="519"/>
      <c r="E4797" s="519"/>
      <c r="F4797" s="519"/>
      <c r="G4797" s="519"/>
      <c r="H4797" s="520"/>
      <c r="I4797" s="23"/>
    </row>
    <row r="4798" spans="1:24" ht="27" x14ac:dyDescent="0.25">
      <c r="A4798" s="207">
        <v>4861</v>
      </c>
      <c r="B4798" s="207" t="s">
        <v>1048</v>
      </c>
      <c r="C4798" s="207" t="s">
        <v>20</v>
      </c>
      <c r="D4798" s="415" t="s">
        <v>389</v>
      </c>
      <c r="E4798" s="415" t="s">
        <v>14</v>
      </c>
      <c r="F4798" s="415">
        <v>7500000</v>
      </c>
      <c r="G4798" s="415">
        <v>7500000</v>
      </c>
      <c r="H4798" s="415">
        <v>1</v>
      </c>
      <c r="I4798" s="23"/>
    </row>
    <row r="4799" spans="1:24" x14ac:dyDescent="0.25">
      <c r="I4799" s="23"/>
    </row>
    <row r="4800" spans="1:24" ht="15" customHeight="1" x14ac:dyDescent="0.25">
      <c r="A4800" s="518" t="s">
        <v>12</v>
      </c>
      <c r="B4800" s="519"/>
      <c r="C4800" s="519"/>
      <c r="D4800" s="519"/>
      <c r="E4800" s="519"/>
      <c r="F4800" s="519"/>
      <c r="G4800" s="519"/>
      <c r="H4800" s="520"/>
      <c r="I4800" s="23"/>
    </row>
    <row r="4801" spans="1:24" ht="27" x14ac:dyDescent="0.25">
      <c r="A4801" s="236">
        <v>4251</v>
      </c>
      <c r="B4801" s="236" t="s">
        <v>1494</v>
      </c>
      <c r="C4801" s="236" t="s">
        <v>462</v>
      </c>
      <c r="D4801" s="236" t="s">
        <v>1220</v>
      </c>
      <c r="E4801" s="236" t="s">
        <v>14</v>
      </c>
      <c r="F4801" s="249">
        <v>51000</v>
      </c>
      <c r="G4801" s="249">
        <v>51000</v>
      </c>
      <c r="H4801" s="249">
        <v>1</v>
      </c>
      <c r="I4801" s="23"/>
    </row>
    <row r="4802" spans="1:24" ht="40.5" x14ac:dyDescent="0.25">
      <c r="A4802" s="60">
        <v>4861</v>
      </c>
      <c r="B4802" s="236" t="s">
        <v>1050</v>
      </c>
      <c r="C4802" s="236" t="s">
        <v>503</v>
      </c>
      <c r="D4802" s="249" t="s">
        <v>389</v>
      </c>
      <c r="E4802" s="236" t="s">
        <v>14</v>
      </c>
      <c r="F4802" s="249">
        <v>5500000</v>
      </c>
      <c r="G4802" s="249">
        <v>5500000</v>
      </c>
      <c r="H4802" s="236">
        <v>1</v>
      </c>
      <c r="I4802" s="23"/>
    </row>
    <row r="4803" spans="1:24" ht="15" customHeight="1" x14ac:dyDescent="0.25">
      <c r="A4803" s="551" t="s">
        <v>147</v>
      </c>
      <c r="B4803" s="552"/>
      <c r="C4803" s="552"/>
      <c r="D4803" s="552"/>
      <c r="E4803" s="552"/>
      <c r="F4803" s="552"/>
      <c r="G4803" s="552"/>
      <c r="H4803" s="553"/>
      <c r="I4803" s="23"/>
    </row>
    <row r="4804" spans="1:24" s="31" customFormat="1" ht="15" customHeight="1" x14ac:dyDescent="0.25">
      <c r="A4804" s="518" t="s">
        <v>16</v>
      </c>
      <c r="B4804" s="519"/>
      <c r="C4804" s="519"/>
      <c r="D4804" s="519"/>
      <c r="E4804" s="519"/>
      <c r="F4804" s="519"/>
      <c r="G4804" s="519"/>
      <c r="H4804" s="520"/>
      <c r="I4804" s="30"/>
      <c r="P4804" s="32"/>
      <c r="Q4804" s="32"/>
      <c r="R4804" s="32"/>
      <c r="S4804" s="32"/>
      <c r="T4804" s="32"/>
      <c r="U4804" s="32"/>
      <c r="V4804" s="32"/>
      <c r="W4804" s="32"/>
      <c r="X4804" s="32"/>
    </row>
    <row r="4805" spans="1:24" s="31" customFormat="1" ht="27" x14ac:dyDescent="0.25">
      <c r="A4805" s="451">
        <v>4251</v>
      </c>
      <c r="B4805" s="451" t="s">
        <v>4707</v>
      </c>
      <c r="C4805" s="451" t="s">
        <v>20</v>
      </c>
      <c r="D4805" s="451" t="s">
        <v>389</v>
      </c>
      <c r="E4805" s="451" t="s">
        <v>14</v>
      </c>
      <c r="F4805" s="451">
        <v>7828320</v>
      </c>
      <c r="G4805" s="451">
        <v>7828320</v>
      </c>
      <c r="H4805" s="451">
        <v>1</v>
      </c>
      <c r="I4805" s="30"/>
      <c r="P4805" s="32"/>
      <c r="Q4805" s="32"/>
      <c r="R4805" s="32"/>
      <c r="S4805" s="32"/>
      <c r="T4805" s="32"/>
      <c r="U4805" s="32"/>
      <c r="V4805" s="32"/>
      <c r="W4805" s="32"/>
      <c r="X4805" s="32"/>
    </row>
    <row r="4806" spans="1:24" s="31" customFormat="1" ht="15" customHeight="1" x14ac:dyDescent="0.25">
      <c r="A4806" s="518" t="s">
        <v>12</v>
      </c>
      <c r="B4806" s="519"/>
      <c r="C4806" s="519"/>
      <c r="D4806" s="519"/>
      <c r="E4806" s="519"/>
      <c r="F4806" s="519"/>
      <c r="G4806" s="519"/>
      <c r="H4806" s="520"/>
      <c r="I4806" s="30"/>
      <c r="P4806" s="32"/>
      <c r="Q4806" s="32"/>
      <c r="R4806" s="32"/>
      <c r="S4806" s="32"/>
      <c r="T4806" s="32"/>
      <c r="U4806" s="32"/>
      <c r="V4806" s="32"/>
      <c r="W4806" s="32"/>
      <c r="X4806" s="32"/>
    </row>
    <row r="4807" spans="1:24" s="31" customFormat="1" ht="27" x14ac:dyDescent="0.25">
      <c r="A4807" s="4">
        <v>4251</v>
      </c>
      <c r="B4807" s="4" t="s">
        <v>4708</v>
      </c>
      <c r="C4807" s="4" t="s">
        <v>462</v>
      </c>
      <c r="D4807" s="4" t="s">
        <v>1220</v>
      </c>
      <c r="E4807" s="4" t="s">
        <v>14</v>
      </c>
      <c r="F4807" s="4">
        <v>156566</v>
      </c>
      <c r="G4807" s="4">
        <v>156566</v>
      </c>
      <c r="H4807" s="4">
        <v>1</v>
      </c>
      <c r="I4807" s="30"/>
      <c r="P4807" s="32"/>
      <c r="Q4807" s="32"/>
      <c r="R4807" s="32"/>
      <c r="S4807" s="32"/>
      <c r="T4807" s="32"/>
      <c r="U4807" s="32"/>
      <c r="V4807" s="32"/>
      <c r="W4807" s="32"/>
      <c r="X4807" s="32"/>
    </row>
    <row r="4808" spans="1:24" ht="15" customHeight="1" x14ac:dyDescent="0.25">
      <c r="A4808" s="515" t="s">
        <v>191</v>
      </c>
      <c r="B4808" s="516"/>
      <c r="C4808" s="516"/>
      <c r="D4808" s="516"/>
      <c r="E4808" s="516"/>
      <c r="F4808" s="516"/>
      <c r="G4808" s="516"/>
      <c r="H4808" s="517"/>
      <c r="I4808" s="23"/>
      <c r="P4808"/>
      <c r="Q4808"/>
      <c r="R4808"/>
      <c r="S4808"/>
      <c r="T4808"/>
      <c r="U4808"/>
      <c r="V4808"/>
      <c r="W4808"/>
      <c r="X4808"/>
    </row>
    <row r="4809" spans="1:24" ht="15" customHeight="1" x14ac:dyDescent="0.25">
      <c r="A4809" s="518" t="s">
        <v>16</v>
      </c>
      <c r="B4809" s="519"/>
      <c r="C4809" s="519"/>
      <c r="D4809" s="519"/>
      <c r="E4809" s="519"/>
      <c r="F4809" s="519"/>
      <c r="G4809" s="519"/>
      <c r="H4809" s="520"/>
      <c r="I4809" s="23"/>
      <c r="P4809"/>
      <c r="Q4809"/>
      <c r="R4809"/>
      <c r="S4809"/>
      <c r="T4809"/>
      <c r="U4809"/>
      <c r="V4809"/>
      <c r="W4809"/>
      <c r="X4809"/>
    </row>
    <row r="4810" spans="1:24" ht="40.5" x14ac:dyDescent="0.25">
      <c r="A4810" s="13">
        <v>4251</v>
      </c>
      <c r="B4810" s="13" t="s">
        <v>4247</v>
      </c>
      <c r="C4810" s="13" t="s">
        <v>24</v>
      </c>
      <c r="D4810" s="13" t="s">
        <v>389</v>
      </c>
      <c r="E4810" s="13" t="s">
        <v>14</v>
      </c>
      <c r="F4810" s="13">
        <v>34439720</v>
      </c>
      <c r="G4810" s="13">
        <v>34439720</v>
      </c>
      <c r="H4810" s="13">
        <v>1</v>
      </c>
      <c r="I4810" s="23"/>
      <c r="P4810"/>
      <c r="Q4810"/>
      <c r="R4810"/>
      <c r="S4810"/>
      <c r="T4810"/>
      <c r="U4810"/>
      <c r="V4810"/>
      <c r="W4810"/>
      <c r="X4810"/>
    </row>
    <row r="4811" spans="1:24" ht="40.5" x14ac:dyDescent="0.25">
      <c r="A4811" s="13">
        <v>4251</v>
      </c>
      <c r="B4811" s="13" t="s">
        <v>3410</v>
      </c>
      <c r="C4811" s="13" t="s">
        <v>24</v>
      </c>
      <c r="D4811" s="13" t="s">
        <v>389</v>
      </c>
      <c r="E4811" s="13" t="s">
        <v>14</v>
      </c>
      <c r="F4811" s="13">
        <v>10300290</v>
      </c>
      <c r="G4811" s="13">
        <v>10300290</v>
      </c>
      <c r="H4811" s="13">
        <v>1</v>
      </c>
      <c r="I4811" s="23"/>
      <c r="P4811"/>
      <c r="Q4811"/>
      <c r="R4811"/>
      <c r="S4811"/>
      <c r="T4811"/>
      <c r="U4811"/>
      <c r="V4811"/>
      <c r="W4811"/>
      <c r="X4811"/>
    </row>
    <row r="4812" spans="1:24" ht="40.5" x14ac:dyDescent="0.25">
      <c r="A4812" s="13">
        <v>4251</v>
      </c>
      <c r="B4812" s="13" t="s">
        <v>3411</v>
      </c>
      <c r="C4812" s="13" t="s">
        <v>24</v>
      </c>
      <c r="D4812" s="13" t="s">
        <v>389</v>
      </c>
      <c r="E4812" s="13" t="s">
        <v>14</v>
      </c>
      <c r="F4812" s="13">
        <v>23986800</v>
      </c>
      <c r="G4812" s="13">
        <v>23986800</v>
      </c>
      <c r="H4812" s="13">
        <v>1</v>
      </c>
      <c r="I4812" s="23"/>
      <c r="P4812"/>
      <c r="Q4812"/>
      <c r="R4812"/>
      <c r="S4812"/>
      <c r="T4812"/>
      <c r="U4812"/>
      <c r="V4812"/>
      <c r="W4812"/>
      <c r="X4812"/>
    </row>
    <row r="4813" spans="1:24" ht="40.5" x14ac:dyDescent="0.25">
      <c r="A4813" s="13">
        <v>4251</v>
      </c>
      <c r="B4813" s="13" t="s">
        <v>1047</v>
      </c>
      <c r="C4813" s="13" t="s">
        <v>24</v>
      </c>
      <c r="D4813" s="13" t="s">
        <v>389</v>
      </c>
      <c r="E4813" s="13" t="s">
        <v>14</v>
      </c>
      <c r="F4813" s="13">
        <v>0</v>
      </c>
      <c r="G4813" s="13">
        <v>0</v>
      </c>
      <c r="H4813" s="13">
        <v>1</v>
      </c>
      <c r="I4813" s="23"/>
      <c r="P4813"/>
      <c r="Q4813"/>
      <c r="R4813"/>
      <c r="S4813"/>
      <c r="T4813"/>
      <c r="U4813"/>
      <c r="V4813"/>
      <c r="W4813"/>
      <c r="X4813"/>
    </row>
    <row r="4814" spans="1:24" ht="15" customHeight="1" x14ac:dyDescent="0.25">
      <c r="A4814" s="518" t="s">
        <v>12</v>
      </c>
      <c r="B4814" s="519"/>
      <c r="C4814" s="519"/>
      <c r="D4814" s="519"/>
      <c r="E4814" s="519"/>
      <c r="F4814" s="519"/>
      <c r="G4814" s="519"/>
      <c r="H4814" s="520"/>
      <c r="I4814" s="23"/>
      <c r="P4814"/>
      <c r="Q4814"/>
      <c r="R4814"/>
      <c r="S4814"/>
      <c r="T4814"/>
      <c r="U4814"/>
      <c r="V4814"/>
      <c r="W4814"/>
      <c r="X4814"/>
    </row>
    <row r="4815" spans="1:24" ht="27" x14ac:dyDescent="0.25">
      <c r="A4815" s="45">
        <v>4251</v>
      </c>
      <c r="B4815" s="235" t="s">
        <v>1493</v>
      </c>
      <c r="C4815" s="235" t="s">
        <v>462</v>
      </c>
      <c r="D4815" s="235" t="s">
        <v>1220</v>
      </c>
      <c r="E4815" s="235" t="s">
        <v>14</v>
      </c>
      <c r="F4815" s="235">
        <v>0</v>
      </c>
      <c r="G4815" s="235">
        <v>0</v>
      </c>
      <c r="H4815" s="235">
        <v>1</v>
      </c>
      <c r="I4815" s="23"/>
      <c r="P4815"/>
      <c r="Q4815"/>
      <c r="R4815"/>
      <c r="S4815"/>
      <c r="T4815"/>
      <c r="U4815"/>
      <c r="V4815"/>
      <c r="W4815"/>
      <c r="X4815"/>
    </row>
    <row r="4816" spans="1:24" ht="15" customHeight="1" x14ac:dyDescent="0.25">
      <c r="A4816" s="515" t="s">
        <v>249</v>
      </c>
      <c r="B4816" s="516"/>
      <c r="C4816" s="516"/>
      <c r="D4816" s="516"/>
      <c r="E4816" s="516"/>
      <c r="F4816" s="516"/>
      <c r="G4816" s="516"/>
      <c r="H4816" s="517"/>
      <c r="I4816" s="23"/>
      <c r="P4816"/>
      <c r="Q4816"/>
      <c r="R4816"/>
      <c r="S4816"/>
      <c r="T4816"/>
      <c r="U4816"/>
      <c r="V4816"/>
      <c r="W4816"/>
      <c r="X4816"/>
    </row>
    <row r="4817" spans="1:24" x14ac:dyDescent="0.25">
      <c r="A4817" s="4"/>
      <c r="B4817" s="518" t="s">
        <v>12</v>
      </c>
      <c r="C4817" s="519"/>
      <c r="D4817" s="519"/>
      <c r="E4817" s="519"/>
      <c r="F4817" s="519"/>
      <c r="G4817" s="520"/>
      <c r="H4817" s="20"/>
      <c r="I4817" s="23"/>
      <c r="P4817"/>
      <c r="Q4817"/>
      <c r="R4817"/>
      <c r="S4817"/>
      <c r="T4817"/>
      <c r="U4817"/>
      <c r="V4817"/>
      <c r="W4817"/>
      <c r="X4817"/>
    </row>
    <row r="4818" spans="1:24" x14ac:dyDescent="0.25">
      <c r="A4818" s="90"/>
      <c r="B4818" s="90"/>
      <c r="C4818" s="90"/>
      <c r="D4818" s="90"/>
      <c r="E4818" s="90"/>
      <c r="F4818" s="90"/>
      <c r="G4818" s="90"/>
      <c r="H4818" s="90"/>
      <c r="I4818" s="23"/>
      <c r="P4818"/>
      <c r="Q4818"/>
      <c r="R4818"/>
      <c r="S4818"/>
      <c r="T4818"/>
      <c r="U4818"/>
      <c r="V4818"/>
      <c r="W4818"/>
      <c r="X4818"/>
    </row>
    <row r="4819" spans="1:24" ht="15" customHeight="1" x14ac:dyDescent="0.25">
      <c r="A4819" s="515" t="s">
        <v>4210</v>
      </c>
      <c r="B4819" s="516"/>
      <c r="C4819" s="516"/>
      <c r="D4819" s="516"/>
      <c r="E4819" s="516"/>
      <c r="F4819" s="516"/>
      <c r="G4819" s="516"/>
      <c r="H4819" s="517"/>
      <c r="I4819" s="23"/>
      <c r="P4819"/>
      <c r="Q4819"/>
      <c r="R4819"/>
      <c r="S4819"/>
      <c r="T4819"/>
      <c r="U4819"/>
      <c r="V4819"/>
      <c r="W4819"/>
      <c r="X4819"/>
    </row>
    <row r="4820" spans="1:24" x14ac:dyDescent="0.25">
      <c r="A4820" s="4"/>
      <c r="B4820" s="518" t="s">
        <v>8</v>
      </c>
      <c r="C4820" s="519"/>
      <c r="D4820" s="519"/>
      <c r="E4820" s="519"/>
      <c r="F4820" s="519"/>
      <c r="G4820" s="520"/>
      <c r="H4820" s="20"/>
      <c r="I4820" s="23"/>
      <c r="P4820"/>
      <c r="Q4820"/>
      <c r="R4820"/>
      <c r="S4820"/>
      <c r="T4820"/>
      <c r="U4820"/>
      <c r="V4820"/>
      <c r="W4820"/>
      <c r="X4820"/>
    </row>
    <row r="4821" spans="1:24" x14ac:dyDescent="0.25">
      <c r="A4821" s="4">
        <v>5129</v>
      </c>
      <c r="B4821" s="4" t="s">
        <v>4214</v>
      </c>
      <c r="C4821" s="4" t="s">
        <v>2123</v>
      </c>
      <c r="D4821" s="4" t="s">
        <v>256</v>
      </c>
      <c r="E4821" s="4" t="s">
        <v>10</v>
      </c>
      <c r="F4821" s="4">
        <v>165000</v>
      </c>
      <c r="G4821" s="4">
        <f>+F4821*H4821</f>
        <v>660000</v>
      </c>
      <c r="H4821" s="4">
        <v>4</v>
      </c>
      <c r="I4821" s="23"/>
      <c r="P4821"/>
      <c r="Q4821"/>
      <c r="R4821"/>
      <c r="S4821"/>
      <c r="T4821"/>
      <c r="U4821"/>
      <c r="V4821"/>
      <c r="W4821"/>
      <c r="X4821"/>
    </row>
    <row r="4822" spans="1:24" x14ac:dyDescent="0.25">
      <c r="A4822" s="4">
        <v>5129</v>
      </c>
      <c r="B4822" s="4" t="s">
        <v>4215</v>
      </c>
      <c r="C4822" s="4" t="s">
        <v>3245</v>
      </c>
      <c r="D4822" s="4" t="s">
        <v>256</v>
      </c>
      <c r="E4822" s="4" t="s">
        <v>10</v>
      </c>
      <c r="F4822" s="4">
        <v>130000</v>
      </c>
      <c r="G4822" s="4">
        <f t="shared" ref="G4822:G4826" si="84">+F4822*H4822</f>
        <v>520000</v>
      </c>
      <c r="H4822" s="4">
        <v>4</v>
      </c>
      <c r="I4822" s="23"/>
      <c r="P4822"/>
      <c r="Q4822"/>
      <c r="R4822"/>
      <c r="S4822"/>
      <c r="T4822"/>
      <c r="U4822"/>
      <c r="V4822"/>
      <c r="W4822"/>
      <c r="X4822"/>
    </row>
    <row r="4823" spans="1:24" x14ac:dyDescent="0.25">
      <c r="A4823" s="4">
        <v>5129</v>
      </c>
      <c r="B4823" s="4" t="s">
        <v>4216</v>
      </c>
      <c r="C4823" s="4" t="s">
        <v>2218</v>
      </c>
      <c r="D4823" s="4" t="s">
        <v>256</v>
      </c>
      <c r="E4823" s="4" t="s">
        <v>10</v>
      </c>
      <c r="F4823" s="4">
        <v>180000</v>
      </c>
      <c r="G4823" s="4">
        <f t="shared" si="84"/>
        <v>180000</v>
      </c>
      <c r="H4823" s="4">
        <v>1</v>
      </c>
      <c r="I4823" s="23"/>
      <c r="P4823"/>
      <c r="Q4823"/>
      <c r="R4823"/>
      <c r="S4823"/>
      <c r="T4823"/>
      <c r="U4823"/>
      <c r="V4823"/>
      <c r="W4823"/>
      <c r="X4823"/>
    </row>
    <row r="4824" spans="1:24" x14ac:dyDescent="0.25">
      <c r="A4824" s="4">
        <v>5129</v>
      </c>
      <c r="B4824" s="4" t="s">
        <v>4217</v>
      </c>
      <c r="C4824" s="4" t="s">
        <v>1358</v>
      </c>
      <c r="D4824" s="4" t="s">
        <v>256</v>
      </c>
      <c r="E4824" s="4" t="s">
        <v>10</v>
      </c>
      <c r="F4824" s="4">
        <v>180000</v>
      </c>
      <c r="G4824" s="4">
        <f t="shared" si="84"/>
        <v>1260000</v>
      </c>
      <c r="H4824" s="4">
        <v>7</v>
      </c>
      <c r="I4824" s="23"/>
      <c r="P4824"/>
      <c r="Q4824"/>
      <c r="R4824"/>
      <c r="S4824"/>
      <c r="T4824"/>
      <c r="U4824"/>
      <c r="V4824"/>
      <c r="W4824"/>
      <c r="X4824"/>
    </row>
    <row r="4825" spans="1:24" x14ac:dyDescent="0.25">
      <c r="A4825" s="4">
        <v>5129</v>
      </c>
      <c r="B4825" s="4" t="s">
        <v>4218</v>
      </c>
      <c r="C4825" s="4" t="s">
        <v>1362</v>
      </c>
      <c r="D4825" s="4" t="s">
        <v>256</v>
      </c>
      <c r="E4825" s="4" t="s">
        <v>10</v>
      </c>
      <c r="F4825" s="4">
        <v>180000</v>
      </c>
      <c r="G4825" s="4">
        <f t="shared" si="84"/>
        <v>720000</v>
      </c>
      <c r="H4825" s="4">
        <v>4</v>
      </c>
      <c r="I4825" s="23"/>
      <c r="P4825"/>
      <c r="Q4825"/>
      <c r="R4825"/>
      <c r="S4825"/>
      <c r="T4825"/>
      <c r="U4825"/>
      <c r="V4825"/>
      <c r="W4825"/>
      <c r="X4825"/>
    </row>
    <row r="4826" spans="1:24" ht="27" x14ac:dyDescent="0.25">
      <c r="A4826" s="4">
        <v>5129</v>
      </c>
      <c r="B4826" s="4" t="s">
        <v>4219</v>
      </c>
      <c r="C4826" s="4" t="s">
        <v>3802</v>
      </c>
      <c r="D4826" s="4" t="s">
        <v>256</v>
      </c>
      <c r="E4826" s="4" t="s">
        <v>10</v>
      </c>
      <c r="F4826" s="4">
        <v>100000</v>
      </c>
      <c r="G4826" s="4">
        <f t="shared" si="84"/>
        <v>200000</v>
      </c>
      <c r="H4826" s="4">
        <v>2</v>
      </c>
      <c r="I4826" s="23"/>
      <c r="P4826"/>
      <c r="Q4826"/>
      <c r="R4826"/>
      <c r="S4826"/>
      <c r="T4826"/>
      <c r="U4826"/>
      <c r="V4826"/>
      <c r="W4826"/>
      <c r="X4826"/>
    </row>
    <row r="4827" spans="1:24" x14ac:dyDescent="0.25">
      <c r="A4827" s="4">
        <v>5129</v>
      </c>
      <c r="B4827" s="4" t="s">
        <v>4211</v>
      </c>
      <c r="C4827" s="4" t="s">
        <v>3252</v>
      </c>
      <c r="D4827" s="4" t="s">
        <v>256</v>
      </c>
      <c r="E4827" s="4" t="s">
        <v>10</v>
      </c>
      <c r="F4827" s="4">
        <v>200000</v>
      </c>
      <c r="G4827" s="4">
        <f>+F4827*H4827</f>
        <v>800000</v>
      </c>
      <c r="H4827" s="4">
        <v>4</v>
      </c>
      <c r="I4827" s="23"/>
      <c r="P4827"/>
      <c r="Q4827"/>
      <c r="R4827"/>
      <c r="S4827"/>
      <c r="T4827"/>
      <c r="U4827"/>
      <c r="V4827"/>
      <c r="W4827"/>
      <c r="X4827"/>
    </row>
    <row r="4828" spans="1:24" x14ac:dyDescent="0.25">
      <c r="A4828" s="4">
        <v>5129</v>
      </c>
      <c r="B4828" s="4" t="s">
        <v>4212</v>
      </c>
      <c r="C4828" s="4" t="s">
        <v>3252</v>
      </c>
      <c r="D4828" s="4" t="s">
        <v>256</v>
      </c>
      <c r="E4828" s="4" t="s">
        <v>10</v>
      </c>
      <c r="F4828" s="4">
        <v>150000</v>
      </c>
      <c r="G4828" s="4">
        <f t="shared" ref="G4828:G4829" si="85">+F4828*H4828</f>
        <v>750000</v>
      </c>
      <c r="H4828" s="4">
        <v>5</v>
      </c>
      <c r="I4828" s="23"/>
      <c r="P4828"/>
      <c r="Q4828"/>
      <c r="R4828"/>
      <c r="S4828"/>
      <c r="T4828"/>
      <c r="U4828"/>
      <c r="V4828"/>
      <c r="W4828"/>
      <c r="X4828"/>
    </row>
    <row r="4829" spans="1:24" x14ac:dyDescent="0.25">
      <c r="A4829" s="4">
        <v>5129</v>
      </c>
      <c r="B4829" s="4" t="s">
        <v>4213</v>
      </c>
      <c r="C4829" s="4" t="s">
        <v>1353</v>
      </c>
      <c r="D4829" s="4" t="s">
        <v>256</v>
      </c>
      <c r="E4829" s="4" t="s">
        <v>10</v>
      </c>
      <c r="F4829" s="4">
        <v>150000</v>
      </c>
      <c r="G4829" s="4">
        <f t="shared" si="85"/>
        <v>150000</v>
      </c>
      <c r="H4829" s="4">
        <v>1</v>
      </c>
      <c r="I4829" s="23"/>
      <c r="P4829"/>
      <c r="Q4829"/>
      <c r="R4829"/>
      <c r="S4829"/>
      <c r="T4829"/>
      <c r="U4829"/>
      <c r="V4829"/>
      <c r="W4829"/>
      <c r="X4829"/>
    </row>
    <row r="4830" spans="1:24" ht="15" customHeight="1" x14ac:dyDescent="0.25">
      <c r="A4830" s="515" t="s">
        <v>206</v>
      </c>
      <c r="B4830" s="516"/>
      <c r="C4830" s="516"/>
      <c r="D4830" s="516"/>
      <c r="E4830" s="516"/>
      <c r="F4830" s="516"/>
      <c r="G4830" s="516"/>
      <c r="H4830" s="517"/>
      <c r="I4830" s="23"/>
      <c r="P4830"/>
      <c r="Q4830"/>
      <c r="R4830"/>
      <c r="S4830"/>
      <c r="T4830"/>
      <c r="U4830"/>
      <c r="V4830"/>
      <c r="W4830"/>
      <c r="X4830"/>
    </row>
    <row r="4831" spans="1:24" x14ac:dyDescent="0.25">
      <c r="A4831" s="4"/>
      <c r="B4831" s="518" t="s">
        <v>16</v>
      </c>
      <c r="C4831" s="519"/>
      <c r="D4831" s="519"/>
      <c r="E4831" s="519"/>
      <c r="F4831" s="519"/>
      <c r="G4831" s="520"/>
      <c r="H4831" s="20"/>
      <c r="I4831" s="23"/>
      <c r="P4831"/>
      <c r="Q4831"/>
      <c r="R4831"/>
      <c r="S4831"/>
      <c r="T4831"/>
      <c r="U4831"/>
      <c r="V4831"/>
      <c r="W4831"/>
      <c r="X4831"/>
    </row>
    <row r="4832" spans="1:24" x14ac:dyDescent="0.25">
      <c r="A4832" s="4"/>
      <c r="B4832" s="4"/>
      <c r="C4832" s="4"/>
      <c r="D4832" s="4"/>
      <c r="E4832" s="4"/>
      <c r="F4832" s="4"/>
      <c r="G4832" s="4"/>
      <c r="H4832" s="4"/>
      <c r="I4832" s="23"/>
      <c r="P4832"/>
      <c r="Q4832"/>
      <c r="R4832"/>
      <c r="S4832"/>
      <c r="T4832"/>
      <c r="U4832"/>
      <c r="V4832"/>
      <c r="W4832"/>
      <c r="X4832"/>
    </row>
    <row r="4833" spans="1:24" ht="15" customHeight="1" x14ac:dyDescent="0.25">
      <c r="A4833" s="515" t="s">
        <v>240</v>
      </c>
      <c r="B4833" s="516"/>
      <c r="C4833" s="516"/>
      <c r="D4833" s="516"/>
      <c r="E4833" s="516"/>
      <c r="F4833" s="516"/>
      <c r="G4833" s="516"/>
      <c r="H4833" s="517"/>
      <c r="I4833" s="23"/>
      <c r="P4833"/>
      <c r="Q4833"/>
      <c r="R4833"/>
      <c r="S4833"/>
      <c r="T4833"/>
      <c r="U4833"/>
      <c r="V4833"/>
      <c r="W4833"/>
      <c r="X4833"/>
    </row>
    <row r="4834" spans="1:24" ht="15" customHeight="1" x14ac:dyDescent="0.25">
      <c r="A4834" s="518" t="s">
        <v>12</v>
      </c>
      <c r="B4834" s="519"/>
      <c r="C4834" s="519"/>
      <c r="D4834" s="519"/>
      <c r="E4834" s="519"/>
      <c r="F4834" s="519"/>
      <c r="G4834" s="519"/>
      <c r="H4834" s="520"/>
      <c r="I4834" s="23"/>
      <c r="P4834"/>
      <c r="Q4834"/>
      <c r="R4834"/>
      <c r="S4834"/>
      <c r="T4834"/>
      <c r="U4834"/>
      <c r="V4834"/>
      <c r="W4834"/>
      <c r="X4834"/>
    </row>
    <row r="4835" spans="1:24" ht="27" x14ac:dyDescent="0.25">
      <c r="A4835" s="379">
        <v>4259</v>
      </c>
      <c r="B4835" s="379" t="s">
        <v>3734</v>
      </c>
      <c r="C4835" s="379" t="s">
        <v>865</v>
      </c>
      <c r="D4835" s="379" t="s">
        <v>256</v>
      </c>
      <c r="E4835" s="379" t="s">
        <v>14</v>
      </c>
      <c r="F4835" s="379">
        <v>500000</v>
      </c>
      <c r="G4835" s="379">
        <v>500000</v>
      </c>
      <c r="H4835" s="379">
        <v>1</v>
      </c>
      <c r="I4835" s="23"/>
      <c r="P4835"/>
      <c r="Q4835"/>
      <c r="R4835"/>
      <c r="S4835"/>
      <c r="T4835"/>
      <c r="U4835"/>
      <c r="V4835"/>
      <c r="W4835"/>
      <c r="X4835"/>
    </row>
    <row r="4836" spans="1:24" ht="27" x14ac:dyDescent="0.25">
      <c r="A4836" s="379">
        <v>4259</v>
      </c>
      <c r="B4836" s="379" t="s">
        <v>3735</v>
      </c>
      <c r="C4836" s="379" t="s">
        <v>865</v>
      </c>
      <c r="D4836" s="379" t="s">
        <v>256</v>
      </c>
      <c r="E4836" s="379" t="s">
        <v>14</v>
      </c>
      <c r="F4836" s="379">
        <v>500000</v>
      </c>
      <c r="G4836" s="379">
        <v>500000</v>
      </c>
      <c r="H4836" s="379">
        <v>1</v>
      </c>
      <c r="I4836" s="23"/>
      <c r="P4836"/>
      <c r="Q4836"/>
      <c r="R4836"/>
      <c r="S4836"/>
      <c r="T4836"/>
      <c r="U4836"/>
      <c r="V4836"/>
      <c r="W4836"/>
      <c r="X4836"/>
    </row>
    <row r="4837" spans="1:24" ht="27" x14ac:dyDescent="0.25">
      <c r="A4837" s="379">
        <v>4259</v>
      </c>
      <c r="B4837" s="379" t="s">
        <v>3736</v>
      </c>
      <c r="C4837" s="379" t="s">
        <v>865</v>
      </c>
      <c r="D4837" s="379" t="s">
        <v>256</v>
      </c>
      <c r="E4837" s="379" t="s">
        <v>14</v>
      </c>
      <c r="F4837" s="379">
        <v>500000</v>
      </c>
      <c r="G4837" s="379">
        <v>500000</v>
      </c>
      <c r="H4837" s="379">
        <v>1</v>
      </c>
      <c r="I4837" s="23"/>
      <c r="P4837"/>
      <c r="Q4837"/>
      <c r="R4837"/>
      <c r="S4837"/>
      <c r="T4837"/>
      <c r="U4837"/>
      <c r="V4837"/>
      <c r="W4837"/>
      <c r="X4837"/>
    </row>
    <row r="4838" spans="1:24" x14ac:dyDescent="0.25">
      <c r="A4838" s="379"/>
      <c r="B4838" s="379"/>
      <c r="C4838" s="379"/>
      <c r="D4838" s="379"/>
      <c r="E4838" s="379"/>
      <c r="F4838" s="379"/>
      <c r="G4838" s="379"/>
      <c r="H4838" s="379"/>
      <c r="I4838" s="23"/>
      <c r="P4838"/>
      <c r="Q4838"/>
      <c r="R4838"/>
      <c r="S4838"/>
      <c r="T4838"/>
      <c r="U4838"/>
      <c r="V4838"/>
      <c r="W4838"/>
      <c r="X4838"/>
    </row>
    <row r="4839" spans="1:24" x14ac:dyDescent="0.25">
      <c r="A4839" s="379"/>
      <c r="B4839" s="379"/>
      <c r="C4839" s="379"/>
      <c r="D4839" s="379"/>
      <c r="E4839" s="379"/>
      <c r="F4839" s="379"/>
      <c r="G4839" s="379"/>
      <c r="H4839" s="379"/>
      <c r="I4839" s="23"/>
      <c r="P4839"/>
      <c r="Q4839"/>
      <c r="R4839"/>
      <c r="S4839"/>
      <c r="T4839"/>
      <c r="U4839"/>
      <c r="V4839"/>
      <c r="W4839"/>
      <c r="X4839"/>
    </row>
    <row r="4840" spans="1:24" ht="18" customHeight="1" x14ac:dyDescent="0.25">
      <c r="A4840" s="4"/>
      <c r="B4840" s="518" t="s">
        <v>8</v>
      </c>
      <c r="C4840" s="519"/>
      <c r="D4840" s="519"/>
      <c r="E4840" s="519"/>
      <c r="F4840" s="519"/>
      <c r="G4840" s="520"/>
      <c r="H4840" s="20"/>
      <c r="I4840" s="23"/>
      <c r="P4840"/>
      <c r="Q4840"/>
      <c r="R4840"/>
      <c r="S4840"/>
      <c r="T4840"/>
      <c r="U4840"/>
      <c r="V4840"/>
      <c r="W4840"/>
      <c r="X4840"/>
    </row>
    <row r="4841" spans="1:24" ht="18" customHeight="1" x14ac:dyDescent="0.25">
      <c r="A4841" s="416">
        <v>4267</v>
      </c>
      <c r="B4841" s="416" t="s">
        <v>4276</v>
      </c>
      <c r="C4841" s="416" t="s">
        <v>965</v>
      </c>
      <c r="D4841" s="416" t="s">
        <v>389</v>
      </c>
      <c r="E4841" s="416" t="s">
        <v>14</v>
      </c>
      <c r="F4841" s="416">
        <v>8435</v>
      </c>
      <c r="G4841" s="416">
        <f>+F4841*H4841</f>
        <v>590450</v>
      </c>
      <c r="H4841" s="416">
        <v>70</v>
      </c>
      <c r="I4841" s="23"/>
      <c r="P4841"/>
      <c r="Q4841"/>
      <c r="R4841"/>
      <c r="S4841"/>
      <c r="T4841"/>
      <c r="U4841"/>
      <c r="V4841"/>
      <c r="W4841"/>
      <c r="X4841"/>
    </row>
    <row r="4842" spans="1:24" ht="18" customHeight="1" x14ac:dyDescent="0.25">
      <c r="A4842" s="416">
        <v>4267</v>
      </c>
      <c r="B4842" s="416" t="s">
        <v>4275</v>
      </c>
      <c r="C4842" s="416" t="s">
        <v>967</v>
      </c>
      <c r="D4842" s="416" t="s">
        <v>389</v>
      </c>
      <c r="E4842" s="416" t="s">
        <v>14</v>
      </c>
      <c r="F4842" s="416">
        <v>409500</v>
      </c>
      <c r="G4842" s="416">
        <v>409500</v>
      </c>
      <c r="H4842" s="416">
        <v>1</v>
      </c>
      <c r="I4842" s="23"/>
      <c r="P4842"/>
      <c r="Q4842"/>
      <c r="R4842"/>
      <c r="S4842"/>
      <c r="T4842"/>
      <c r="U4842"/>
      <c r="V4842"/>
      <c r="W4842"/>
      <c r="X4842"/>
    </row>
    <row r="4843" spans="1:24" ht="18" customHeight="1" x14ac:dyDescent="0.25">
      <c r="A4843" s="378">
        <v>4239</v>
      </c>
      <c r="B4843" s="416" t="s">
        <v>3737</v>
      </c>
      <c r="C4843" s="416" t="s">
        <v>3079</v>
      </c>
      <c r="D4843" s="416" t="s">
        <v>9</v>
      </c>
      <c r="E4843" s="416" t="s">
        <v>10</v>
      </c>
      <c r="F4843" s="416">
        <v>10000</v>
      </c>
      <c r="G4843" s="416">
        <f>+F4843*H4843</f>
        <v>500000</v>
      </c>
      <c r="H4843" s="416">
        <v>50</v>
      </c>
      <c r="I4843" s="23"/>
      <c r="P4843"/>
      <c r="Q4843"/>
      <c r="R4843"/>
      <c r="S4843"/>
      <c r="T4843"/>
      <c r="U4843"/>
      <c r="V4843"/>
      <c r="W4843"/>
      <c r="X4843"/>
    </row>
    <row r="4844" spans="1:24" ht="18" customHeight="1" x14ac:dyDescent="0.25">
      <c r="A4844" s="378">
        <v>4267</v>
      </c>
      <c r="B4844" s="378" t="s">
        <v>3733</v>
      </c>
      <c r="C4844" s="378" t="s">
        <v>967</v>
      </c>
      <c r="D4844" s="378" t="s">
        <v>9</v>
      </c>
      <c r="E4844" s="378" t="s">
        <v>14</v>
      </c>
      <c r="F4844" s="378">
        <v>409500</v>
      </c>
      <c r="G4844" s="378">
        <v>409500</v>
      </c>
      <c r="H4844" s="378">
        <v>1</v>
      </c>
      <c r="I4844" s="23"/>
      <c r="P4844"/>
      <c r="Q4844"/>
      <c r="R4844"/>
      <c r="S4844"/>
      <c r="T4844"/>
      <c r="U4844"/>
      <c r="V4844"/>
      <c r="W4844"/>
      <c r="X4844"/>
    </row>
    <row r="4845" spans="1:24" x14ac:dyDescent="0.25">
      <c r="A4845" s="378">
        <v>4267</v>
      </c>
      <c r="B4845" s="378" t="s">
        <v>3732</v>
      </c>
      <c r="C4845" s="378" t="s">
        <v>965</v>
      </c>
      <c r="D4845" s="378" t="s">
        <v>9</v>
      </c>
      <c r="E4845" s="378" t="s">
        <v>10</v>
      </c>
      <c r="F4845" s="378">
        <v>8435</v>
      </c>
      <c r="G4845" s="378">
        <f>+F4845*H4845</f>
        <v>590450</v>
      </c>
      <c r="H4845" s="378">
        <v>70</v>
      </c>
      <c r="I4845" s="23"/>
      <c r="P4845"/>
      <c r="Q4845"/>
      <c r="R4845"/>
      <c r="S4845"/>
      <c r="T4845"/>
      <c r="U4845"/>
      <c r="V4845"/>
      <c r="W4845"/>
      <c r="X4845"/>
    </row>
    <row r="4846" spans="1:24" s="446" customFormat="1" x14ac:dyDescent="0.25">
      <c r="A4846" s="511">
        <v>4239</v>
      </c>
      <c r="B4846" s="511" t="s">
        <v>5622</v>
      </c>
      <c r="C4846" s="511" t="s">
        <v>3079</v>
      </c>
      <c r="D4846" s="511" t="s">
        <v>9</v>
      </c>
      <c r="E4846" s="511" t="s">
        <v>10</v>
      </c>
      <c r="F4846" s="511">
        <v>6250</v>
      </c>
      <c r="G4846" s="511">
        <f>+F4846*H4846</f>
        <v>250000</v>
      </c>
      <c r="H4846" s="511">
        <v>40</v>
      </c>
      <c r="I4846" s="449"/>
    </row>
    <row r="4847" spans="1:24" ht="15" customHeight="1" x14ac:dyDescent="0.25">
      <c r="A4847" s="515" t="s">
        <v>239</v>
      </c>
      <c r="B4847" s="516"/>
      <c r="C4847" s="516"/>
      <c r="D4847" s="516"/>
      <c r="E4847" s="516"/>
      <c r="F4847" s="516"/>
      <c r="G4847" s="516"/>
      <c r="H4847" s="517"/>
      <c r="I4847" s="23"/>
      <c r="P4847"/>
      <c r="Q4847"/>
      <c r="R4847"/>
      <c r="S4847"/>
      <c r="T4847"/>
      <c r="U4847"/>
      <c r="V4847"/>
      <c r="W4847"/>
      <c r="X4847"/>
    </row>
    <row r="4848" spans="1:24" x14ac:dyDescent="0.25">
      <c r="A4848" s="4"/>
      <c r="B4848" s="518" t="s">
        <v>8</v>
      </c>
      <c r="C4848" s="519"/>
      <c r="D4848" s="519"/>
      <c r="E4848" s="519"/>
      <c r="F4848" s="519"/>
      <c r="G4848" s="520"/>
      <c r="H4848" s="20"/>
      <c r="I4848" s="23"/>
      <c r="P4848"/>
      <c r="Q4848"/>
      <c r="R4848"/>
      <c r="S4848"/>
      <c r="T4848"/>
      <c r="U4848"/>
      <c r="V4848"/>
      <c r="W4848"/>
      <c r="X4848"/>
    </row>
    <row r="4849" spans="1:24" x14ac:dyDescent="0.25">
      <c r="A4849" s="178"/>
      <c r="B4849" s="361"/>
      <c r="C4849" s="361"/>
      <c r="D4849" s="361"/>
      <c r="E4849" s="361"/>
      <c r="F4849" s="361"/>
      <c r="G4849" s="361"/>
      <c r="H4849" s="361"/>
      <c r="I4849" s="23"/>
      <c r="P4849"/>
      <c r="Q4849"/>
      <c r="R4849"/>
      <c r="S4849"/>
      <c r="T4849"/>
      <c r="U4849"/>
      <c r="V4849"/>
      <c r="W4849"/>
      <c r="X4849"/>
    </row>
    <row r="4850" spans="1:24" x14ac:dyDescent="0.25">
      <c r="A4850" s="361"/>
      <c r="B4850" s="361"/>
      <c r="C4850" s="361"/>
      <c r="D4850" s="361"/>
      <c r="E4850" s="361"/>
      <c r="F4850" s="361"/>
      <c r="G4850" s="361"/>
      <c r="H4850" s="361"/>
      <c r="I4850" s="23"/>
      <c r="P4850"/>
      <c r="Q4850"/>
      <c r="R4850"/>
      <c r="S4850"/>
      <c r="T4850"/>
      <c r="U4850"/>
      <c r="V4850"/>
      <c r="W4850"/>
      <c r="X4850"/>
    </row>
    <row r="4851" spans="1:24" x14ac:dyDescent="0.25">
      <c r="A4851" s="361"/>
      <c r="B4851" s="361"/>
      <c r="C4851" s="361"/>
      <c r="D4851" s="361"/>
      <c r="E4851" s="361"/>
      <c r="F4851" s="361"/>
      <c r="G4851" s="361"/>
      <c r="H4851" s="361"/>
      <c r="I4851" s="23"/>
      <c r="P4851"/>
      <c r="Q4851"/>
      <c r="R4851"/>
      <c r="S4851"/>
      <c r="T4851"/>
      <c r="U4851"/>
      <c r="V4851"/>
      <c r="W4851"/>
      <c r="X4851"/>
    </row>
    <row r="4852" spans="1:24" ht="15" customHeight="1" x14ac:dyDescent="0.25">
      <c r="A4852" s="515" t="s">
        <v>3404</v>
      </c>
      <c r="B4852" s="516"/>
      <c r="C4852" s="516"/>
      <c r="D4852" s="516"/>
      <c r="E4852" s="516"/>
      <c r="F4852" s="516"/>
      <c r="G4852" s="516"/>
      <c r="H4852" s="517"/>
      <c r="I4852" s="23"/>
      <c r="P4852"/>
      <c r="Q4852"/>
      <c r="R4852"/>
      <c r="S4852"/>
      <c r="T4852"/>
      <c r="U4852"/>
      <c r="V4852"/>
      <c r="W4852"/>
      <c r="X4852"/>
    </row>
    <row r="4853" spans="1:24" x14ac:dyDescent="0.25">
      <c r="A4853" s="4"/>
      <c r="B4853" s="518" t="s">
        <v>8</v>
      </c>
      <c r="C4853" s="519"/>
      <c r="D4853" s="519"/>
      <c r="E4853" s="519"/>
      <c r="F4853" s="519"/>
      <c r="G4853" s="520"/>
      <c r="H4853" s="20"/>
      <c r="I4853" s="23"/>
      <c r="P4853"/>
      <c r="Q4853"/>
      <c r="R4853"/>
      <c r="S4853"/>
      <c r="T4853"/>
      <c r="U4853"/>
      <c r="V4853"/>
      <c r="W4853"/>
      <c r="X4853"/>
    </row>
    <row r="4854" spans="1:24" x14ac:dyDescent="0.25">
      <c r="A4854" s="164">
        <v>4239</v>
      </c>
      <c r="B4854" s="363" t="s">
        <v>3405</v>
      </c>
      <c r="C4854" s="363" t="s">
        <v>27</v>
      </c>
      <c r="D4854" s="363" t="s">
        <v>13</v>
      </c>
      <c r="E4854" s="363" t="s">
        <v>14</v>
      </c>
      <c r="F4854" s="363">
        <v>600000</v>
      </c>
      <c r="G4854" s="363">
        <v>600000</v>
      </c>
      <c r="H4854" s="363">
        <v>1</v>
      </c>
      <c r="I4854" s="23"/>
      <c r="P4854"/>
      <c r="Q4854"/>
      <c r="R4854"/>
      <c r="S4854"/>
      <c r="T4854"/>
      <c r="U4854"/>
      <c r="V4854"/>
      <c r="W4854"/>
      <c r="X4854"/>
    </row>
    <row r="4855" spans="1:24" ht="15" customHeight="1" x14ac:dyDescent="0.25">
      <c r="A4855" s="515" t="s">
        <v>4928</v>
      </c>
      <c r="B4855" s="516"/>
      <c r="C4855" s="516"/>
      <c r="D4855" s="516"/>
      <c r="E4855" s="516"/>
      <c r="F4855" s="516"/>
      <c r="G4855" s="516"/>
      <c r="H4855" s="517"/>
      <c r="I4855" s="23"/>
      <c r="P4855"/>
      <c r="Q4855"/>
      <c r="R4855"/>
      <c r="S4855"/>
      <c r="T4855"/>
      <c r="U4855"/>
      <c r="V4855"/>
      <c r="W4855"/>
      <c r="X4855"/>
    </row>
    <row r="4856" spans="1:24" x14ac:dyDescent="0.25">
      <c r="A4856" s="4"/>
      <c r="B4856" s="518" t="s">
        <v>12</v>
      </c>
      <c r="C4856" s="519"/>
      <c r="D4856" s="519"/>
      <c r="E4856" s="519"/>
      <c r="F4856" s="519"/>
      <c r="G4856" s="520"/>
      <c r="H4856" s="20"/>
      <c r="I4856" s="23"/>
      <c r="P4856"/>
      <c r="Q4856"/>
      <c r="R4856"/>
      <c r="S4856"/>
      <c r="T4856"/>
      <c r="U4856"/>
      <c r="V4856"/>
      <c r="W4856"/>
      <c r="X4856"/>
    </row>
    <row r="4857" spans="1:24" x14ac:dyDescent="0.25">
      <c r="A4857" s="174"/>
      <c r="B4857" s="174"/>
      <c r="C4857" s="174"/>
      <c r="D4857" s="174"/>
      <c r="E4857" s="174"/>
      <c r="F4857" s="174"/>
      <c r="G4857" s="174"/>
      <c r="H4857" s="174"/>
      <c r="I4857" s="23"/>
      <c r="P4857"/>
      <c r="Q4857"/>
      <c r="R4857"/>
      <c r="S4857"/>
      <c r="T4857"/>
      <c r="U4857"/>
      <c r="V4857"/>
      <c r="W4857"/>
      <c r="X4857"/>
    </row>
    <row r="4858" spans="1:24" ht="15" customHeight="1" x14ac:dyDescent="0.25">
      <c r="A4858" s="518" t="s">
        <v>16</v>
      </c>
      <c r="B4858" s="519"/>
      <c r="C4858" s="519"/>
      <c r="D4858" s="519"/>
      <c r="E4858" s="519"/>
      <c r="F4858" s="519"/>
      <c r="G4858" s="519"/>
      <c r="H4858" s="520"/>
      <c r="I4858" s="23"/>
      <c r="P4858"/>
      <c r="Q4858"/>
      <c r="R4858"/>
      <c r="S4858"/>
      <c r="T4858"/>
      <c r="U4858"/>
      <c r="V4858"/>
      <c r="W4858"/>
      <c r="X4858"/>
    </row>
    <row r="4859" spans="1:24" x14ac:dyDescent="0.25">
      <c r="A4859" s="175"/>
      <c r="B4859" s="175"/>
      <c r="C4859" s="175"/>
      <c r="D4859" s="175"/>
      <c r="E4859" s="175"/>
      <c r="F4859" s="175"/>
      <c r="G4859" s="175"/>
      <c r="H4859" s="175"/>
      <c r="I4859" s="23"/>
      <c r="P4859"/>
      <c r="Q4859"/>
      <c r="R4859"/>
      <c r="S4859"/>
      <c r="T4859"/>
      <c r="U4859"/>
      <c r="V4859"/>
      <c r="W4859"/>
      <c r="X4859"/>
    </row>
    <row r="4860" spans="1:24" ht="15" customHeight="1" x14ac:dyDescent="0.25">
      <c r="A4860" s="515" t="s">
        <v>3669</v>
      </c>
      <c r="B4860" s="516"/>
      <c r="C4860" s="516"/>
      <c r="D4860" s="516"/>
      <c r="E4860" s="516"/>
      <c r="F4860" s="516"/>
      <c r="G4860" s="516"/>
      <c r="H4860" s="517"/>
      <c r="I4860" s="23"/>
      <c r="P4860"/>
      <c r="Q4860"/>
      <c r="R4860"/>
      <c r="S4860"/>
      <c r="T4860"/>
      <c r="U4860"/>
      <c r="V4860"/>
      <c r="W4860"/>
      <c r="X4860"/>
    </row>
    <row r="4861" spans="1:24" x14ac:dyDescent="0.25">
      <c r="A4861" s="4"/>
      <c r="B4861" s="518" t="s">
        <v>12</v>
      </c>
      <c r="C4861" s="519"/>
      <c r="D4861" s="519"/>
      <c r="E4861" s="519"/>
      <c r="F4861" s="519"/>
      <c r="G4861" s="520"/>
      <c r="H4861" s="20"/>
      <c r="I4861" s="23"/>
      <c r="P4861"/>
      <c r="Q4861"/>
      <c r="R4861"/>
      <c r="S4861"/>
      <c r="T4861"/>
      <c r="U4861"/>
      <c r="V4861"/>
      <c r="W4861"/>
      <c r="X4861"/>
    </row>
    <row r="4862" spans="1:24" ht="54" x14ac:dyDescent="0.25">
      <c r="A4862" s="378">
        <v>4213</v>
      </c>
      <c r="B4862" s="378" t="s">
        <v>3670</v>
      </c>
      <c r="C4862" s="378" t="s">
        <v>409</v>
      </c>
      <c r="D4862" s="378" t="s">
        <v>389</v>
      </c>
      <c r="E4862" s="378" t="s">
        <v>14</v>
      </c>
      <c r="F4862" s="378">
        <v>175000</v>
      </c>
      <c r="G4862" s="378">
        <v>175000</v>
      </c>
      <c r="H4862" s="378">
        <v>1</v>
      </c>
      <c r="I4862" s="23"/>
      <c r="P4862"/>
      <c r="Q4862"/>
      <c r="R4862"/>
      <c r="S4862"/>
      <c r="T4862"/>
      <c r="U4862"/>
      <c r="V4862"/>
      <c r="W4862"/>
      <c r="X4862"/>
    </row>
    <row r="4863" spans="1:24" ht="27" x14ac:dyDescent="0.25">
      <c r="A4863" s="378">
        <v>4213</v>
      </c>
      <c r="B4863" s="378" t="s">
        <v>3671</v>
      </c>
      <c r="C4863" s="378" t="s">
        <v>524</v>
      </c>
      <c r="D4863" s="378" t="s">
        <v>389</v>
      </c>
      <c r="E4863" s="378" t="s">
        <v>14</v>
      </c>
      <c r="F4863" s="378">
        <v>996000</v>
      </c>
      <c r="G4863" s="378">
        <v>996000</v>
      </c>
      <c r="H4863" s="378">
        <v>1</v>
      </c>
      <c r="I4863" s="23"/>
      <c r="P4863"/>
      <c r="Q4863"/>
      <c r="R4863"/>
      <c r="S4863"/>
      <c r="T4863"/>
      <c r="U4863"/>
      <c r="V4863"/>
      <c r="W4863"/>
      <c r="X4863"/>
    </row>
    <row r="4864" spans="1:24" ht="13.5" customHeight="1" x14ac:dyDescent="0.25">
      <c r="A4864" s="515" t="s">
        <v>3407</v>
      </c>
      <c r="B4864" s="516"/>
      <c r="C4864" s="516"/>
      <c r="D4864" s="516"/>
      <c r="E4864" s="516"/>
      <c r="F4864" s="516"/>
      <c r="G4864" s="516"/>
      <c r="H4864" s="517"/>
      <c r="I4864" s="23"/>
      <c r="P4864"/>
      <c r="Q4864"/>
      <c r="R4864"/>
      <c r="S4864"/>
      <c r="T4864"/>
      <c r="U4864"/>
      <c r="V4864"/>
      <c r="W4864"/>
      <c r="X4864"/>
    </row>
    <row r="4865" spans="1:24" x14ac:dyDescent="0.25">
      <c r="A4865" s="4"/>
      <c r="B4865" s="518" t="s">
        <v>12</v>
      </c>
      <c r="C4865" s="519"/>
      <c r="D4865" s="519"/>
      <c r="E4865" s="519"/>
      <c r="F4865" s="519"/>
      <c r="G4865" s="520"/>
      <c r="H4865" s="20"/>
      <c r="I4865" s="23"/>
      <c r="P4865"/>
      <c r="Q4865"/>
      <c r="R4865"/>
      <c r="S4865"/>
      <c r="T4865"/>
      <c r="U4865"/>
      <c r="V4865"/>
      <c r="W4865"/>
      <c r="X4865"/>
    </row>
    <row r="4866" spans="1:24" x14ac:dyDescent="0.25">
      <c r="A4866" s="4">
        <v>4239</v>
      </c>
      <c r="B4866" s="4" t="s">
        <v>3406</v>
      </c>
      <c r="C4866" s="4" t="s">
        <v>27</v>
      </c>
      <c r="D4866" s="4" t="s">
        <v>13</v>
      </c>
      <c r="E4866" s="4" t="s">
        <v>14</v>
      </c>
      <c r="F4866" s="4">
        <v>910000</v>
      </c>
      <c r="G4866" s="4">
        <v>910000</v>
      </c>
      <c r="H4866" s="4">
        <v>1</v>
      </c>
      <c r="I4866" s="23"/>
      <c r="P4866"/>
      <c r="Q4866"/>
      <c r="R4866"/>
      <c r="S4866"/>
      <c r="T4866"/>
      <c r="U4866"/>
      <c r="V4866"/>
      <c r="W4866"/>
      <c r="X4866"/>
    </row>
    <row r="4867" spans="1:24" ht="13.5" customHeight="1" x14ac:dyDescent="0.25">
      <c r="A4867" s="515" t="s">
        <v>98</v>
      </c>
      <c r="B4867" s="516"/>
      <c r="C4867" s="516"/>
      <c r="D4867" s="516"/>
      <c r="E4867" s="516"/>
      <c r="F4867" s="516"/>
      <c r="G4867" s="516"/>
      <c r="H4867" s="517"/>
      <c r="I4867" s="23"/>
      <c r="P4867"/>
      <c r="Q4867"/>
      <c r="R4867"/>
      <c r="S4867"/>
      <c r="T4867"/>
      <c r="U4867"/>
      <c r="V4867"/>
      <c r="W4867"/>
      <c r="X4867"/>
    </row>
    <row r="4868" spans="1:24" ht="15" customHeight="1" x14ac:dyDescent="0.25">
      <c r="A4868" s="518" t="s">
        <v>12</v>
      </c>
      <c r="B4868" s="519"/>
      <c r="C4868" s="519"/>
      <c r="D4868" s="519"/>
      <c r="E4868" s="519"/>
      <c r="F4868" s="519"/>
      <c r="G4868" s="519"/>
      <c r="H4868" s="520"/>
      <c r="I4868" s="23"/>
      <c r="P4868"/>
      <c r="Q4868"/>
      <c r="R4868"/>
      <c r="S4868"/>
      <c r="T4868"/>
      <c r="U4868"/>
      <c r="V4868"/>
      <c r="W4868"/>
      <c r="X4868"/>
    </row>
    <row r="4869" spans="1:24" ht="40.5" x14ac:dyDescent="0.25">
      <c r="A4869" s="207">
        <v>4239</v>
      </c>
      <c r="B4869" s="207" t="s">
        <v>1061</v>
      </c>
      <c r="C4869" s="207" t="s">
        <v>505</v>
      </c>
      <c r="D4869" s="207" t="s">
        <v>9</v>
      </c>
      <c r="E4869" s="207" t="s">
        <v>14</v>
      </c>
      <c r="F4869" s="207">
        <v>136500</v>
      </c>
      <c r="G4869" s="207">
        <v>136500</v>
      </c>
      <c r="H4869" s="207">
        <v>1</v>
      </c>
      <c r="I4869" s="23"/>
      <c r="P4869"/>
      <c r="Q4869"/>
      <c r="R4869"/>
      <c r="S4869"/>
      <c r="T4869"/>
      <c r="U4869"/>
      <c r="V4869"/>
      <c r="W4869"/>
      <c r="X4869"/>
    </row>
    <row r="4870" spans="1:24" ht="40.5" x14ac:dyDescent="0.25">
      <c r="A4870" s="207">
        <v>4239</v>
      </c>
      <c r="B4870" s="207" t="s">
        <v>1062</v>
      </c>
      <c r="C4870" s="207" t="s">
        <v>505</v>
      </c>
      <c r="D4870" s="207" t="s">
        <v>9</v>
      </c>
      <c r="E4870" s="207" t="s">
        <v>14</v>
      </c>
      <c r="F4870" s="207">
        <v>888888</v>
      </c>
      <c r="G4870" s="207">
        <v>888888</v>
      </c>
      <c r="H4870" s="207">
        <v>1</v>
      </c>
      <c r="I4870" s="23"/>
      <c r="P4870"/>
      <c r="Q4870"/>
      <c r="R4870"/>
      <c r="S4870"/>
      <c r="T4870"/>
      <c r="U4870"/>
      <c r="V4870"/>
      <c r="W4870"/>
      <c r="X4870"/>
    </row>
    <row r="4871" spans="1:24" ht="40.5" x14ac:dyDescent="0.25">
      <c r="A4871" s="207">
        <v>4239</v>
      </c>
      <c r="B4871" s="207" t="s">
        <v>1063</v>
      </c>
      <c r="C4871" s="207" t="s">
        <v>505</v>
      </c>
      <c r="D4871" s="207" t="s">
        <v>9</v>
      </c>
      <c r="E4871" s="207" t="s">
        <v>14</v>
      </c>
      <c r="F4871" s="207">
        <v>520000</v>
      </c>
      <c r="G4871" s="207">
        <v>520000</v>
      </c>
      <c r="H4871" s="207">
        <v>1</v>
      </c>
      <c r="I4871" s="23"/>
      <c r="P4871"/>
      <c r="Q4871"/>
      <c r="R4871"/>
      <c r="S4871"/>
      <c r="T4871"/>
      <c r="U4871"/>
      <c r="V4871"/>
      <c r="W4871"/>
      <c r="X4871"/>
    </row>
    <row r="4872" spans="1:24" ht="40.5" x14ac:dyDescent="0.25">
      <c r="A4872" s="207">
        <v>4239</v>
      </c>
      <c r="B4872" s="207" t="s">
        <v>1064</v>
      </c>
      <c r="C4872" s="207" t="s">
        <v>505</v>
      </c>
      <c r="D4872" s="207" t="s">
        <v>9</v>
      </c>
      <c r="E4872" s="207" t="s">
        <v>14</v>
      </c>
      <c r="F4872" s="207">
        <v>139000</v>
      </c>
      <c r="G4872" s="207">
        <v>139000</v>
      </c>
      <c r="H4872" s="207">
        <v>1</v>
      </c>
      <c r="I4872" s="23"/>
      <c r="P4872"/>
      <c r="Q4872"/>
      <c r="R4872"/>
      <c r="S4872"/>
      <c r="T4872"/>
      <c r="U4872"/>
      <c r="V4872"/>
      <c r="W4872"/>
      <c r="X4872"/>
    </row>
    <row r="4873" spans="1:24" ht="40.5" x14ac:dyDescent="0.25">
      <c r="A4873" s="207">
        <v>4239</v>
      </c>
      <c r="B4873" s="207" t="s">
        <v>1065</v>
      </c>
      <c r="C4873" s="207" t="s">
        <v>505</v>
      </c>
      <c r="D4873" s="207" t="s">
        <v>9</v>
      </c>
      <c r="E4873" s="207" t="s">
        <v>14</v>
      </c>
      <c r="F4873" s="207">
        <v>510000</v>
      </c>
      <c r="G4873" s="207">
        <v>510000</v>
      </c>
      <c r="H4873" s="207">
        <v>1</v>
      </c>
      <c r="I4873" s="23"/>
      <c r="P4873"/>
      <c r="Q4873"/>
      <c r="R4873"/>
      <c r="S4873"/>
      <c r="T4873"/>
      <c r="U4873"/>
      <c r="V4873"/>
      <c r="W4873"/>
      <c r="X4873"/>
    </row>
    <row r="4874" spans="1:24" ht="40.5" x14ac:dyDescent="0.25">
      <c r="A4874" s="207">
        <v>4239</v>
      </c>
      <c r="B4874" s="207" t="s">
        <v>1066</v>
      </c>
      <c r="C4874" s="207" t="s">
        <v>505</v>
      </c>
      <c r="D4874" s="207" t="s">
        <v>9</v>
      </c>
      <c r="E4874" s="207" t="s">
        <v>14</v>
      </c>
      <c r="F4874" s="207">
        <v>999999</v>
      </c>
      <c r="G4874" s="207">
        <v>999999</v>
      </c>
      <c r="H4874" s="207">
        <v>1</v>
      </c>
      <c r="I4874" s="23"/>
      <c r="P4874"/>
      <c r="Q4874"/>
      <c r="R4874"/>
      <c r="S4874"/>
      <c r="T4874"/>
      <c r="U4874"/>
      <c r="V4874"/>
      <c r="W4874"/>
      <c r="X4874"/>
    </row>
    <row r="4875" spans="1:24" ht="40.5" x14ac:dyDescent="0.25">
      <c r="A4875" s="207">
        <v>4239</v>
      </c>
      <c r="B4875" s="207" t="s">
        <v>1067</v>
      </c>
      <c r="C4875" s="207" t="s">
        <v>505</v>
      </c>
      <c r="D4875" s="207" t="s">
        <v>9</v>
      </c>
      <c r="E4875" s="207" t="s">
        <v>14</v>
      </c>
      <c r="F4875" s="207">
        <v>555555</v>
      </c>
      <c r="G4875" s="207">
        <v>555555</v>
      </c>
      <c r="H4875" s="207">
        <v>1</v>
      </c>
      <c r="I4875" s="23"/>
      <c r="P4875"/>
      <c r="Q4875"/>
      <c r="R4875"/>
      <c r="S4875"/>
      <c r="T4875"/>
      <c r="U4875"/>
      <c r="V4875"/>
      <c r="W4875"/>
      <c r="X4875"/>
    </row>
    <row r="4876" spans="1:24" ht="40.5" x14ac:dyDescent="0.25">
      <c r="A4876" s="207">
        <v>4239</v>
      </c>
      <c r="B4876" s="207" t="s">
        <v>1068</v>
      </c>
      <c r="C4876" s="207" t="s">
        <v>505</v>
      </c>
      <c r="D4876" s="207" t="s">
        <v>9</v>
      </c>
      <c r="E4876" s="207" t="s">
        <v>14</v>
      </c>
      <c r="F4876" s="207">
        <v>96000</v>
      </c>
      <c r="G4876" s="207">
        <v>96000</v>
      </c>
      <c r="H4876" s="207">
        <v>1</v>
      </c>
      <c r="I4876" s="23"/>
      <c r="P4876"/>
      <c r="Q4876"/>
      <c r="R4876"/>
      <c r="S4876"/>
      <c r="T4876"/>
      <c r="U4876"/>
      <c r="V4876"/>
      <c r="W4876"/>
      <c r="X4876"/>
    </row>
    <row r="4877" spans="1:24" ht="40.5" x14ac:dyDescent="0.25">
      <c r="A4877" s="207">
        <v>4239</v>
      </c>
      <c r="B4877" s="207" t="s">
        <v>1069</v>
      </c>
      <c r="C4877" s="207" t="s">
        <v>505</v>
      </c>
      <c r="D4877" s="207" t="s">
        <v>9</v>
      </c>
      <c r="E4877" s="207" t="s">
        <v>14</v>
      </c>
      <c r="F4877" s="207">
        <v>96000</v>
      </c>
      <c r="G4877" s="207">
        <v>96000</v>
      </c>
      <c r="H4877" s="207">
        <v>1</v>
      </c>
      <c r="I4877" s="23"/>
      <c r="P4877"/>
      <c r="Q4877"/>
      <c r="R4877"/>
      <c r="S4877"/>
      <c r="T4877"/>
      <c r="U4877"/>
      <c r="V4877"/>
      <c r="W4877"/>
      <c r="X4877"/>
    </row>
    <row r="4878" spans="1:24" ht="40.5" x14ac:dyDescent="0.25">
      <c r="A4878" s="207">
        <v>4239</v>
      </c>
      <c r="B4878" s="207" t="s">
        <v>1070</v>
      </c>
      <c r="C4878" s="207" t="s">
        <v>505</v>
      </c>
      <c r="D4878" s="207" t="s">
        <v>9</v>
      </c>
      <c r="E4878" s="207" t="s">
        <v>14</v>
      </c>
      <c r="F4878" s="207">
        <v>238000</v>
      </c>
      <c r="G4878" s="207">
        <v>238000</v>
      </c>
      <c r="H4878" s="207">
        <v>1</v>
      </c>
      <c r="I4878" s="23"/>
      <c r="P4878"/>
      <c r="Q4878"/>
      <c r="R4878"/>
      <c r="S4878"/>
      <c r="T4878"/>
      <c r="U4878"/>
      <c r="V4878"/>
      <c r="W4878"/>
      <c r="X4878"/>
    </row>
    <row r="4879" spans="1:24" ht="40.5" x14ac:dyDescent="0.25">
      <c r="A4879" s="207">
        <v>4239</v>
      </c>
      <c r="B4879" s="207" t="s">
        <v>1071</v>
      </c>
      <c r="C4879" s="207" t="s">
        <v>505</v>
      </c>
      <c r="D4879" s="207" t="s">
        <v>9</v>
      </c>
      <c r="E4879" s="207" t="s">
        <v>14</v>
      </c>
      <c r="F4879" s="207">
        <v>334000</v>
      </c>
      <c r="G4879" s="207">
        <v>334000</v>
      </c>
      <c r="H4879" s="207">
        <v>1</v>
      </c>
      <c r="I4879" s="23"/>
      <c r="P4879"/>
      <c r="Q4879"/>
      <c r="R4879"/>
      <c r="S4879"/>
      <c r="T4879"/>
      <c r="U4879"/>
      <c r="V4879"/>
      <c r="W4879"/>
      <c r="X4879"/>
    </row>
    <row r="4880" spans="1:24" ht="40.5" x14ac:dyDescent="0.25">
      <c r="A4880" s="207">
        <v>4239</v>
      </c>
      <c r="B4880" s="207" t="s">
        <v>1072</v>
      </c>
      <c r="C4880" s="207" t="s">
        <v>505</v>
      </c>
      <c r="D4880" s="207" t="s">
        <v>9</v>
      </c>
      <c r="E4880" s="207" t="s">
        <v>14</v>
      </c>
      <c r="F4880" s="207">
        <v>222000</v>
      </c>
      <c r="G4880" s="207">
        <v>222000</v>
      </c>
      <c r="H4880" s="207">
        <v>1</v>
      </c>
      <c r="I4880" s="23"/>
      <c r="P4880"/>
      <c r="Q4880"/>
      <c r="R4880"/>
      <c r="S4880"/>
      <c r="T4880"/>
      <c r="U4880"/>
      <c r="V4880"/>
      <c r="W4880"/>
      <c r="X4880"/>
    </row>
    <row r="4881" spans="1:24" ht="40.5" x14ac:dyDescent="0.25">
      <c r="A4881" s="207">
        <v>4239</v>
      </c>
      <c r="B4881" s="207" t="s">
        <v>1073</v>
      </c>
      <c r="C4881" s="207" t="s">
        <v>505</v>
      </c>
      <c r="D4881" s="207" t="s">
        <v>9</v>
      </c>
      <c r="E4881" s="207" t="s">
        <v>14</v>
      </c>
      <c r="F4881" s="207">
        <v>887000</v>
      </c>
      <c r="G4881" s="207">
        <v>887000</v>
      </c>
      <c r="H4881" s="207">
        <v>1</v>
      </c>
      <c r="I4881" s="23"/>
      <c r="P4881"/>
      <c r="Q4881"/>
      <c r="R4881"/>
      <c r="S4881"/>
      <c r="T4881"/>
      <c r="U4881"/>
      <c r="V4881"/>
      <c r="W4881"/>
      <c r="X4881"/>
    </row>
    <row r="4882" spans="1:24" ht="40.5" x14ac:dyDescent="0.25">
      <c r="A4882" s="207">
        <v>4239</v>
      </c>
      <c r="B4882" s="207" t="s">
        <v>1074</v>
      </c>
      <c r="C4882" s="207" t="s">
        <v>505</v>
      </c>
      <c r="D4882" s="207" t="s">
        <v>9</v>
      </c>
      <c r="E4882" s="207" t="s">
        <v>14</v>
      </c>
      <c r="F4882" s="207">
        <v>322000</v>
      </c>
      <c r="G4882" s="207">
        <v>322000</v>
      </c>
      <c r="H4882" s="207">
        <v>1</v>
      </c>
      <c r="I4882" s="23"/>
      <c r="P4882"/>
      <c r="Q4882"/>
      <c r="R4882"/>
      <c r="S4882"/>
      <c r="T4882"/>
      <c r="U4882"/>
      <c r="V4882"/>
      <c r="W4882"/>
      <c r="X4882"/>
    </row>
    <row r="4883" spans="1:24" ht="40.5" x14ac:dyDescent="0.25">
      <c r="A4883" s="207">
        <v>4239</v>
      </c>
      <c r="B4883" s="207" t="s">
        <v>1075</v>
      </c>
      <c r="C4883" s="207" t="s">
        <v>505</v>
      </c>
      <c r="D4883" s="207" t="s">
        <v>9</v>
      </c>
      <c r="E4883" s="207" t="s">
        <v>14</v>
      </c>
      <c r="F4883" s="207">
        <v>280000</v>
      </c>
      <c r="G4883" s="207">
        <v>280000</v>
      </c>
      <c r="H4883" s="207">
        <v>1</v>
      </c>
      <c r="I4883" s="23"/>
      <c r="P4883"/>
      <c r="Q4883"/>
      <c r="R4883"/>
      <c r="S4883"/>
      <c r="T4883"/>
      <c r="U4883"/>
      <c r="V4883"/>
      <c r="W4883"/>
      <c r="X4883"/>
    </row>
    <row r="4884" spans="1:24" ht="40.5" x14ac:dyDescent="0.25">
      <c r="A4884" s="207">
        <v>4239</v>
      </c>
      <c r="B4884" s="207" t="s">
        <v>1076</v>
      </c>
      <c r="C4884" s="207" t="s">
        <v>505</v>
      </c>
      <c r="D4884" s="207" t="s">
        <v>9</v>
      </c>
      <c r="E4884" s="207" t="s">
        <v>14</v>
      </c>
      <c r="F4884" s="207">
        <v>1148000</v>
      </c>
      <c r="G4884" s="207">
        <v>1148000</v>
      </c>
      <c r="H4884" s="207">
        <v>1</v>
      </c>
      <c r="I4884" s="23"/>
      <c r="P4884"/>
      <c r="Q4884"/>
      <c r="R4884"/>
      <c r="S4884"/>
      <c r="T4884"/>
      <c r="U4884"/>
      <c r="V4884"/>
      <c r="W4884"/>
      <c r="X4884"/>
    </row>
    <row r="4885" spans="1:24" ht="40.5" x14ac:dyDescent="0.25">
      <c r="A4885" s="207">
        <v>4239</v>
      </c>
      <c r="B4885" s="207" t="s">
        <v>1077</v>
      </c>
      <c r="C4885" s="207" t="s">
        <v>505</v>
      </c>
      <c r="D4885" s="207" t="s">
        <v>9</v>
      </c>
      <c r="E4885" s="207" t="s">
        <v>14</v>
      </c>
      <c r="F4885" s="207">
        <v>669000</v>
      </c>
      <c r="G4885" s="207">
        <v>669000</v>
      </c>
      <c r="H4885" s="207">
        <v>1</v>
      </c>
      <c r="I4885" s="23"/>
      <c r="P4885"/>
      <c r="Q4885"/>
      <c r="R4885"/>
      <c r="S4885"/>
      <c r="T4885"/>
      <c r="U4885"/>
      <c r="V4885"/>
      <c r="W4885"/>
      <c r="X4885"/>
    </row>
    <row r="4886" spans="1:24" ht="40.5" x14ac:dyDescent="0.25">
      <c r="A4886" s="207">
        <v>4239</v>
      </c>
      <c r="B4886" s="207" t="s">
        <v>1078</v>
      </c>
      <c r="C4886" s="207" t="s">
        <v>505</v>
      </c>
      <c r="D4886" s="207" t="s">
        <v>9</v>
      </c>
      <c r="E4886" s="207" t="s">
        <v>14</v>
      </c>
      <c r="F4886" s="207">
        <v>554120</v>
      </c>
      <c r="G4886" s="207">
        <v>554120</v>
      </c>
      <c r="H4886" s="207">
        <v>1</v>
      </c>
      <c r="I4886" s="23"/>
      <c r="P4886"/>
      <c r="Q4886"/>
      <c r="R4886"/>
      <c r="S4886"/>
      <c r="T4886"/>
      <c r="U4886"/>
      <c r="V4886"/>
      <c r="W4886"/>
      <c r="X4886"/>
    </row>
    <row r="4887" spans="1:24" ht="15" customHeight="1" x14ac:dyDescent="0.25">
      <c r="A4887" s="515" t="s">
        <v>99</v>
      </c>
      <c r="B4887" s="516"/>
      <c r="C4887" s="516"/>
      <c r="D4887" s="516"/>
      <c r="E4887" s="516"/>
      <c r="F4887" s="516"/>
      <c r="G4887" s="516"/>
      <c r="H4887" s="517"/>
      <c r="I4887" s="23"/>
      <c r="P4887"/>
      <c r="Q4887"/>
      <c r="R4887"/>
      <c r="S4887"/>
      <c r="T4887"/>
      <c r="U4887"/>
      <c r="V4887"/>
      <c r="W4887"/>
      <c r="X4887"/>
    </row>
    <row r="4888" spans="1:24" ht="15" customHeight="1" x14ac:dyDescent="0.25">
      <c r="A4888" s="518" t="s">
        <v>12</v>
      </c>
      <c r="B4888" s="519"/>
      <c r="C4888" s="519"/>
      <c r="D4888" s="519"/>
      <c r="E4888" s="519"/>
      <c r="F4888" s="519"/>
      <c r="G4888" s="519"/>
      <c r="H4888" s="520"/>
      <c r="I4888" s="23"/>
      <c r="P4888"/>
      <c r="Q4888"/>
      <c r="R4888"/>
      <c r="S4888"/>
      <c r="T4888"/>
      <c r="U4888"/>
      <c r="V4888"/>
      <c r="W4888"/>
      <c r="X4888"/>
    </row>
    <row r="4889" spans="1:24" ht="40.5" x14ac:dyDescent="0.25">
      <c r="A4889" s="207">
        <v>4239</v>
      </c>
      <c r="B4889" s="379" t="s">
        <v>1051</v>
      </c>
      <c r="C4889" s="379" t="s">
        <v>442</v>
      </c>
      <c r="D4889" s="379" t="s">
        <v>9</v>
      </c>
      <c r="E4889" s="379" t="s">
        <v>14</v>
      </c>
      <c r="F4889" s="379">
        <v>1187000</v>
      </c>
      <c r="G4889" s="379">
        <v>1187000</v>
      </c>
      <c r="H4889" s="379">
        <v>1</v>
      </c>
      <c r="I4889" s="23"/>
      <c r="P4889"/>
      <c r="Q4889"/>
      <c r="R4889"/>
      <c r="S4889"/>
      <c r="T4889"/>
      <c r="U4889"/>
      <c r="V4889"/>
      <c r="W4889"/>
      <c r="X4889"/>
    </row>
    <row r="4890" spans="1:24" ht="40.5" x14ac:dyDescent="0.25">
      <c r="A4890" s="379">
        <v>4239</v>
      </c>
      <c r="B4890" s="379" t="s">
        <v>1052</v>
      </c>
      <c r="C4890" s="379" t="s">
        <v>442</v>
      </c>
      <c r="D4890" s="379" t="s">
        <v>9</v>
      </c>
      <c r="E4890" s="379" t="s">
        <v>14</v>
      </c>
      <c r="F4890" s="379">
        <v>450000</v>
      </c>
      <c r="G4890" s="379">
        <v>450000</v>
      </c>
      <c r="H4890" s="379">
        <v>1</v>
      </c>
      <c r="I4890" s="23"/>
      <c r="P4890"/>
      <c r="Q4890"/>
      <c r="R4890"/>
      <c r="S4890"/>
      <c r="T4890"/>
      <c r="U4890"/>
      <c r="V4890"/>
      <c r="W4890"/>
      <c r="X4890"/>
    </row>
    <row r="4891" spans="1:24" ht="40.5" x14ac:dyDescent="0.25">
      <c r="A4891" s="379">
        <v>4239</v>
      </c>
      <c r="B4891" s="379" t="s">
        <v>1053</v>
      </c>
      <c r="C4891" s="379" t="s">
        <v>442</v>
      </c>
      <c r="D4891" s="379" t="s">
        <v>9</v>
      </c>
      <c r="E4891" s="379" t="s">
        <v>14</v>
      </c>
      <c r="F4891" s="379">
        <v>98888</v>
      </c>
      <c r="G4891" s="379">
        <v>98888</v>
      </c>
      <c r="H4891" s="379">
        <v>1</v>
      </c>
      <c r="I4891" s="23"/>
      <c r="P4891"/>
      <c r="Q4891"/>
      <c r="R4891"/>
      <c r="S4891"/>
      <c r="T4891"/>
      <c r="U4891"/>
      <c r="V4891"/>
      <c r="W4891"/>
      <c r="X4891"/>
    </row>
    <row r="4892" spans="1:24" ht="40.5" x14ac:dyDescent="0.25">
      <c r="A4892" s="379">
        <v>4239</v>
      </c>
      <c r="B4892" s="379" t="s">
        <v>1054</v>
      </c>
      <c r="C4892" s="379" t="s">
        <v>442</v>
      </c>
      <c r="D4892" s="379" t="s">
        <v>9</v>
      </c>
      <c r="E4892" s="379" t="s">
        <v>14</v>
      </c>
      <c r="F4892" s="379">
        <v>109000</v>
      </c>
      <c r="G4892" s="379">
        <v>109000</v>
      </c>
      <c r="H4892" s="379">
        <v>1</v>
      </c>
      <c r="I4892" s="23"/>
      <c r="P4892"/>
      <c r="Q4892"/>
      <c r="R4892"/>
      <c r="S4892"/>
      <c r="T4892"/>
      <c r="U4892"/>
      <c r="V4892"/>
      <c r="W4892"/>
      <c r="X4892"/>
    </row>
    <row r="4893" spans="1:24" ht="40.5" x14ac:dyDescent="0.25">
      <c r="A4893" s="379">
        <v>4239</v>
      </c>
      <c r="B4893" s="379" t="s">
        <v>1055</v>
      </c>
      <c r="C4893" s="379" t="s">
        <v>442</v>
      </c>
      <c r="D4893" s="379" t="s">
        <v>9</v>
      </c>
      <c r="E4893" s="379" t="s">
        <v>14</v>
      </c>
      <c r="F4893" s="379">
        <v>158000</v>
      </c>
      <c r="G4893" s="379">
        <v>158000</v>
      </c>
      <c r="H4893" s="379">
        <v>1</v>
      </c>
      <c r="I4893" s="23"/>
      <c r="P4893"/>
      <c r="Q4893"/>
      <c r="R4893"/>
      <c r="S4893"/>
      <c r="T4893"/>
      <c r="U4893"/>
      <c r="V4893"/>
      <c r="W4893"/>
      <c r="X4893"/>
    </row>
    <row r="4894" spans="1:24" ht="40.5" x14ac:dyDescent="0.25">
      <c r="A4894" s="379">
        <v>4239</v>
      </c>
      <c r="B4894" s="379" t="s">
        <v>1056</v>
      </c>
      <c r="C4894" s="379" t="s">
        <v>442</v>
      </c>
      <c r="D4894" s="379" t="s">
        <v>9</v>
      </c>
      <c r="E4894" s="379" t="s">
        <v>14</v>
      </c>
      <c r="F4894" s="379">
        <v>178000</v>
      </c>
      <c r="G4894" s="379">
        <v>178000</v>
      </c>
      <c r="H4894" s="379">
        <v>1</v>
      </c>
      <c r="I4894" s="23"/>
      <c r="P4894"/>
      <c r="Q4894"/>
      <c r="R4894"/>
      <c r="S4894"/>
      <c r="T4894"/>
      <c r="U4894"/>
      <c r="V4894"/>
      <c r="W4894"/>
      <c r="X4894"/>
    </row>
    <row r="4895" spans="1:24" ht="40.5" x14ac:dyDescent="0.25">
      <c r="A4895" s="379">
        <v>4239</v>
      </c>
      <c r="B4895" s="379" t="s">
        <v>1057</v>
      </c>
      <c r="C4895" s="379" t="s">
        <v>442</v>
      </c>
      <c r="D4895" s="379" t="s">
        <v>9</v>
      </c>
      <c r="E4895" s="379" t="s">
        <v>14</v>
      </c>
      <c r="F4895" s="379">
        <v>678000</v>
      </c>
      <c r="G4895" s="379">
        <v>678000</v>
      </c>
      <c r="H4895" s="379">
        <v>1</v>
      </c>
      <c r="I4895" s="23"/>
      <c r="P4895"/>
      <c r="Q4895"/>
      <c r="R4895"/>
      <c r="S4895"/>
      <c r="T4895"/>
      <c r="U4895"/>
      <c r="V4895"/>
      <c r="W4895"/>
      <c r="X4895"/>
    </row>
    <row r="4896" spans="1:24" ht="40.5" x14ac:dyDescent="0.25">
      <c r="A4896" s="379">
        <v>4239</v>
      </c>
      <c r="B4896" s="379" t="s">
        <v>1058</v>
      </c>
      <c r="C4896" s="379" t="s">
        <v>442</v>
      </c>
      <c r="D4896" s="379" t="s">
        <v>9</v>
      </c>
      <c r="E4896" s="379" t="s">
        <v>14</v>
      </c>
      <c r="F4896" s="379">
        <v>112000</v>
      </c>
      <c r="G4896" s="379">
        <v>112000</v>
      </c>
      <c r="H4896" s="379">
        <v>1</v>
      </c>
      <c r="I4896" s="23"/>
      <c r="P4896"/>
      <c r="Q4896"/>
      <c r="R4896"/>
      <c r="S4896"/>
      <c r="T4896"/>
      <c r="U4896"/>
      <c r="V4896"/>
      <c r="W4896"/>
      <c r="X4896"/>
    </row>
    <row r="4897" spans="1:24" ht="40.5" x14ac:dyDescent="0.25">
      <c r="A4897" s="379">
        <v>4239</v>
      </c>
      <c r="B4897" s="379" t="s">
        <v>1059</v>
      </c>
      <c r="C4897" s="379" t="s">
        <v>442</v>
      </c>
      <c r="D4897" s="379" t="s">
        <v>9</v>
      </c>
      <c r="E4897" s="379" t="s">
        <v>14</v>
      </c>
      <c r="F4897" s="379">
        <v>242000</v>
      </c>
      <c r="G4897" s="379">
        <v>242000</v>
      </c>
      <c r="H4897" s="379">
        <v>1</v>
      </c>
      <c r="I4897" s="23"/>
      <c r="P4897"/>
      <c r="Q4897"/>
      <c r="R4897"/>
      <c r="S4897"/>
      <c r="T4897"/>
      <c r="U4897"/>
      <c r="V4897"/>
      <c r="W4897"/>
      <c r="X4897"/>
    </row>
    <row r="4898" spans="1:24" ht="40.5" x14ac:dyDescent="0.25">
      <c r="A4898" s="379">
        <v>4239</v>
      </c>
      <c r="B4898" s="379" t="s">
        <v>1060</v>
      </c>
      <c r="C4898" s="379" t="s">
        <v>442</v>
      </c>
      <c r="D4898" s="379" t="s">
        <v>9</v>
      </c>
      <c r="E4898" s="379" t="s">
        <v>14</v>
      </c>
      <c r="F4898" s="379">
        <v>342000</v>
      </c>
      <c r="G4898" s="379">
        <v>342000</v>
      </c>
      <c r="H4898" s="379">
        <v>1</v>
      </c>
      <c r="I4898" s="23"/>
      <c r="P4898"/>
      <c r="Q4898"/>
      <c r="R4898"/>
      <c r="S4898"/>
      <c r="T4898"/>
      <c r="U4898"/>
      <c r="V4898"/>
      <c r="W4898"/>
      <c r="X4898"/>
    </row>
    <row r="4899" spans="1:24" s="446" customFormat="1" ht="15" customHeight="1" x14ac:dyDescent="0.25">
      <c r="A4899" s="515" t="s">
        <v>5083</v>
      </c>
      <c r="B4899" s="516"/>
      <c r="C4899" s="516"/>
      <c r="D4899" s="516"/>
      <c r="E4899" s="516"/>
      <c r="F4899" s="516"/>
      <c r="G4899" s="516"/>
      <c r="H4899" s="517"/>
      <c r="I4899" s="449"/>
    </row>
    <row r="4900" spans="1:24" s="446" customFormat="1" ht="15" customHeight="1" x14ac:dyDescent="0.25">
      <c r="A4900" s="518" t="s">
        <v>16</v>
      </c>
      <c r="B4900" s="519"/>
      <c r="C4900" s="519"/>
      <c r="D4900" s="519"/>
      <c r="E4900" s="519"/>
      <c r="F4900" s="519"/>
      <c r="G4900" s="519"/>
      <c r="H4900" s="520"/>
      <c r="I4900" s="449"/>
    </row>
    <row r="4901" spans="1:24" s="446" customFormat="1" ht="27" x14ac:dyDescent="0.25">
      <c r="A4901" s="471">
        <v>5112</v>
      </c>
      <c r="B4901" s="471" t="s">
        <v>5084</v>
      </c>
      <c r="C4901" s="471" t="s">
        <v>20</v>
      </c>
      <c r="D4901" s="471" t="s">
        <v>389</v>
      </c>
      <c r="E4901" s="471" t="s">
        <v>14</v>
      </c>
      <c r="F4901" s="471">
        <v>28696933</v>
      </c>
      <c r="G4901" s="471">
        <v>28696933</v>
      </c>
      <c r="H4901" s="471">
        <v>1</v>
      </c>
      <c r="I4901" s="449"/>
    </row>
    <row r="4902" spans="1:24" s="446" customFormat="1" ht="15" customHeight="1" x14ac:dyDescent="0.25">
      <c r="A4902" s="518" t="s">
        <v>12</v>
      </c>
      <c r="B4902" s="519"/>
      <c r="C4902" s="519"/>
      <c r="D4902" s="519"/>
      <c r="E4902" s="519"/>
      <c r="F4902" s="519"/>
      <c r="G4902" s="519"/>
      <c r="H4902" s="520"/>
      <c r="I4902" s="449"/>
    </row>
    <row r="4903" spans="1:24" s="446" customFormat="1" ht="27" x14ac:dyDescent="0.25">
      <c r="A4903" s="471">
        <v>5112</v>
      </c>
      <c r="B4903" s="471" t="s">
        <v>5085</v>
      </c>
      <c r="C4903" s="471" t="s">
        <v>462</v>
      </c>
      <c r="D4903" s="471" t="s">
        <v>1220</v>
      </c>
      <c r="E4903" s="471" t="s">
        <v>14</v>
      </c>
      <c r="F4903" s="471">
        <v>57000</v>
      </c>
      <c r="G4903" s="471">
        <v>57000</v>
      </c>
      <c r="H4903" s="471">
        <v>1</v>
      </c>
      <c r="I4903" s="449"/>
    </row>
    <row r="4904" spans="1:24" ht="15" customHeight="1" x14ac:dyDescent="0.25">
      <c r="A4904" s="527" t="s">
        <v>5479</v>
      </c>
      <c r="B4904" s="528"/>
      <c r="C4904" s="528"/>
      <c r="D4904" s="528"/>
      <c r="E4904" s="528"/>
      <c r="F4904" s="528"/>
      <c r="G4904" s="528"/>
      <c r="H4904" s="529"/>
      <c r="I4904" s="23"/>
      <c r="P4904"/>
      <c r="Q4904"/>
      <c r="R4904"/>
      <c r="S4904"/>
      <c r="T4904"/>
      <c r="U4904"/>
      <c r="V4904"/>
      <c r="W4904"/>
      <c r="X4904"/>
    </row>
    <row r="4905" spans="1:24" ht="15" customHeight="1" x14ac:dyDescent="0.25">
      <c r="A4905" s="515" t="s">
        <v>137</v>
      </c>
      <c r="B4905" s="516"/>
      <c r="C4905" s="516"/>
      <c r="D4905" s="516"/>
      <c r="E4905" s="516"/>
      <c r="F4905" s="516"/>
      <c r="G4905" s="516"/>
      <c r="H4905" s="517"/>
      <c r="I4905" s="23"/>
      <c r="P4905"/>
      <c r="Q4905"/>
      <c r="R4905"/>
      <c r="S4905"/>
      <c r="T4905"/>
      <c r="U4905"/>
      <c r="V4905"/>
      <c r="W4905"/>
      <c r="X4905"/>
    </row>
    <row r="4906" spans="1:24" ht="15" customHeight="1" x14ac:dyDescent="0.25">
      <c r="A4906" s="518" t="s">
        <v>12</v>
      </c>
      <c r="B4906" s="519"/>
      <c r="C4906" s="519"/>
      <c r="D4906" s="519"/>
      <c r="E4906" s="519"/>
      <c r="F4906" s="519"/>
      <c r="G4906" s="519"/>
      <c r="H4906" s="520"/>
      <c r="I4906" s="23"/>
      <c r="P4906"/>
      <c r="Q4906"/>
      <c r="R4906"/>
      <c r="S4906"/>
      <c r="T4906"/>
      <c r="U4906"/>
      <c r="V4906"/>
      <c r="W4906"/>
      <c r="X4906"/>
    </row>
    <row r="4907" spans="1:24" ht="40.5" x14ac:dyDescent="0.25">
      <c r="A4907" s="425">
        <v>4215</v>
      </c>
      <c r="B4907" s="425" t="s">
        <v>4439</v>
      </c>
      <c r="C4907" s="425" t="s">
        <v>1329</v>
      </c>
      <c r="D4907" s="425" t="s">
        <v>13</v>
      </c>
      <c r="E4907" s="425" t="s">
        <v>14</v>
      </c>
      <c r="F4907" s="425">
        <v>150000</v>
      </c>
      <c r="G4907" s="425">
        <v>150000</v>
      </c>
      <c r="H4907" s="425">
        <v>1</v>
      </c>
      <c r="I4907" s="23"/>
      <c r="P4907"/>
      <c r="Q4907"/>
      <c r="R4907"/>
      <c r="S4907"/>
      <c r="T4907"/>
      <c r="U4907"/>
      <c r="V4907"/>
      <c r="W4907"/>
      <c r="X4907"/>
    </row>
    <row r="4908" spans="1:24" ht="40.5" x14ac:dyDescent="0.25">
      <c r="A4908" s="425">
        <v>4215</v>
      </c>
      <c r="B4908" s="425" t="s">
        <v>4440</v>
      </c>
      <c r="C4908" s="425" t="s">
        <v>1329</v>
      </c>
      <c r="D4908" s="425" t="s">
        <v>13</v>
      </c>
      <c r="E4908" s="425" t="s">
        <v>14</v>
      </c>
      <c r="F4908" s="425">
        <v>150000</v>
      </c>
      <c r="G4908" s="425">
        <v>150000</v>
      </c>
      <c r="H4908" s="425">
        <v>1</v>
      </c>
      <c r="I4908" s="23"/>
      <c r="P4908"/>
      <c r="Q4908"/>
      <c r="R4908"/>
      <c r="S4908"/>
      <c r="T4908"/>
      <c r="U4908"/>
      <c r="V4908"/>
      <c r="W4908"/>
      <c r="X4908"/>
    </row>
    <row r="4909" spans="1:24" ht="27" x14ac:dyDescent="0.25">
      <c r="A4909" s="347">
        <v>4252</v>
      </c>
      <c r="B4909" s="425" t="s">
        <v>2891</v>
      </c>
      <c r="C4909" s="425" t="s">
        <v>540</v>
      </c>
      <c r="D4909" s="425" t="s">
        <v>9</v>
      </c>
      <c r="E4909" s="425" t="s">
        <v>14</v>
      </c>
      <c r="F4909" s="425">
        <v>15000</v>
      </c>
      <c r="G4909" s="425">
        <v>15000</v>
      </c>
      <c r="H4909" s="425">
        <v>1</v>
      </c>
      <c r="I4909" s="23"/>
      <c r="P4909"/>
      <c r="Q4909"/>
      <c r="R4909"/>
      <c r="S4909"/>
      <c r="T4909"/>
      <c r="U4909"/>
      <c r="V4909"/>
      <c r="W4909"/>
      <c r="X4909"/>
    </row>
    <row r="4910" spans="1:24" ht="27" x14ac:dyDescent="0.25">
      <c r="A4910" s="347">
        <v>4252</v>
      </c>
      <c r="B4910" s="347" t="s">
        <v>2892</v>
      </c>
      <c r="C4910" s="347" t="s">
        <v>540</v>
      </c>
      <c r="D4910" s="347" t="s">
        <v>9</v>
      </c>
      <c r="E4910" s="347" t="s">
        <v>14</v>
      </c>
      <c r="F4910" s="347">
        <v>15000</v>
      </c>
      <c r="G4910" s="347">
        <v>15000</v>
      </c>
      <c r="H4910" s="347">
        <v>1</v>
      </c>
      <c r="I4910" s="23"/>
      <c r="P4910"/>
      <c r="Q4910"/>
      <c r="R4910"/>
      <c r="S4910"/>
      <c r="T4910"/>
      <c r="U4910"/>
      <c r="V4910"/>
      <c r="W4910"/>
      <c r="X4910"/>
    </row>
    <row r="4911" spans="1:24" ht="27" x14ac:dyDescent="0.25">
      <c r="A4911" s="347">
        <v>4252</v>
      </c>
      <c r="B4911" s="347" t="s">
        <v>2893</v>
      </c>
      <c r="C4911" s="347" t="s">
        <v>540</v>
      </c>
      <c r="D4911" s="347" t="s">
        <v>9</v>
      </c>
      <c r="E4911" s="347" t="s">
        <v>14</v>
      </c>
      <c r="F4911" s="347">
        <v>15000</v>
      </c>
      <c r="G4911" s="347">
        <v>15000</v>
      </c>
      <c r="H4911" s="347">
        <v>1</v>
      </c>
      <c r="I4911" s="23"/>
      <c r="P4911"/>
      <c r="Q4911"/>
      <c r="R4911"/>
      <c r="S4911"/>
      <c r="T4911"/>
      <c r="U4911"/>
      <c r="V4911"/>
      <c r="W4911"/>
      <c r="X4911"/>
    </row>
    <row r="4912" spans="1:24" ht="27" x14ac:dyDescent="0.25">
      <c r="A4912" s="347">
        <v>4252</v>
      </c>
      <c r="B4912" s="347" t="s">
        <v>2894</v>
      </c>
      <c r="C4912" s="347" t="s">
        <v>540</v>
      </c>
      <c r="D4912" s="347" t="s">
        <v>9</v>
      </c>
      <c r="E4912" s="347" t="s">
        <v>14</v>
      </c>
      <c r="F4912" s="347">
        <v>15000</v>
      </c>
      <c r="G4912" s="347">
        <v>15000</v>
      </c>
      <c r="H4912" s="347">
        <v>1</v>
      </c>
      <c r="I4912" s="23"/>
      <c r="P4912"/>
      <c r="Q4912"/>
      <c r="R4912"/>
      <c r="S4912"/>
      <c r="T4912"/>
      <c r="U4912"/>
      <c r="V4912"/>
      <c r="W4912"/>
      <c r="X4912"/>
    </row>
    <row r="4913" spans="1:24" ht="27" x14ac:dyDescent="0.25">
      <c r="A4913" s="347">
        <v>4252</v>
      </c>
      <c r="B4913" s="347" t="s">
        <v>1185</v>
      </c>
      <c r="C4913" s="347" t="s">
        <v>404</v>
      </c>
      <c r="D4913" s="347" t="s">
        <v>389</v>
      </c>
      <c r="E4913" s="347" t="s">
        <v>14</v>
      </c>
      <c r="F4913" s="347">
        <v>400000</v>
      </c>
      <c r="G4913" s="347">
        <v>400000</v>
      </c>
      <c r="H4913" s="347">
        <v>1</v>
      </c>
      <c r="I4913" s="23"/>
      <c r="P4913"/>
      <c r="Q4913"/>
      <c r="R4913"/>
      <c r="S4913"/>
      <c r="T4913"/>
      <c r="U4913"/>
      <c r="V4913"/>
      <c r="W4913"/>
      <c r="X4913"/>
    </row>
    <row r="4914" spans="1:24" ht="27" x14ac:dyDescent="0.25">
      <c r="A4914" s="347">
        <v>4252</v>
      </c>
      <c r="B4914" s="347" t="s">
        <v>1186</v>
      </c>
      <c r="C4914" s="347" t="s">
        <v>404</v>
      </c>
      <c r="D4914" s="347" t="s">
        <v>389</v>
      </c>
      <c r="E4914" s="347" t="s">
        <v>14</v>
      </c>
      <c r="F4914" s="347">
        <v>1200000</v>
      </c>
      <c r="G4914" s="347">
        <v>1200000</v>
      </c>
      <c r="H4914" s="347">
        <v>1</v>
      </c>
      <c r="I4914" s="23"/>
      <c r="P4914"/>
      <c r="Q4914"/>
      <c r="R4914"/>
      <c r="S4914"/>
      <c r="T4914"/>
      <c r="U4914"/>
      <c r="V4914"/>
      <c r="W4914"/>
      <c r="X4914"/>
    </row>
    <row r="4915" spans="1:24" ht="40.5" x14ac:dyDescent="0.25">
      <c r="A4915" s="347">
        <v>4214</v>
      </c>
      <c r="B4915" s="347" t="s">
        <v>1187</v>
      </c>
      <c r="C4915" s="347" t="s">
        <v>411</v>
      </c>
      <c r="D4915" s="347" t="s">
        <v>9</v>
      </c>
      <c r="E4915" s="347" t="s">
        <v>14</v>
      </c>
      <c r="F4915" s="347">
        <v>35640</v>
      </c>
      <c r="G4915" s="347">
        <v>35640</v>
      </c>
      <c r="H4915" s="347">
        <v>1</v>
      </c>
      <c r="I4915" s="23"/>
      <c r="P4915"/>
      <c r="Q4915"/>
      <c r="R4915"/>
      <c r="S4915"/>
      <c r="T4915"/>
      <c r="U4915"/>
      <c r="V4915"/>
      <c r="W4915"/>
      <c r="X4915"/>
    </row>
    <row r="4916" spans="1:24" ht="40.5" x14ac:dyDescent="0.25">
      <c r="A4916" s="207">
        <v>4252</v>
      </c>
      <c r="B4916" s="207" t="s">
        <v>1188</v>
      </c>
      <c r="C4916" s="329" t="s">
        <v>530</v>
      </c>
      <c r="D4916" s="329" t="s">
        <v>389</v>
      </c>
      <c r="E4916" s="329" t="s">
        <v>14</v>
      </c>
      <c r="F4916" s="329">
        <v>200000</v>
      </c>
      <c r="G4916" s="329">
        <v>200000</v>
      </c>
      <c r="H4916" s="329">
        <v>1</v>
      </c>
      <c r="I4916" s="23"/>
      <c r="P4916"/>
      <c r="Q4916"/>
      <c r="R4916"/>
      <c r="S4916"/>
      <c r="T4916"/>
      <c r="U4916"/>
      <c r="V4916"/>
      <c r="W4916"/>
      <c r="X4916"/>
    </row>
    <row r="4917" spans="1:24" ht="27" x14ac:dyDescent="0.25">
      <c r="A4917" s="207">
        <v>4252</v>
      </c>
      <c r="B4917" s="207" t="s">
        <v>1189</v>
      </c>
      <c r="C4917" s="329" t="s">
        <v>496</v>
      </c>
      <c r="D4917" s="329" t="s">
        <v>389</v>
      </c>
      <c r="E4917" s="329" t="s">
        <v>14</v>
      </c>
      <c r="F4917" s="329">
        <v>200000</v>
      </c>
      <c r="G4917" s="329">
        <v>200000</v>
      </c>
      <c r="H4917" s="329">
        <v>1</v>
      </c>
      <c r="I4917" s="23"/>
      <c r="P4917"/>
      <c r="Q4917"/>
      <c r="R4917"/>
      <c r="S4917"/>
      <c r="T4917"/>
      <c r="U4917"/>
      <c r="V4917"/>
      <c r="W4917"/>
      <c r="X4917"/>
    </row>
    <row r="4918" spans="1:24" ht="27" x14ac:dyDescent="0.25">
      <c r="A4918" s="207">
        <v>4252</v>
      </c>
      <c r="B4918" s="207" t="s">
        <v>1190</v>
      </c>
      <c r="C4918" s="329" t="s">
        <v>496</v>
      </c>
      <c r="D4918" s="329" t="s">
        <v>389</v>
      </c>
      <c r="E4918" s="329" t="s">
        <v>14</v>
      </c>
      <c r="F4918" s="329">
        <v>200000</v>
      </c>
      <c r="G4918" s="329">
        <v>200000</v>
      </c>
      <c r="H4918" s="329">
        <v>1</v>
      </c>
      <c r="I4918" s="23"/>
      <c r="P4918"/>
      <c r="Q4918"/>
      <c r="R4918"/>
      <c r="S4918"/>
      <c r="T4918"/>
      <c r="U4918"/>
      <c r="V4918"/>
      <c r="W4918"/>
      <c r="X4918"/>
    </row>
    <row r="4919" spans="1:24" ht="27" x14ac:dyDescent="0.25">
      <c r="A4919" s="207">
        <v>4214</v>
      </c>
      <c r="B4919" s="207" t="s">
        <v>1191</v>
      </c>
      <c r="C4919" s="329" t="s">
        <v>518</v>
      </c>
      <c r="D4919" s="329" t="s">
        <v>13</v>
      </c>
      <c r="E4919" s="329" t="s">
        <v>14</v>
      </c>
      <c r="F4919" s="329">
        <v>1000000</v>
      </c>
      <c r="G4919" s="329">
        <v>1000000</v>
      </c>
      <c r="H4919" s="329">
        <v>1</v>
      </c>
      <c r="I4919" s="23"/>
      <c r="P4919"/>
      <c r="Q4919"/>
      <c r="R4919"/>
      <c r="S4919"/>
      <c r="T4919"/>
      <c r="U4919"/>
      <c r="V4919"/>
      <c r="W4919"/>
      <c r="X4919"/>
    </row>
    <row r="4920" spans="1:24" ht="27" x14ac:dyDescent="0.25">
      <c r="A4920" s="207">
        <v>4214</v>
      </c>
      <c r="B4920" s="207" t="s">
        <v>1192</v>
      </c>
      <c r="C4920" s="329" t="s">
        <v>499</v>
      </c>
      <c r="D4920" s="329" t="s">
        <v>9</v>
      </c>
      <c r="E4920" s="329" t="s">
        <v>14</v>
      </c>
      <c r="F4920" s="329">
        <v>689040</v>
      </c>
      <c r="G4920" s="329">
        <v>689040</v>
      </c>
      <c r="H4920" s="329">
        <v>1</v>
      </c>
      <c r="I4920" s="23"/>
      <c r="P4920"/>
      <c r="Q4920"/>
      <c r="R4920"/>
      <c r="S4920"/>
      <c r="T4920"/>
      <c r="U4920"/>
      <c r="V4920"/>
      <c r="W4920"/>
      <c r="X4920"/>
    </row>
    <row r="4921" spans="1:24" x14ac:dyDescent="0.25">
      <c r="A4921" s="518" t="s">
        <v>8</v>
      </c>
      <c r="B4921" s="519"/>
      <c r="C4921" s="519"/>
      <c r="D4921" s="519"/>
      <c r="E4921" s="519"/>
      <c r="F4921" s="519"/>
      <c r="G4921" s="519"/>
      <c r="H4921" s="520"/>
      <c r="I4921" s="23"/>
      <c r="P4921"/>
      <c r="Q4921"/>
      <c r="R4921"/>
      <c r="S4921"/>
      <c r="T4921"/>
      <c r="U4921"/>
      <c r="V4921"/>
      <c r="W4921"/>
      <c r="X4921"/>
    </row>
    <row r="4922" spans="1:24" ht="27" x14ac:dyDescent="0.25">
      <c r="A4922" s="384">
        <v>4267</v>
      </c>
      <c r="B4922" s="384" t="s">
        <v>3825</v>
      </c>
      <c r="C4922" s="384" t="s">
        <v>35</v>
      </c>
      <c r="D4922" s="384" t="s">
        <v>9</v>
      </c>
      <c r="E4922" s="384" t="s">
        <v>10</v>
      </c>
      <c r="F4922" s="384">
        <v>10</v>
      </c>
      <c r="G4922" s="384">
        <f>+F4922*H4922</f>
        <v>50000</v>
      </c>
      <c r="H4922" s="384">
        <v>5000</v>
      </c>
      <c r="I4922" s="23"/>
      <c r="P4922"/>
      <c r="Q4922"/>
      <c r="R4922"/>
      <c r="S4922"/>
      <c r="T4922"/>
      <c r="U4922"/>
      <c r="V4922"/>
      <c r="W4922"/>
      <c r="X4922"/>
    </row>
    <row r="4923" spans="1:24" x14ac:dyDescent="0.25">
      <c r="A4923" s="384">
        <v>4267</v>
      </c>
      <c r="B4923" s="384" t="s">
        <v>3826</v>
      </c>
      <c r="C4923" s="384" t="s">
        <v>1511</v>
      </c>
      <c r="D4923" s="384" t="s">
        <v>9</v>
      </c>
      <c r="E4923" s="384" t="s">
        <v>10</v>
      </c>
      <c r="F4923" s="384">
        <v>2000</v>
      </c>
      <c r="G4923" s="384">
        <f t="shared" ref="G4923:G4941" si="86">+F4923*H4923</f>
        <v>10000</v>
      </c>
      <c r="H4923" s="384">
        <v>5</v>
      </c>
      <c r="I4923" s="23"/>
      <c r="P4923"/>
      <c r="Q4923"/>
      <c r="R4923"/>
      <c r="S4923"/>
      <c r="T4923"/>
      <c r="U4923"/>
      <c r="V4923"/>
      <c r="W4923"/>
      <c r="X4923"/>
    </row>
    <row r="4924" spans="1:24" x14ac:dyDescent="0.25">
      <c r="A4924" s="384">
        <v>4267</v>
      </c>
      <c r="B4924" s="384" t="s">
        <v>3827</v>
      </c>
      <c r="C4924" s="384" t="s">
        <v>1515</v>
      </c>
      <c r="D4924" s="384" t="s">
        <v>9</v>
      </c>
      <c r="E4924" s="384" t="s">
        <v>10</v>
      </c>
      <c r="F4924" s="384">
        <v>120</v>
      </c>
      <c r="G4924" s="384">
        <f t="shared" si="86"/>
        <v>84000</v>
      </c>
      <c r="H4924" s="384">
        <v>700</v>
      </c>
      <c r="I4924" s="23"/>
      <c r="P4924"/>
      <c r="Q4924"/>
      <c r="R4924"/>
      <c r="S4924"/>
      <c r="T4924"/>
      <c r="U4924"/>
      <c r="V4924"/>
      <c r="W4924"/>
      <c r="X4924"/>
    </row>
    <row r="4925" spans="1:24" x14ac:dyDescent="0.25">
      <c r="A4925" s="384">
        <v>4267</v>
      </c>
      <c r="B4925" s="384" t="s">
        <v>3828</v>
      </c>
      <c r="C4925" s="384" t="s">
        <v>1832</v>
      </c>
      <c r="D4925" s="384" t="s">
        <v>9</v>
      </c>
      <c r="E4925" s="384" t="s">
        <v>10</v>
      </c>
      <c r="F4925" s="384">
        <v>700</v>
      </c>
      <c r="G4925" s="384">
        <f t="shared" si="86"/>
        <v>70000</v>
      </c>
      <c r="H4925" s="384">
        <v>100</v>
      </c>
      <c r="I4925" s="23"/>
      <c r="P4925"/>
      <c r="Q4925"/>
      <c r="R4925"/>
      <c r="S4925"/>
      <c r="T4925"/>
      <c r="U4925"/>
      <c r="V4925"/>
      <c r="W4925"/>
      <c r="X4925"/>
    </row>
    <row r="4926" spans="1:24" x14ac:dyDescent="0.25">
      <c r="A4926" s="384">
        <v>4267</v>
      </c>
      <c r="B4926" s="384" t="s">
        <v>3829</v>
      </c>
      <c r="C4926" s="384" t="s">
        <v>832</v>
      </c>
      <c r="D4926" s="384" t="s">
        <v>9</v>
      </c>
      <c r="E4926" s="384" t="s">
        <v>10</v>
      </c>
      <c r="F4926" s="384">
        <v>800</v>
      </c>
      <c r="G4926" s="384">
        <f t="shared" si="86"/>
        <v>12000</v>
      </c>
      <c r="H4926" s="384">
        <v>15</v>
      </c>
      <c r="I4926" s="23"/>
      <c r="P4926"/>
      <c r="Q4926"/>
      <c r="R4926"/>
      <c r="S4926"/>
      <c r="T4926"/>
      <c r="U4926"/>
      <c r="V4926"/>
      <c r="W4926"/>
      <c r="X4926"/>
    </row>
    <row r="4927" spans="1:24" ht="27" x14ac:dyDescent="0.25">
      <c r="A4927" s="384">
        <v>4267</v>
      </c>
      <c r="B4927" s="384" t="s">
        <v>3830</v>
      </c>
      <c r="C4927" s="384" t="s">
        <v>1638</v>
      </c>
      <c r="D4927" s="384" t="s">
        <v>9</v>
      </c>
      <c r="E4927" s="384" t="s">
        <v>10</v>
      </c>
      <c r="F4927" s="384">
        <v>2000</v>
      </c>
      <c r="G4927" s="384">
        <f t="shared" si="86"/>
        <v>10000</v>
      </c>
      <c r="H4927" s="384">
        <v>5</v>
      </c>
      <c r="I4927" s="23"/>
      <c r="P4927"/>
      <c r="Q4927"/>
      <c r="R4927"/>
      <c r="S4927"/>
      <c r="T4927"/>
      <c r="U4927"/>
      <c r="V4927"/>
      <c r="W4927"/>
      <c r="X4927"/>
    </row>
    <row r="4928" spans="1:24" x14ac:dyDescent="0.25">
      <c r="A4928" s="384">
        <v>4267</v>
      </c>
      <c r="B4928" s="384" t="s">
        <v>3831</v>
      </c>
      <c r="C4928" s="384" t="s">
        <v>3832</v>
      </c>
      <c r="D4928" s="384" t="s">
        <v>9</v>
      </c>
      <c r="E4928" s="384" t="s">
        <v>10</v>
      </c>
      <c r="F4928" s="384">
        <v>400</v>
      </c>
      <c r="G4928" s="384">
        <f t="shared" si="86"/>
        <v>7200</v>
      </c>
      <c r="H4928" s="384">
        <v>18</v>
      </c>
      <c r="I4928" s="23"/>
      <c r="P4928"/>
      <c r="Q4928"/>
      <c r="R4928"/>
      <c r="S4928"/>
      <c r="T4928"/>
      <c r="U4928"/>
      <c r="V4928"/>
      <c r="W4928"/>
      <c r="X4928"/>
    </row>
    <row r="4929" spans="1:24" x14ac:dyDescent="0.25">
      <c r="A4929" s="384">
        <v>4267</v>
      </c>
      <c r="B4929" s="384" t="s">
        <v>3833</v>
      </c>
      <c r="C4929" s="384" t="s">
        <v>3834</v>
      </c>
      <c r="D4929" s="384" t="s">
        <v>9</v>
      </c>
      <c r="E4929" s="384" t="s">
        <v>10</v>
      </c>
      <c r="F4929" s="384">
        <v>3500</v>
      </c>
      <c r="G4929" s="384">
        <f t="shared" si="86"/>
        <v>7000</v>
      </c>
      <c r="H4929" s="384">
        <v>2</v>
      </c>
      <c r="I4929" s="23"/>
      <c r="P4929"/>
      <c r="Q4929"/>
      <c r="R4929"/>
      <c r="S4929"/>
      <c r="T4929"/>
      <c r="U4929"/>
      <c r="V4929"/>
      <c r="W4929"/>
      <c r="X4929"/>
    </row>
    <row r="4930" spans="1:24" x14ac:dyDescent="0.25">
      <c r="A4930" s="384">
        <v>4267</v>
      </c>
      <c r="B4930" s="384" t="s">
        <v>3835</v>
      </c>
      <c r="C4930" s="384" t="s">
        <v>1517</v>
      </c>
      <c r="D4930" s="384" t="s">
        <v>9</v>
      </c>
      <c r="E4930" s="384" t="s">
        <v>10</v>
      </c>
      <c r="F4930" s="384">
        <v>1800</v>
      </c>
      <c r="G4930" s="384">
        <f t="shared" si="86"/>
        <v>9000</v>
      </c>
      <c r="H4930" s="384">
        <v>5</v>
      </c>
      <c r="I4930" s="23"/>
      <c r="P4930"/>
      <c r="Q4930"/>
      <c r="R4930"/>
      <c r="S4930"/>
      <c r="T4930"/>
      <c r="U4930"/>
      <c r="V4930"/>
      <c r="W4930"/>
      <c r="X4930"/>
    </row>
    <row r="4931" spans="1:24" x14ac:dyDescent="0.25">
      <c r="A4931" s="384">
        <v>4267</v>
      </c>
      <c r="B4931" s="384" t="s">
        <v>3836</v>
      </c>
      <c r="C4931" s="384" t="s">
        <v>835</v>
      </c>
      <c r="D4931" s="384" t="s">
        <v>9</v>
      </c>
      <c r="E4931" s="384" t="s">
        <v>10</v>
      </c>
      <c r="F4931" s="384">
        <v>300</v>
      </c>
      <c r="G4931" s="384">
        <f t="shared" si="86"/>
        <v>6000</v>
      </c>
      <c r="H4931" s="384">
        <v>20</v>
      </c>
      <c r="I4931" s="23"/>
      <c r="P4931"/>
      <c r="Q4931"/>
      <c r="R4931"/>
      <c r="S4931"/>
      <c r="T4931"/>
      <c r="U4931"/>
      <c r="V4931"/>
      <c r="W4931"/>
      <c r="X4931"/>
    </row>
    <row r="4932" spans="1:24" x14ac:dyDescent="0.25">
      <c r="A4932" s="384">
        <v>4267</v>
      </c>
      <c r="B4932" s="384" t="s">
        <v>3837</v>
      </c>
      <c r="C4932" s="384" t="s">
        <v>1523</v>
      </c>
      <c r="D4932" s="384" t="s">
        <v>9</v>
      </c>
      <c r="E4932" s="384" t="s">
        <v>10</v>
      </c>
      <c r="F4932" s="384">
        <v>150</v>
      </c>
      <c r="G4932" s="384">
        <f t="shared" si="86"/>
        <v>105000</v>
      </c>
      <c r="H4932" s="384">
        <v>700</v>
      </c>
      <c r="I4932" s="23"/>
      <c r="P4932"/>
      <c r="Q4932"/>
      <c r="R4932"/>
      <c r="S4932"/>
      <c r="T4932"/>
      <c r="U4932"/>
      <c r="V4932"/>
      <c r="W4932"/>
      <c r="X4932"/>
    </row>
    <row r="4933" spans="1:24" ht="27" x14ac:dyDescent="0.25">
      <c r="A4933" s="384">
        <v>4267</v>
      </c>
      <c r="B4933" s="384" t="s">
        <v>3838</v>
      </c>
      <c r="C4933" s="384" t="s">
        <v>1719</v>
      </c>
      <c r="D4933" s="384" t="s">
        <v>9</v>
      </c>
      <c r="E4933" s="384" t="s">
        <v>10</v>
      </c>
      <c r="F4933" s="384">
        <v>8000</v>
      </c>
      <c r="G4933" s="384">
        <f t="shared" si="86"/>
        <v>24000</v>
      </c>
      <c r="H4933" s="384">
        <v>3</v>
      </c>
      <c r="I4933" s="23"/>
      <c r="P4933"/>
      <c r="Q4933"/>
      <c r="R4933"/>
      <c r="S4933"/>
      <c r="T4933"/>
      <c r="U4933"/>
      <c r="V4933"/>
      <c r="W4933"/>
      <c r="X4933"/>
    </row>
    <row r="4934" spans="1:24" x14ac:dyDescent="0.25">
      <c r="A4934" s="384">
        <v>4267</v>
      </c>
      <c r="B4934" s="384" t="s">
        <v>3839</v>
      </c>
      <c r="C4934" s="384" t="s">
        <v>1524</v>
      </c>
      <c r="D4934" s="384" t="s">
        <v>9</v>
      </c>
      <c r="E4934" s="384" t="s">
        <v>10</v>
      </c>
      <c r="F4934" s="384">
        <v>600</v>
      </c>
      <c r="G4934" s="384">
        <f t="shared" si="86"/>
        <v>12000</v>
      </c>
      <c r="H4934" s="384">
        <v>20</v>
      </c>
      <c r="I4934" s="23"/>
      <c r="P4934"/>
      <c r="Q4934"/>
      <c r="R4934"/>
      <c r="S4934"/>
      <c r="T4934"/>
      <c r="U4934"/>
      <c r="V4934"/>
      <c r="W4934"/>
      <c r="X4934"/>
    </row>
    <row r="4935" spans="1:24" x14ac:dyDescent="0.25">
      <c r="A4935" s="384">
        <v>4267</v>
      </c>
      <c r="B4935" s="384" t="s">
        <v>3840</v>
      </c>
      <c r="C4935" s="384" t="s">
        <v>1526</v>
      </c>
      <c r="D4935" s="384" t="s">
        <v>9</v>
      </c>
      <c r="E4935" s="384" t="s">
        <v>10</v>
      </c>
      <c r="F4935" s="384">
        <v>800</v>
      </c>
      <c r="G4935" s="384">
        <f t="shared" si="86"/>
        <v>8800</v>
      </c>
      <c r="H4935" s="384">
        <v>11</v>
      </c>
      <c r="I4935" s="23"/>
      <c r="P4935"/>
      <c r="Q4935"/>
      <c r="R4935"/>
      <c r="S4935"/>
      <c r="T4935"/>
      <c r="U4935"/>
      <c r="V4935"/>
      <c r="W4935"/>
      <c r="X4935"/>
    </row>
    <row r="4936" spans="1:24" x14ac:dyDescent="0.25">
      <c r="A4936" s="384">
        <v>4267</v>
      </c>
      <c r="B4936" s="384" t="s">
        <v>3841</v>
      </c>
      <c r="C4936" s="384" t="s">
        <v>1528</v>
      </c>
      <c r="D4936" s="384" t="s">
        <v>9</v>
      </c>
      <c r="E4936" s="384" t="s">
        <v>11</v>
      </c>
      <c r="F4936" s="384">
        <v>200</v>
      </c>
      <c r="G4936" s="384">
        <f t="shared" si="86"/>
        <v>7000</v>
      </c>
      <c r="H4936" s="384">
        <v>35</v>
      </c>
      <c r="I4936" s="23"/>
      <c r="P4936"/>
      <c r="Q4936"/>
      <c r="R4936"/>
      <c r="S4936"/>
      <c r="T4936"/>
      <c r="U4936"/>
      <c r="V4936"/>
      <c r="W4936"/>
      <c r="X4936"/>
    </row>
    <row r="4937" spans="1:24" x14ac:dyDescent="0.25">
      <c r="A4937" s="384">
        <v>4267</v>
      </c>
      <c r="B4937" s="384" t="s">
        <v>3842</v>
      </c>
      <c r="C4937" s="384" t="s">
        <v>1531</v>
      </c>
      <c r="D4937" s="384" t="s">
        <v>9</v>
      </c>
      <c r="E4937" s="384" t="s">
        <v>11</v>
      </c>
      <c r="F4937" s="384">
        <v>400</v>
      </c>
      <c r="G4937" s="384">
        <f t="shared" si="86"/>
        <v>16000</v>
      </c>
      <c r="H4937" s="384">
        <v>40</v>
      </c>
      <c r="I4937" s="23"/>
      <c r="P4937"/>
      <c r="Q4937"/>
      <c r="R4937"/>
      <c r="S4937"/>
      <c r="T4937"/>
      <c r="U4937"/>
      <c r="V4937"/>
      <c r="W4937"/>
      <c r="X4937"/>
    </row>
    <row r="4938" spans="1:24" x14ac:dyDescent="0.25">
      <c r="A4938" s="384">
        <v>4267</v>
      </c>
      <c r="B4938" s="384" t="s">
        <v>3843</v>
      </c>
      <c r="C4938" s="384" t="s">
        <v>1531</v>
      </c>
      <c r="D4938" s="384" t="s">
        <v>9</v>
      </c>
      <c r="E4938" s="384" t="s">
        <v>11</v>
      </c>
      <c r="F4938" s="384">
        <v>400</v>
      </c>
      <c r="G4938" s="384">
        <f t="shared" si="86"/>
        <v>16000</v>
      </c>
      <c r="H4938" s="384">
        <v>40</v>
      </c>
      <c r="I4938" s="23"/>
      <c r="P4938"/>
      <c r="Q4938"/>
      <c r="R4938"/>
      <c r="S4938"/>
      <c r="T4938"/>
      <c r="U4938"/>
      <c r="V4938"/>
      <c r="W4938"/>
      <c r="X4938"/>
    </row>
    <row r="4939" spans="1:24" ht="27" x14ac:dyDescent="0.25">
      <c r="A4939" s="384">
        <v>4267</v>
      </c>
      <c r="B4939" s="384" t="s">
        <v>3844</v>
      </c>
      <c r="C4939" s="384" t="s">
        <v>1532</v>
      </c>
      <c r="D4939" s="384" t="s">
        <v>9</v>
      </c>
      <c r="E4939" s="384" t="s">
        <v>11</v>
      </c>
      <c r="F4939" s="384">
        <v>600</v>
      </c>
      <c r="G4939" s="384">
        <f t="shared" si="86"/>
        <v>24000</v>
      </c>
      <c r="H4939" s="384">
        <v>40</v>
      </c>
      <c r="I4939" s="23"/>
      <c r="P4939"/>
      <c r="Q4939"/>
      <c r="R4939"/>
      <c r="S4939"/>
      <c r="T4939"/>
      <c r="U4939"/>
      <c r="V4939"/>
      <c r="W4939"/>
      <c r="X4939"/>
    </row>
    <row r="4940" spans="1:24" x14ac:dyDescent="0.25">
      <c r="A4940" s="384">
        <v>4267</v>
      </c>
      <c r="B4940" s="384" t="s">
        <v>3845</v>
      </c>
      <c r="C4940" s="384" t="s">
        <v>1534</v>
      </c>
      <c r="D4940" s="384" t="s">
        <v>9</v>
      </c>
      <c r="E4940" s="384" t="s">
        <v>10</v>
      </c>
      <c r="F4940" s="384">
        <v>800</v>
      </c>
      <c r="G4940" s="384">
        <f t="shared" si="86"/>
        <v>16000</v>
      </c>
      <c r="H4940" s="384">
        <v>20</v>
      </c>
      <c r="I4940" s="23"/>
      <c r="P4940"/>
      <c r="Q4940"/>
      <c r="R4940"/>
      <c r="S4940"/>
      <c r="T4940"/>
      <c r="U4940"/>
      <c r="V4940"/>
      <c r="W4940"/>
      <c r="X4940"/>
    </row>
    <row r="4941" spans="1:24" x14ac:dyDescent="0.25">
      <c r="A4941" s="384">
        <v>4267</v>
      </c>
      <c r="B4941" s="384" t="s">
        <v>3846</v>
      </c>
      <c r="C4941" s="384" t="s">
        <v>848</v>
      </c>
      <c r="D4941" s="384" t="s">
        <v>9</v>
      </c>
      <c r="E4941" s="384" t="s">
        <v>10</v>
      </c>
      <c r="F4941" s="384">
        <v>1200</v>
      </c>
      <c r="G4941" s="384">
        <f t="shared" si="86"/>
        <v>6000</v>
      </c>
      <c r="H4941" s="384">
        <v>5</v>
      </c>
      <c r="I4941" s="23"/>
      <c r="P4941"/>
      <c r="Q4941"/>
      <c r="R4941"/>
      <c r="S4941"/>
      <c r="T4941"/>
      <c r="U4941"/>
      <c r="V4941"/>
      <c r="W4941"/>
      <c r="X4941"/>
    </row>
    <row r="4942" spans="1:24" x14ac:dyDescent="0.25">
      <c r="A4942" s="384">
        <v>4264</v>
      </c>
      <c r="B4942" s="384" t="s">
        <v>412</v>
      </c>
      <c r="C4942" s="384" t="s">
        <v>234</v>
      </c>
      <c r="D4942" s="384" t="s">
        <v>9</v>
      </c>
      <c r="E4942" s="384" t="s">
        <v>11</v>
      </c>
      <c r="F4942" s="384">
        <v>490</v>
      </c>
      <c r="G4942" s="384">
        <f>F4942*H4942</f>
        <v>2181480</v>
      </c>
      <c r="H4942" s="384">
        <v>4452</v>
      </c>
      <c r="I4942" s="23"/>
      <c r="P4942"/>
      <c r="Q4942"/>
      <c r="R4942"/>
      <c r="S4942"/>
      <c r="T4942"/>
      <c r="U4942"/>
      <c r="V4942"/>
      <c r="W4942"/>
      <c r="X4942"/>
    </row>
    <row r="4943" spans="1:24" x14ac:dyDescent="0.25">
      <c r="A4943" s="384" t="s">
        <v>2387</v>
      </c>
      <c r="B4943" s="384" t="s">
        <v>2506</v>
      </c>
      <c r="C4943" s="384" t="s">
        <v>557</v>
      </c>
      <c r="D4943" s="384" t="s">
        <v>9</v>
      </c>
      <c r="E4943" s="384" t="s">
        <v>10</v>
      </c>
      <c r="F4943" s="384">
        <v>200</v>
      </c>
      <c r="G4943" s="384">
        <f t="shared" ref="G4943:G4980" si="87">F4943*H4943</f>
        <v>16000</v>
      </c>
      <c r="H4943" s="384">
        <v>80</v>
      </c>
      <c r="I4943" s="23"/>
      <c r="P4943"/>
      <c r="Q4943"/>
      <c r="R4943"/>
      <c r="S4943"/>
      <c r="T4943"/>
      <c r="U4943"/>
      <c r="V4943"/>
      <c r="W4943"/>
      <c r="X4943"/>
    </row>
    <row r="4944" spans="1:24" x14ac:dyDescent="0.25">
      <c r="A4944" s="384" t="s">
        <v>2387</v>
      </c>
      <c r="B4944" s="384" t="s">
        <v>2507</v>
      </c>
      <c r="C4944" s="384" t="s">
        <v>593</v>
      </c>
      <c r="D4944" s="384" t="s">
        <v>9</v>
      </c>
      <c r="E4944" s="384" t="s">
        <v>10</v>
      </c>
      <c r="F4944" s="384">
        <v>3000</v>
      </c>
      <c r="G4944" s="384">
        <f t="shared" si="87"/>
        <v>30000</v>
      </c>
      <c r="H4944" s="384">
        <v>10</v>
      </c>
      <c r="I4944" s="23"/>
      <c r="P4944"/>
      <c r="Q4944"/>
      <c r="R4944"/>
      <c r="S4944"/>
      <c r="T4944"/>
      <c r="U4944"/>
      <c r="V4944"/>
      <c r="W4944"/>
      <c r="X4944"/>
    </row>
    <row r="4945" spans="1:24" x14ac:dyDescent="0.25">
      <c r="A4945" s="384" t="s">
        <v>2387</v>
      </c>
      <c r="B4945" s="384" t="s">
        <v>2508</v>
      </c>
      <c r="C4945" s="384" t="s">
        <v>563</v>
      </c>
      <c r="D4945" s="384" t="s">
        <v>9</v>
      </c>
      <c r="E4945" s="384" t="s">
        <v>10</v>
      </c>
      <c r="F4945" s="384">
        <v>120</v>
      </c>
      <c r="G4945" s="384">
        <f t="shared" si="87"/>
        <v>4800</v>
      </c>
      <c r="H4945" s="384">
        <v>40</v>
      </c>
      <c r="I4945" s="23"/>
      <c r="P4945"/>
      <c r="Q4945"/>
      <c r="R4945"/>
      <c r="S4945"/>
      <c r="T4945"/>
      <c r="U4945"/>
      <c r="V4945"/>
      <c r="W4945"/>
      <c r="X4945"/>
    </row>
    <row r="4946" spans="1:24" x14ac:dyDescent="0.25">
      <c r="A4946" s="384" t="s">
        <v>2387</v>
      </c>
      <c r="B4946" s="384" t="s">
        <v>2509</v>
      </c>
      <c r="C4946" s="384" t="s">
        <v>615</v>
      </c>
      <c r="D4946" s="384" t="s">
        <v>9</v>
      </c>
      <c r="E4946" s="384" t="s">
        <v>10</v>
      </c>
      <c r="F4946" s="384">
        <v>80</v>
      </c>
      <c r="G4946" s="384">
        <f t="shared" si="87"/>
        <v>2400</v>
      </c>
      <c r="H4946" s="384">
        <v>30</v>
      </c>
      <c r="I4946" s="23"/>
      <c r="P4946"/>
      <c r="Q4946"/>
      <c r="R4946"/>
      <c r="S4946"/>
      <c r="T4946"/>
      <c r="U4946"/>
      <c r="V4946"/>
      <c r="W4946"/>
      <c r="X4946"/>
    </row>
    <row r="4947" spans="1:24" x14ac:dyDescent="0.25">
      <c r="A4947" s="384" t="s">
        <v>2387</v>
      </c>
      <c r="B4947" s="384" t="s">
        <v>2510</v>
      </c>
      <c r="C4947" s="384" t="s">
        <v>641</v>
      </c>
      <c r="D4947" s="384" t="s">
        <v>9</v>
      </c>
      <c r="E4947" s="384" t="s">
        <v>10</v>
      </c>
      <c r="F4947" s="384">
        <v>80</v>
      </c>
      <c r="G4947" s="384">
        <f t="shared" si="87"/>
        <v>8000</v>
      </c>
      <c r="H4947" s="384">
        <v>100</v>
      </c>
      <c r="I4947" s="23"/>
      <c r="P4947"/>
      <c r="Q4947"/>
      <c r="R4947"/>
      <c r="S4947"/>
      <c r="T4947"/>
      <c r="U4947"/>
      <c r="V4947"/>
      <c r="W4947"/>
      <c r="X4947"/>
    </row>
    <row r="4948" spans="1:24" x14ac:dyDescent="0.25">
      <c r="A4948" s="323" t="s">
        <v>2387</v>
      </c>
      <c r="B4948" s="323" t="s">
        <v>2511</v>
      </c>
      <c r="C4948" s="323" t="s">
        <v>608</v>
      </c>
      <c r="D4948" s="323" t="s">
        <v>9</v>
      </c>
      <c r="E4948" s="323" t="s">
        <v>10</v>
      </c>
      <c r="F4948" s="323">
        <v>100</v>
      </c>
      <c r="G4948" s="323">
        <f t="shared" si="87"/>
        <v>10000</v>
      </c>
      <c r="H4948" s="323">
        <v>100</v>
      </c>
      <c r="I4948" s="23"/>
      <c r="P4948"/>
      <c r="Q4948"/>
      <c r="R4948"/>
      <c r="S4948"/>
      <c r="T4948"/>
      <c r="U4948"/>
      <c r="V4948"/>
      <c r="W4948"/>
      <c r="X4948"/>
    </row>
    <row r="4949" spans="1:24" x14ac:dyDescent="0.25">
      <c r="A4949" s="323" t="s">
        <v>2387</v>
      </c>
      <c r="B4949" s="323" t="s">
        <v>2512</v>
      </c>
      <c r="C4949" s="323" t="s">
        <v>644</v>
      </c>
      <c r="D4949" s="323" t="s">
        <v>9</v>
      </c>
      <c r="E4949" s="323" t="s">
        <v>10</v>
      </c>
      <c r="F4949" s="323">
        <v>40</v>
      </c>
      <c r="G4949" s="323">
        <f t="shared" si="87"/>
        <v>1600</v>
      </c>
      <c r="H4949" s="323">
        <v>40</v>
      </c>
      <c r="I4949" s="23"/>
      <c r="P4949"/>
      <c r="Q4949"/>
      <c r="R4949"/>
      <c r="S4949"/>
      <c r="T4949"/>
      <c r="U4949"/>
      <c r="V4949"/>
      <c r="W4949"/>
      <c r="X4949"/>
    </row>
    <row r="4950" spans="1:24" x14ac:dyDescent="0.25">
      <c r="A4950" s="323" t="s">
        <v>2387</v>
      </c>
      <c r="B4950" s="323" t="s">
        <v>2513</v>
      </c>
      <c r="C4950" s="323" t="s">
        <v>646</v>
      </c>
      <c r="D4950" s="323" t="s">
        <v>9</v>
      </c>
      <c r="E4950" s="323" t="s">
        <v>10</v>
      </c>
      <c r="F4950" s="323">
        <v>60</v>
      </c>
      <c r="G4950" s="323">
        <f t="shared" si="87"/>
        <v>900</v>
      </c>
      <c r="H4950" s="323">
        <v>15</v>
      </c>
      <c r="I4950" s="23"/>
      <c r="P4950"/>
      <c r="Q4950"/>
      <c r="R4950"/>
      <c r="S4950"/>
      <c r="T4950"/>
      <c r="U4950"/>
      <c r="V4950"/>
      <c r="W4950"/>
      <c r="X4950"/>
    </row>
    <row r="4951" spans="1:24" x14ac:dyDescent="0.25">
      <c r="A4951" s="323" t="s">
        <v>2387</v>
      </c>
      <c r="B4951" s="323" t="s">
        <v>2514</v>
      </c>
      <c r="C4951" s="323" t="s">
        <v>1416</v>
      </c>
      <c r="D4951" s="323" t="s">
        <v>9</v>
      </c>
      <c r="E4951" s="323" t="s">
        <v>10</v>
      </c>
      <c r="F4951" s="323">
        <v>200</v>
      </c>
      <c r="G4951" s="323">
        <f t="shared" si="87"/>
        <v>8000</v>
      </c>
      <c r="H4951" s="323">
        <v>40</v>
      </c>
      <c r="I4951" s="23"/>
      <c r="P4951"/>
      <c r="Q4951"/>
      <c r="R4951"/>
      <c r="S4951"/>
      <c r="T4951"/>
      <c r="U4951"/>
      <c r="V4951"/>
      <c r="W4951"/>
      <c r="X4951"/>
    </row>
    <row r="4952" spans="1:24" ht="40.5" x14ac:dyDescent="0.25">
      <c r="A4952" s="323" t="s">
        <v>2387</v>
      </c>
      <c r="B4952" s="323" t="s">
        <v>2515</v>
      </c>
      <c r="C4952" s="323" t="s">
        <v>777</v>
      </c>
      <c r="D4952" s="323" t="s">
        <v>9</v>
      </c>
      <c r="E4952" s="323" t="s">
        <v>10</v>
      </c>
      <c r="F4952" s="323">
        <v>600</v>
      </c>
      <c r="G4952" s="323">
        <f t="shared" si="87"/>
        <v>6000</v>
      </c>
      <c r="H4952" s="323">
        <v>10</v>
      </c>
      <c r="I4952" s="23"/>
      <c r="P4952"/>
      <c r="Q4952"/>
      <c r="R4952"/>
      <c r="S4952"/>
      <c r="T4952"/>
      <c r="U4952"/>
      <c r="V4952"/>
      <c r="W4952"/>
      <c r="X4952"/>
    </row>
    <row r="4953" spans="1:24" ht="40.5" x14ac:dyDescent="0.25">
      <c r="A4953" s="323" t="s">
        <v>2387</v>
      </c>
      <c r="B4953" s="323" t="s">
        <v>2516</v>
      </c>
      <c r="C4953" s="323" t="s">
        <v>779</v>
      </c>
      <c r="D4953" s="323" t="s">
        <v>9</v>
      </c>
      <c r="E4953" s="323" t="s">
        <v>10</v>
      </c>
      <c r="F4953" s="323">
        <v>150</v>
      </c>
      <c r="G4953" s="323">
        <f t="shared" si="87"/>
        <v>3000</v>
      </c>
      <c r="H4953" s="323">
        <v>20</v>
      </c>
      <c r="I4953" s="23"/>
      <c r="P4953"/>
      <c r="Q4953"/>
      <c r="R4953"/>
      <c r="S4953"/>
      <c r="T4953"/>
      <c r="U4953"/>
      <c r="V4953"/>
      <c r="W4953"/>
      <c r="X4953"/>
    </row>
    <row r="4954" spans="1:24" x14ac:dyDescent="0.25">
      <c r="A4954" s="323" t="s">
        <v>2387</v>
      </c>
      <c r="B4954" s="323" t="s">
        <v>2517</v>
      </c>
      <c r="C4954" s="323" t="s">
        <v>653</v>
      </c>
      <c r="D4954" s="323" t="s">
        <v>9</v>
      </c>
      <c r="E4954" s="323" t="s">
        <v>10</v>
      </c>
      <c r="F4954" s="323">
        <v>120</v>
      </c>
      <c r="G4954" s="323">
        <f t="shared" si="87"/>
        <v>3600</v>
      </c>
      <c r="H4954" s="323">
        <v>30</v>
      </c>
      <c r="I4954" s="23"/>
      <c r="P4954"/>
      <c r="Q4954"/>
      <c r="R4954"/>
      <c r="S4954"/>
      <c r="T4954"/>
      <c r="U4954"/>
      <c r="V4954"/>
      <c r="W4954"/>
      <c r="X4954"/>
    </row>
    <row r="4955" spans="1:24" ht="27" x14ac:dyDescent="0.25">
      <c r="A4955" s="323" t="s">
        <v>2387</v>
      </c>
      <c r="B4955" s="323" t="s">
        <v>2518</v>
      </c>
      <c r="C4955" s="323" t="s">
        <v>623</v>
      </c>
      <c r="D4955" s="323" t="s">
        <v>9</v>
      </c>
      <c r="E4955" s="323" t="s">
        <v>10</v>
      </c>
      <c r="F4955" s="323">
        <v>3500</v>
      </c>
      <c r="G4955" s="323">
        <f t="shared" si="87"/>
        <v>28000</v>
      </c>
      <c r="H4955" s="323">
        <v>8</v>
      </c>
      <c r="I4955" s="23"/>
      <c r="P4955"/>
      <c r="Q4955"/>
      <c r="R4955"/>
      <c r="S4955"/>
      <c r="T4955"/>
      <c r="U4955"/>
      <c r="V4955"/>
      <c r="W4955"/>
      <c r="X4955"/>
    </row>
    <row r="4956" spans="1:24" ht="27" x14ac:dyDescent="0.25">
      <c r="A4956" s="323" t="s">
        <v>2387</v>
      </c>
      <c r="B4956" s="323" t="s">
        <v>2519</v>
      </c>
      <c r="C4956" s="323" t="s">
        <v>595</v>
      </c>
      <c r="D4956" s="323" t="s">
        <v>9</v>
      </c>
      <c r="E4956" s="323" t="s">
        <v>550</v>
      </c>
      <c r="F4956" s="323">
        <v>100</v>
      </c>
      <c r="G4956" s="323">
        <f t="shared" si="87"/>
        <v>5000</v>
      </c>
      <c r="H4956" s="323">
        <v>50</v>
      </c>
      <c r="I4956" s="23"/>
      <c r="P4956"/>
      <c r="Q4956"/>
      <c r="R4956"/>
      <c r="S4956"/>
      <c r="T4956"/>
      <c r="U4956"/>
      <c r="V4956"/>
      <c r="W4956"/>
      <c r="X4956"/>
    </row>
    <row r="4957" spans="1:24" ht="27" x14ac:dyDescent="0.25">
      <c r="A4957" s="323" t="s">
        <v>2387</v>
      </c>
      <c r="B4957" s="323" t="s">
        <v>2520</v>
      </c>
      <c r="C4957" s="323" t="s">
        <v>555</v>
      </c>
      <c r="D4957" s="323" t="s">
        <v>9</v>
      </c>
      <c r="E4957" s="323" t="s">
        <v>550</v>
      </c>
      <c r="F4957" s="323">
        <v>200</v>
      </c>
      <c r="G4957" s="323">
        <f t="shared" si="87"/>
        <v>10000</v>
      </c>
      <c r="H4957" s="323">
        <v>50</v>
      </c>
      <c r="I4957" s="23"/>
      <c r="P4957"/>
      <c r="Q4957"/>
      <c r="R4957"/>
      <c r="S4957"/>
      <c r="T4957"/>
      <c r="U4957"/>
      <c r="V4957"/>
      <c r="W4957"/>
      <c r="X4957"/>
    </row>
    <row r="4958" spans="1:24" x14ac:dyDescent="0.25">
      <c r="A4958" s="323" t="s">
        <v>2387</v>
      </c>
      <c r="B4958" s="323" t="s">
        <v>2521</v>
      </c>
      <c r="C4958" s="323" t="s">
        <v>2522</v>
      </c>
      <c r="D4958" s="323" t="s">
        <v>9</v>
      </c>
      <c r="E4958" s="323" t="s">
        <v>550</v>
      </c>
      <c r="F4958" s="323">
        <v>120</v>
      </c>
      <c r="G4958" s="323">
        <f t="shared" si="87"/>
        <v>1200</v>
      </c>
      <c r="H4958" s="323">
        <v>10</v>
      </c>
      <c r="I4958" s="23"/>
      <c r="P4958"/>
      <c r="Q4958"/>
      <c r="R4958"/>
      <c r="S4958"/>
      <c r="T4958"/>
      <c r="U4958"/>
      <c r="V4958"/>
      <c r="W4958"/>
      <c r="X4958"/>
    </row>
    <row r="4959" spans="1:24" x14ac:dyDescent="0.25">
      <c r="A4959" s="323" t="s">
        <v>2387</v>
      </c>
      <c r="B4959" s="323" t="s">
        <v>2523</v>
      </c>
      <c r="C4959" s="323" t="s">
        <v>581</v>
      </c>
      <c r="D4959" s="323" t="s">
        <v>9</v>
      </c>
      <c r="E4959" s="323" t="s">
        <v>10</v>
      </c>
      <c r="F4959" s="323">
        <v>600</v>
      </c>
      <c r="G4959" s="323">
        <f t="shared" si="87"/>
        <v>6000</v>
      </c>
      <c r="H4959" s="323">
        <v>10</v>
      </c>
      <c r="I4959" s="23"/>
      <c r="P4959"/>
      <c r="Q4959"/>
      <c r="R4959"/>
      <c r="S4959"/>
      <c r="T4959"/>
      <c r="U4959"/>
      <c r="V4959"/>
      <c r="W4959"/>
      <c r="X4959"/>
    </row>
    <row r="4960" spans="1:24" ht="27" x14ac:dyDescent="0.25">
      <c r="A4960" s="323" t="s">
        <v>2387</v>
      </c>
      <c r="B4960" s="323" t="s">
        <v>2524</v>
      </c>
      <c r="C4960" s="323" t="s">
        <v>597</v>
      </c>
      <c r="D4960" s="323" t="s">
        <v>9</v>
      </c>
      <c r="E4960" s="323" t="s">
        <v>10</v>
      </c>
      <c r="F4960" s="323">
        <v>9</v>
      </c>
      <c r="G4960" s="323">
        <f t="shared" si="87"/>
        <v>18000</v>
      </c>
      <c r="H4960" s="323">
        <v>2000</v>
      </c>
      <c r="I4960" s="23"/>
      <c r="P4960"/>
      <c r="Q4960"/>
      <c r="R4960"/>
      <c r="S4960"/>
      <c r="T4960"/>
      <c r="U4960"/>
      <c r="V4960"/>
      <c r="W4960"/>
      <c r="X4960"/>
    </row>
    <row r="4961" spans="1:24" ht="27" x14ac:dyDescent="0.25">
      <c r="A4961" s="323" t="s">
        <v>2387</v>
      </c>
      <c r="B4961" s="323" t="s">
        <v>2525</v>
      </c>
      <c r="C4961" s="323" t="s">
        <v>559</v>
      </c>
      <c r="D4961" s="323" t="s">
        <v>9</v>
      </c>
      <c r="E4961" s="323" t="s">
        <v>10</v>
      </c>
      <c r="F4961" s="323">
        <v>70</v>
      </c>
      <c r="G4961" s="323">
        <f t="shared" si="87"/>
        <v>1400</v>
      </c>
      <c r="H4961" s="323">
        <v>20</v>
      </c>
      <c r="I4961" s="23"/>
      <c r="P4961"/>
      <c r="Q4961"/>
      <c r="R4961"/>
      <c r="S4961"/>
      <c r="T4961"/>
      <c r="U4961"/>
      <c r="V4961"/>
      <c r="W4961"/>
      <c r="X4961"/>
    </row>
    <row r="4962" spans="1:24" x14ac:dyDescent="0.25">
      <c r="A4962" s="323" t="s">
        <v>2387</v>
      </c>
      <c r="B4962" s="323" t="s">
        <v>2526</v>
      </c>
      <c r="C4962" s="323" t="s">
        <v>573</v>
      </c>
      <c r="D4962" s="323" t="s">
        <v>9</v>
      </c>
      <c r="E4962" s="323" t="s">
        <v>10</v>
      </c>
      <c r="F4962" s="323">
        <v>700</v>
      </c>
      <c r="G4962" s="323">
        <f t="shared" si="87"/>
        <v>49000</v>
      </c>
      <c r="H4962" s="323">
        <v>70</v>
      </c>
      <c r="I4962" s="23"/>
      <c r="P4962"/>
      <c r="Q4962"/>
      <c r="R4962"/>
      <c r="S4962"/>
      <c r="T4962"/>
      <c r="U4962"/>
      <c r="V4962"/>
      <c r="W4962"/>
      <c r="X4962"/>
    </row>
    <row r="4963" spans="1:24" x14ac:dyDescent="0.25">
      <c r="A4963" s="323" t="s">
        <v>2387</v>
      </c>
      <c r="B4963" s="323" t="s">
        <v>2527</v>
      </c>
      <c r="C4963" s="323" t="s">
        <v>569</v>
      </c>
      <c r="D4963" s="323" t="s">
        <v>9</v>
      </c>
      <c r="E4963" s="323" t="s">
        <v>10</v>
      </c>
      <c r="F4963" s="323">
        <v>1500</v>
      </c>
      <c r="G4963" s="323">
        <f t="shared" si="87"/>
        <v>15000</v>
      </c>
      <c r="H4963" s="323">
        <v>10</v>
      </c>
      <c r="I4963" s="23"/>
      <c r="P4963"/>
      <c r="Q4963"/>
      <c r="R4963"/>
      <c r="S4963"/>
      <c r="T4963"/>
      <c r="U4963"/>
      <c r="V4963"/>
      <c r="W4963"/>
      <c r="X4963"/>
    </row>
    <row r="4964" spans="1:24" x14ac:dyDescent="0.25">
      <c r="A4964" s="323" t="s">
        <v>2387</v>
      </c>
      <c r="B4964" s="323" t="s">
        <v>2528</v>
      </c>
      <c r="C4964" s="323" t="s">
        <v>583</v>
      </c>
      <c r="D4964" s="323" t="s">
        <v>9</v>
      </c>
      <c r="E4964" s="323" t="s">
        <v>10</v>
      </c>
      <c r="F4964" s="323">
        <v>1300</v>
      </c>
      <c r="G4964" s="323">
        <f t="shared" si="87"/>
        <v>3900</v>
      </c>
      <c r="H4964" s="323">
        <v>3</v>
      </c>
      <c r="I4964" s="23"/>
      <c r="P4964"/>
      <c r="Q4964"/>
      <c r="R4964"/>
      <c r="S4964"/>
      <c r="T4964"/>
      <c r="U4964"/>
      <c r="V4964"/>
      <c r="W4964"/>
      <c r="X4964"/>
    </row>
    <row r="4965" spans="1:24" x14ac:dyDescent="0.25">
      <c r="A4965" s="323" t="s">
        <v>2387</v>
      </c>
      <c r="B4965" s="323" t="s">
        <v>2529</v>
      </c>
      <c r="C4965" s="323" t="s">
        <v>621</v>
      </c>
      <c r="D4965" s="323" t="s">
        <v>9</v>
      </c>
      <c r="E4965" s="323" t="s">
        <v>551</v>
      </c>
      <c r="F4965" s="323">
        <v>1000</v>
      </c>
      <c r="G4965" s="323">
        <f t="shared" si="87"/>
        <v>580000</v>
      </c>
      <c r="H4965" s="323">
        <v>580</v>
      </c>
      <c r="I4965" s="23"/>
      <c r="P4965"/>
      <c r="Q4965"/>
      <c r="R4965"/>
      <c r="S4965"/>
      <c r="T4965"/>
      <c r="U4965"/>
      <c r="V4965"/>
      <c r="W4965"/>
      <c r="X4965"/>
    </row>
    <row r="4966" spans="1:24" ht="27" x14ac:dyDescent="0.25">
      <c r="A4966" s="323" t="s">
        <v>2387</v>
      </c>
      <c r="B4966" s="323" t="s">
        <v>2530</v>
      </c>
      <c r="C4966" s="323" t="s">
        <v>602</v>
      </c>
      <c r="D4966" s="323" t="s">
        <v>9</v>
      </c>
      <c r="E4966" s="323" t="s">
        <v>10</v>
      </c>
      <c r="F4966" s="323">
        <v>150</v>
      </c>
      <c r="G4966" s="323">
        <f t="shared" si="87"/>
        <v>15000</v>
      </c>
      <c r="H4966" s="323">
        <v>100</v>
      </c>
      <c r="I4966" s="23"/>
      <c r="P4966"/>
      <c r="Q4966"/>
      <c r="R4966"/>
      <c r="S4966"/>
      <c r="T4966"/>
      <c r="U4966"/>
      <c r="V4966"/>
      <c r="W4966"/>
      <c r="X4966"/>
    </row>
    <row r="4967" spans="1:24" x14ac:dyDescent="0.25">
      <c r="A4967" s="323" t="s">
        <v>2387</v>
      </c>
      <c r="B4967" s="323" t="s">
        <v>2531</v>
      </c>
      <c r="C4967" s="323" t="s">
        <v>611</v>
      </c>
      <c r="D4967" s="323" t="s">
        <v>9</v>
      </c>
      <c r="E4967" s="323" t="s">
        <v>10</v>
      </c>
      <c r="F4967" s="323">
        <v>800</v>
      </c>
      <c r="G4967" s="323">
        <f t="shared" si="87"/>
        <v>15200</v>
      </c>
      <c r="H4967" s="323">
        <v>19</v>
      </c>
      <c r="I4967" s="23"/>
      <c r="P4967"/>
      <c r="Q4967"/>
      <c r="R4967"/>
      <c r="S4967"/>
      <c r="T4967"/>
      <c r="U4967"/>
      <c r="V4967"/>
      <c r="W4967"/>
      <c r="X4967"/>
    </row>
    <row r="4968" spans="1:24" x14ac:dyDescent="0.25">
      <c r="A4968" s="323" t="s">
        <v>2387</v>
      </c>
      <c r="B4968" s="323" t="s">
        <v>2532</v>
      </c>
      <c r="C4968" s="323" t="s">
        <v>649</v>
      </c>
      <c r="D4968" s="323" t="s">
        <v>9</v>
      </c>
      <c r="E4968" s="323" t="s">
        <v>10</v>
      </c>
      <c r="F4968" s="323">
        <v>150</v>
      </c>
      <c r="G4968" s="323">
        <f t="shared" si="87"/>
        <v>1500</v>
      </c>
      <c r="H4968" s="323">
        <v>10</v>
      </c>
      <c r="I4968" s="23"/>
      <c r="P4968"/>
      <c r="Q4968"/>
      <c r="R4968"/>
      <c r="S4968"/>
      <c r="T4968"/>
      <c r="U4968"/>
      <c r="V4968"/>
      <c r="W4968"/>
      <c r="X4968"/>
    </row>
    <row r="4969" spans="1:24" x14ac:dyDescent="0.25">
      <c r="A4969" s="323" t="s">
        <v>2387</v>
      </c>
      <c r="B4969" s="323" t="s">
        <v>2533</v>
      </c>
      <c r="C4969" s="323" t="s">
        <v>591</v>
      </c>
      <c r="D4969" s="323" t="s">
        <v>9</v>
      </c>
      <c r="E4969" s="323" t="s">
        <v>10</v>
      </c>
      <c r="F4969" s="323">
        <v>500</v>
      </c>
      <c r="G4969" s="323">
        <f t="shared" si="87"/>
        <v>3500</v>
      </c>
      <c r="H4969" s="323">
        <v>7</v>
      </c>
      <c r="I4969" s="23"/>
      <c r="P4969"/>
      <c r="Q4969"/>
      <c r="R4969"/>
      <c r="S4969"/>
      <c r="T4969"/>
      <c r="U4969"/>
      <c r="V4969"/>
      <c r="W4969"/>
      <c r="X4969"/>
    </row>
    <row r="4970" spans="1:24" x14ac:dyDescent="0.25">
      <c r="A4970" s="323" t="s">
        <v>2387</v>
      </c>
      <c r="B4970" s="323" t="s">
        <v>2534</v>
      </c>
      <c r="C4970" s="323" t="s">
        <v>606</v>
      </c>
      <c r="D4970" s="323" t="s">
        <v>9</v>
      </c>
      <c r="E4970" s="323" t="s">
        <v>10</v>
      </c>
      <c r="F4970" s="323">
        <v>2000</v>
      </c>
      <c r="G4970" s="323">
        <f t="shared" si="87"/>
        <v>16000</v>
      </c>
      <c r="H4970" s="323">
        <v>8</v>
      </c>
      <c r="I4970" s="23"/>
      <c r="P4970"/>
      <c r="Q4970"/>
      <c r="R4970"/>
      <c r="S4970"/>
      <c r="T4970"/>
      <c r="U4970"/>
      <c r="V4970"/>
      <c r="W4970"/>
      <c r="X4970"/>
    </row>
    <row r="4971" spans="1:24" ht="40.5" x14ac:dyDescent="0.25">
      <c r="A4971" s="323" t="s">
        <v>2387</v>
      </c>
      <c r="B4971" s="323" t="s">
        <v>2535</v>
      </c>
      <c r="C4971" s="323" t="s">
        <v>1488</v>
      </c>
      <c r="D4971" s="323" t="s">
        <v>9</v>
      </c>
      <c r="E4971" s="323" t="s">
        <v>10</v>
      </c>
      <c r="F4971" s="323">
        <v>1200</v>
      </c>
      <c r="G4971" s="323">
        <f t="shared" si="87"/>
        <v>12000</v>
      </c>
      <c r="H4971" s="323">
        <v>10</v>
      </c>
      <c r="I4971" s="23"/>
      <c r="P4971"/>
      <c r="Q4971"/>
      <c r="R4971"/>
      <c r="S4971"/>
      <c r="T4971"/>
      <c r="U4971"/>
      <c r="V4971"/>
      <c r="W4971"/>
      <c r="X4971"/>
    </row>
    <row r="4972" spans="1:24" x14ac:dyDescent="0.25">
      <c r="A4972" s="323" t="s">
        <v>2387</v>
      </c>
      <c r="B4972" s="323" t="s">
        <v>2536</v>
      </c>
      <c r="C4972" s="323" t="s">
        <v>553</v>
      </c>
      <c r="D4972" s="323" t="s">
        <v>9</v>
      </c>
      <c r="E4972" s="323" t="s">
        <v>550</v>
      </c>
      <c r="F4972" s="323">
        <v>100</v>
      </c>
      <c r="G4972" s="323">
        <f t="shared" si="87"/>
        <v>2000</v>
      </c>
      <c r="H4972" s="323">
        <v>20</v>
      </c>
      <c r="I4972" s="23"/>
      <c r="P4972"/>
      <c r="Q4972"/>
      <c r="R4972"/>
      <c r="S4972"/>
      <c r="T4972"/>
      <c r="U4972"/>
      <c r="V4972"/>
      <c r="W4972"/>
      <c r="X4972"/>
    </row>
    <row r="4973" spans="1:24" x14ac:dyDescent="0.25">
      <c r="A4973" s="323" t="s">
        <v>2387</v>
      </c>
      <c r="B4973" s="323" t="s">
        <v>2537</v>
      </c>
      <c r="C4973" s="323" t="s">
        <v>553</v>
      </c>
      <c r="D4973" s="323" t="s">
        <v>9</v>
      </c>
      <c r="E4973" s="323" t="s">
        <v>550</v>
      </c>
      <c r="F4973" s="323">
        <v>150</v>
      </c>
      <c r="G4973" s="323">
        <f t="shared" si="87"/>
        <v>1500</v>
      </c>
      <c r="H4973" s="323">
        <v>10</v>
      </c>
      <c r="I4973" s="23"/>
      <c r="P4973"/>
      <c r="Q4973"/>
      <c r="R4973"/>
      <c r="S4973"/>
      <c r="T4973"/>
      <c r="U4973"/>
      <c r="V4973"/>
      <c r="W4973"/>
      <c r="X4973"/>
    </row>
    <row r="4974" spans="1:24" x14ac:dyDescent="0.25">
      <c r="A4974" s="323" t="s">
        <v>2387</v>
      </c>
      <c r="B4974" s="323" t="s">
        <v>2538</v>
      </c>
      <c r="C4974" s="323" t="s">
        <v>575</v>
      </c>
      <c r="D4974" s="323" t="s">
        <v>9</v>
      </c>
      <c r="E4974" s="323" t="s">
        <v>10</v>
      </c>
      <c r="F4974" s="323">
        <v>150</v>
      </c>
      <c r="G4974" s="323">
        <f t="shared" si="87"/>
        <v>1500</v>
      </c>
      <c r="H4974" s="323">
        <v>10</v>
      </c>
      <c r="I4974" s="23"/>
      <c r="P4974"/>
      <c r="Q4974"/>
      <c r="R4974"/>
      <c r="S4974"/>
      <c r="T4974"/>
      <c r="U4974"/>
      <c r="V4974"/>
      <c r="W4974"/>
      <c r="X4974"/>
    </row>
    <row r="4975" spans="1:24" s="446" customFormat="1" x14ac:dyDescent="0.25">
      <c r="A4975" s="505">
        <v>5122</v>
      </c>
      <c r="B4975" s="505" t="s">
        <v>5488</v>
      </c>
      <c r="C4975" s="505" t="s">
        <v>2122</v>
      </c>
      <c r="D4975" s="505" t="s">
        <v>9</v>
      </c>
      <c r="E4975" s="505" t="s">
        <v>10</v>
      </c>
      <c r="F4975" s="505">
        <v>180000</v>
      </c>
      <c r="G4975" s="505">
        <f t="shared" si="87"/>
        <v>180000</v>
      </c>
      <c r="H4975" s="505">
        <v>1</v>
      </c>
      <c r="I4975" s="449"/>
    </row>
    <row r="4976" spans="1:24" s="446" customFormat="1" x14ac:dyDescent="0.25">
      <c r="A4976" s="505">
        <v>5122</v>
      </c>
      <c r="B4976" s="505" t="s">
        <v>5489</v>
      </c>
      <c r="C4976" s="505" t="s">
        <v>415</v>
      </c>
      <c r="D4976" s="505" t="s">
        <v>9</v>
      </c>
      <c r="E4976" s="505" t="s">
        <v>10</v>
      </c>
      <c r="F4976" s="505">
        <v>200000</v>
      </c>
      <c r="G4976" s="505">
        <f t="shared" si="87"/>
        <v>200000</v>
      </c>
      <c r="H4976" s="505">
        <v>1</v>
      </c>
      <c r="I4976" s="449"/>
    </row>
    <row r="4977" spans="1:9" s="446" customFormat="1" x14ac:dyDescent="0.25">
      <c r="A4977" s="505">
        <v>5122</v>
      </c>
      <c r="B4977" s="505" t="s">
        <v>5490</v>
      </c>
      <c r="C4977" s="505" t="s">
        <v>2124</v>
      </c>
      <c r="D4977" s="505" t="s">
        <v>9</v>
      </c>
      <c r="E4977" s="505" t="s">
        <v>10</v>
      </c>
      <c r="F4977" s="505">
        <v>70000</v>
      </c>
      <c r="G4977" s="505">
        <f t="shared" si="87"/>
        <v>70000</v>
      </c>
      <c r="H4977" s="505">
        <v>1</v>
      </c>
      <c r="I4977" s="449"/>
    </row>
    <row r="4978" spans="1:9" s="446" customFormat="1" x14ac:dyDescent="0.25">
      <c r="A4978" s="505">
        <v>5122</v>
      </c>
      <c r="B4978" s="505" t="s">
        <v>5491</v>
      </c>
      <c r="C4978" s="505" t="s">
        <v>420</v>
      </c>
      <c r="D4978" s="505" t="s">
        <v>9</v>
      </c>
      <c r="E4978" s="505" t="s">
        <v>10</v>
      </c>
      <c r="F4978" s="505">
        <v>100000</v>
      </c>
      <c r="G4978" s="505">
        <f t="shared" si="87"/>
        <v>100000</v>
      </c>
      <c r="H4978" s="505">
        <v>1</v>
      </c>
      <c r="I4978" s="449"/>
    </row>
    <row r="4979" spans="1:9" s="446" customFormat="1" x14ac:dyDescent="0.25">
      <c r="A4979" s="505">
        <v>5122</v>
      </c>
      <c r="B4979" s="505" t="s">
        <v>5492</v>
      </c>
      <c r="C4979" s="505" t="s">
        <v>1509</v>
      </c>
      <c r="D4979" s="505" t="s">
        <v>9</v>
      </c>
      <c r="E4979" s="505" t="s">
        <v>10</v>
      </c>
      <c r="F4979" s="505">
        <v>4500</v>
      </c>
      <c r="G4979" s="505">
        <f t="shared" si="87"/>
        <v>135000</v>
      </c>
      <c r="H4979" s="505">
        <v>30</v>
      </c>
      <c r="I4979" s="449"/>
    </row>
    <row r="4980" spans="1:9" s="446" customFormat="1" x14ac:dyDescent="0.25">
      <c r="A4980" s="505">
        <v>5122</v>
      </c>
      <c r="B4980" s="505" t="s">
        <v>5493</v>
      </c>
      <c r="C4980" s="505" t="s">
        <v>3981</v>
      </c>
      <c r="D4980" s="505" t="s">
        <v>9</v>
      </c>
      <c r="E4980" s="505" t="s">
        <v>10</v>
      </c>
      <c r="F4980" s="505">
        <v>300000</v>
      </c>
      <c r="G4980" s="505">
        <f t="shared" si="87"/>
        <v>300000</v>
      </c>
      <c r="H4980" s="505">
        <v>1</v>
      </c>
      <c r="I4980" s="449"/>
    </row>
    <row r="4981" spans="1:9" s="446" customFormat="1" x14ac:dyDescent="0.25">
      <c r="A4981" s="505" t="s">
        <v>5477</v>
      </c>
      <c r="B4981" s="505" t="s">
        <v>5494</v>
      </c>
      <c r="C4981" s="505" t="s">
        <v>3249</v>
      </c>
      <c r="D4981" s="505" t="s">
        <v>9</v>
      </c>
      <c r="E4981" s="505" t="s">
        <v>10</v>
      </c>
      <c r="F4981" s="505">
        <v>8000</v>
      </c>
      <c r="G4981" s="505">
        <f>H4981*F4981</f>
        <v>144000</v>
      </c>
      <c r="H4981" s="505">
        <v>18</v>
      </c>
      <c r="I4981" s="449"/>
    </row>
    <row r="4982" spans="1:9" s="446" customFormat="1" x14ac:dyDescent="0.25">
      <c r="A4982" s="505">
        <v>5122</v>
      </c>
      <c r="B4982" s="505" t="s">
        <v>5495</v>
      </c>
      <c r="C4982" s="505" t="s">
        <v>2331</v>
      </c>
      <c r="D4982" s="505" t="s">
        <v>9</v>
      </c>
      <c r="E4982" s="505" t="s">
        <v>10</v>
      </c>
      <c r="F4982" s="505">
        <v>115000</v>
      </c>
      <c r="G4982" s="505">
        <f t="shared" ref="G4982:G4995" si="88">H4982*F4982</f>
        <v>115000</v>
      </c>
      <c r="H4982" s="505">
        <v>1</v>
      </c>
      <c r="I4982" s="449"/>
    </row>
    <row r="4983" spans="1:9" s="446" customFormat="1" x14ac:dyDescent="0.25">
      <c r="A4983" s="505">
        <v>5122</v>
      </c>
      <c r="B4983" s="505" t="s">
        <v>5496</v>
      </c>
      <c r="C4983" s="505" t="s">
        <v>3438</v>
      </c>
      <c r="D4983" s="505" t="s">
        <v>9</v>
      </c>
      <c r="E4983" s="505" t="s">
        <v>10</v>
      </c>
      <c r="F4983" s="505">
        <v>170000</v>
      </c>
      <c r="G4983" s="505">
        <f t="shared" si="88"/>
        <v>170000</v>
      </c>
      <c r="H4983" s="505">
        <v>1</v>
      </c>
      <c r="I4983" s="449"/>
    </row>
    <row r="4984" spans="1:9" s="446" customFormat="1" x14ac:dyDescent="0.25">
      <c r="A4984" s="505">
        <v>5122</v>
      </c>
      <c r="B4984" s="505" t="s">
        <v>5497</v>
      </c>
      <c r="C4984" s="505" t="s">
        <v>3438</v>
      </c>
      <c r="D4984" s="505" t="s">
        <v>9</v>
      </c>
      <c r="E4984" s="505" t="s">
        <v>10</v>
      </c>
      <c r="F4984" s="505">
        <v>160000</v>
      </c>
      <c r="G4984" s="505">
        <f t="shared" si="88"/>
        <v>320000</v>
      </c>
      <c r="H4984" s="505">
        <v>2</v>
      </c>
      <c r="I4984" s="449"/>
    </row>
    <row r="4985" spans="1:9" s="446" customFormat="1" x14ac:dyDescent="0.25">
      <c r="A4985" s="505">
        <v>5122</v>
      </c>
      <c r="B4985" s="505" t="s">
        <v>5498</v>
      </c>
      <c r="C4985" s="505" t="s">
        <v>3448</v>
      </c>
      <c r="D4985" s="505" t="s">
        <v>9</v>
      </c>
      <c r="E4985" s="505" t="s">
        <v>10</v>
      </c>
      <c r="F4985" s="505">
        <v>35000</v>
      </c>
      <c r="G4985" s="505">
        <f t="shared" si="88"/>
        <v>420000</v>
      </c>
      <c r="H4985" s="505">
        <v>12</v>
      </c>
      <c r="I4985" s="449"/>
    </row>
    <row r="4986" spans="1:9" s="446" customFormat="1" x14ac:dyDescent="0.25">
      <c r="A4986" s="505">
        <v>5122</v>
      </c>
      <c r="B4986" s="505" t="s">
        <v>5499</v>
      </c>
      <c r="C4986" s="505" t="s">
        <v>2333</v>
      </c>
      <c r="D4986" s="505" t="s">
        <v>9</v>
      </c>
      <c r="E4986" s="505" t="s">
        <v>10</v>
      </c>
      <c r="F4986" s="505">
        <v>36000</v>
      </c>
      <c r="G4986" s="505">
        <f t="shared" si="88"/>
        <v>72000</v>
      </c>
      <c r="H4986" s="505">
        <v>2</v>
      </c>
      <c r="I4986" s="449"/>
    </row>
    <row r="4987" spans="1:9" s="446" customFormat="1" x14ac:dyDescent="0.25">
      <c r="A4987" s="505">
        <v>5122</v>
      </c>
      <c r="B4987" s="505" t="s">
        <v>5500</v>
      </c>
      <c r="C4987" s="505" t="s">
        <v>3436</v>
      </c>
      <c r="D4987" s="505" t="s">
        <v>9</v>
      </c>
      <c r="E4987" s="505" t="s">
        <v>10</v>
      </c>
      <c r="F4987" s="505">
        <v>140000</v>
      </c>
      <c r="G4987" s="505">
        <f t="shared" si="88"/>
        <v>140000</v>
      </c>
      <c r="H4987" s="505">
        <v>1</v>
      </c>
      <c r="I4987" s="449"/>
    </row>
    <row r="4988" spans="1:9" s="446" customFormat="1" ht="27" x14ac:dyDescent="0.25">
      <c r="A4988" s="505">
        <v>5122</v>
      </c>
      <c r="B4988" s="505" t="s">
        <v>5501</v>
      </c>
      <c r="C4988" s="505" t="s">
        <v>5502</v>
      </c>
      <c r="D4988" s="505" t="s">
        <v>9</v>
      </c>
      <c r="E4988" s="505" t="s">
        <v>10</v>
      </c>
      <c r="F4988" s="505">
        <v>28000</v>
      </c>
      <c r="G4988" s="505">
        <f t="shared" si="88"/>
        <v>252000</v>
      </c>
      <c r="H4988" s="505">
        <v>9</v>
      </c>
      <c r="I4988" s="449"/>
    </row>
    <row r="4989" spans="1:9" s="446" customFormat="1" x14ac:dyDescent="0.25">
      <c r="A4989" s="505">
        <v>5122</v>
      </c>
      <c r="B4989" s="505" t="s">
        <v>5503</v>
      </c>
      <c r="C4989" s="505" t="s">
        <v>3451</v>
      </c>
      <c r="D4989" s="505" t="s">
        <v>9</v>
      </c>
      <c r="E4989" s="505" t="s">
        <v>10</v>
      </c>
      <c r="F4989" s="505">
        <v>160000</v>
      </c>
      <c r="G4989" s="505">
        <f t="shared" si="88"/>
        <v>320000</v>
      </c>
      <c r="H4989" s="505">
        <v>2</v>
      </c>
      <c r="I4989" s="449"/>
    </row>
    <row r="4990" spans="1:9" s="446" customFormat="1" x14ac:dyDescent="0.25">
      <c r="A4990" s="505">
        <v>5122</v>
      </c>
      <c r="B4990" s="505" t="s">
        <v>5504</v>
      </c>
      <c r="C4990" s="505" t="s">
        <v>5505</v>
      </c>
      <c r="D4990" s="505" t="s">
        <v>9</v>
      </c>
      <c r="E4990" s="505" t="s">
        <v>10</v>
      </c>
      <c r="F4990" s="505">
        <v>4000</v>
      </c>
      <c r="G4990" s="505">
        <f t="shared" si="88"/>
        <v>52000</v>
      </c>
      <c r="H4990" s="505">
        <v>13</v>
      </c>
      <c r="I4990" s="449"/>
    </row>
    <row r="4991" spans="1:9" s="446" customFormat="1" x14ac:dyDescent="0.25">
      <c r="A4991" s="505">
        <v>5122</v>
      </c>
      <c r="B4991" s="505" t="s">
        <v>5506</v>
      </c>
      <c r="C4991" s="505" t="s">
        <v>5507</v>
      </c>
      <c r="D4991" s="505" t="s">
        <v>9</v>
      </c>
      <c r="E4991" s="505" t="s">
        <v>10</v>
      </c>
      <c r="F4991" s="505">
        <v>14000</v>
      </c>
      <c r="G4991" s="505">
        <f t="shared" si="88"/>
        <v>420000</v>
      </c>
      <c r="H4991" s="505">
        <v>30</v>
      </c>
      <c r="I4991" s="449"/>
    </row>
    <row r="4992" spans="1:9" s="446" customFormat="1" x14ac:dyDescent="0.25">
      <c r="A4992" s="505">
        <v>5122</v>
      </c>
      <c r="B4992" s="505" t="s">
        <v>5508</v>
      </c>
      <c r="C4992" s="505" t="s">
        <v>5509</v>
      </c>
      <c r="D4992" s="505" t="s">
        <v>9</v>
      </c>
      <c r="E4992" s="505" t="s">
        <v>10</v>
      </c>
      <c r="F4992" s="505">
        <v>10000</v>
      </c>
      <c r="G4992" s="505">
        <f t="shared" si="88"/>
        <v>160000</v>
      </c>
      <c r="H4992" s="505">
        <v>16</v>
      </c>
      <c r="I4992" s="449"/>
    </row>
    <row r="4993" spans="1:24" s="446" customFormat="1" x14ac:dyDescent="0.25">
      <c r="A4993" s="505">
        <v>5122</v>
      </c>
      <c r="B4993" s="505" t="s">
        <v>5510</v>
      </c>
      <c r="C4993" s="505" t="s">
        <v>5511</v>
      </c>
      <c r="D4993" s="505" t="s">
        <v>9</v>
      </c>
      <c r="E4993" s="505" t="s">
        <v>10</v>
      </c>
      <c r="F4993" s="505">
        <v>40000</v>
      </c>
      <c r="G4993" s="505">
        <f t="shared" si="88"/>
        <v>40000</v>
      </c>
      <c r="H4993" s="505">
        <v>1</v>
      </c>
      <c r="I4993" s="449"/>
    </row>
    <row r="4994" spans="1:24" s="446" customFormat="1" ht="32.25" customHeight="1" x14ac:dyDescent="0.25">
      <c r="A4994" s="510">
        <v>5129</v>
      </c>
      <c r="B4994" s="510" t="s">
        <v>5549</v>
      </c>
      <c r="C4994" s="510" t="s">
        <v>5551</v>
      </c>
      <c r="D4994" s="510" t="s">
        <v>389</v>
      </c>
      <c r="E4994" s="510" t="s">
        <v>10</v>
      </c>
      <c r="F4994" s="510">
        <v>300000</v>
      </c>
      <c r="G4994" s="510">
        <f t="shared" si="88"/>
        <v>300000</v>
      </c>
      <c r="H4994" s="510">
        <v>1</v>
      </c>
      <c r="I4994" s="449"/>
    </row>
    <row r="4995" spans="1:24" s="446" customFormat="1" ht="24.75" customHeight="1" x14ac:dyDescent="0.25">
      <c r="A4995" s="510">
        <v>5129</v>
      </c>
      <c r="B4995" s="510" t="s">
        <v>5550</v>
      </c>
      <c r="C4995" s="510" t="s">
        <v>5551</v>
      </c>
      <c r="D4995" s="510" t="s">
        <v>389</v>
      </c>
      <c r="E4995" s="510" t="s">
        <v>10</v>
      </c>
      <c r="F4995" s="510">
        <v>134000</v>
      </c>
      <c r="G4995" s="510">
        <f t="shared" si="88"/>
        <v>670000</v>
      </c>
      <c r="H4995" s="510">
        <v>5</v>
      </c>
      <c r="I4995" s="449"/>
    </row>
    <row r="4996" spans="1:24" ht="15" customHeight="1" x14ac:dyDescent="0.25">
      <c r="A4996" s="515" t="s">
        <v>4505</v>
      </c>
      <c r="B4996" s="516"/>
      <c r="C4996" s="516"/>
      <c r="D4996" s="516"/>
      <c r="E4996" s="516"/>
      <c r="F4996" s="516"/>
      <c r="G4996" s="516"/>
      <c r="H4996" s="517"/>
      <c r="I4996" s="30"/>
      <c r="P4996"/>
      <c r="Q4996"/>
      <c r="R4996"/>
      <c r="S4996"/>
      <c r="T4996"/>
      <c r="U4996"/>
      <c r="V4996"/>
      <c r="W4996"/>
      <c r="X4996"/>
    </row>
    <row r="4997" spans="1:24" ht="15" customHeight="1" x14ac:dyDescent="0.25">
      <c r="A4997" s="518" t="s">
        <v>12</v>
      </c>
      <c r="B4997" s="519"/>
      <c r="C4997" s="519"/>
      <c r="D4997" s="519"/>
      <c r="E4997" s="519"/>
      <c r="F4997" s="519"/>
      <c r="G4997" s="519"/>
      <c r="H4997" s="520"/>
      <c r="I4997" s="23"/>
      <c r="P4997"/>
      <c r="Q4997"/>
      <c r="R4997"/>
      <c r="S4997"/>
      <c r="T4997"/>
      <c r="U4997"/>
      <c r="V4997"/>
      <c r="W4997"/>
      <c r="X4997"/>
    </row>
    <row r="4998" spans="1:24" ht="27" x14ac:dyDescent="0.25">
      <c r="A4998" s="428">
        <v>5112</v>
      </c>
      <c r="B4998" s="428" t="s">
        <v>4506</v>
      </c>
      <c r="C4998" s="428" t="s">
        <v>1101</v>
      </c>
      <c r="D4998" s="428" t="s">
        <v>13</v>
      </c>
      <c r="E4998" s="428" t="s">
        <v>14</v>
      </c>
      <c r="F4998" s="428">
        <v>55392</v>
      </c>
      <c r="G4998" s="428">
        <v>55392</v>
      </c>
      <c r="H4998" s="428">
        <v>1</v>
      </c>
      <c r="I4998" s="23"/>
      <c r="P4998"/>
      <c r="Q4998"/>
      <c r="R4998"/>
      <c r="S4998"/>
      <c r="T4998"/>
      <c r="U4998"/>
      <c r="V4998"/>
      <c r="W4998"/>
      <c r="X4998"/>
    </row>
    <row r="4999" spans="1:24" ht="27" x14ac:dyDescent="0.25">
      <c r="A4999" s="428">
        <v>5112</v>
      </c>
      <c r="B4999" s="428" t="s">
        <v>4507</v>
      </c>
      <c r="C4999" s="428" t="s">
        <v>1101</v>
      </c>
      <c r="D4999" s="428" t="s">
        <v>13</v>
      </c>
      <c r="E4999" s="428" t="s">
        <v>14</v>
      </c>
      <c r="F4999" s="428">
        <v>70308</v>
      </c>
      <c r="G4999" s="428">
        <v>70308</v>
      </c>
      <c r="H4999" s="428">
        <v>1</v>
      </c>
      <c r="I4999" s="23"/>
      <c r="P4999"/>
      <c r="Q4999"/>
      <c r="R4999"/>
      <c r="S4999"/>
      <c r="T4999"/>
      <c r="U4999"/>
      <c r="V4999"/>
      <c r="W4999"/>
      <c r="X4999"/>
    </row>
    <row r="5000" spans="1:24" ht="27" x14ac:dyDescent="0.25">
      <c r="A5000" s="428">
        <v>5112</v>
      </c>
      <c r="B5000" s="428" t="s">
        <v>4508</v>
      </c>
      <c r="C5000" s="428" t="s">
        <v>1101</v>
      </c>
      <c r="D5000" s="428" t="s">
        <v>13</v>
      </c>
      <c r="E5000" s="428" t="s">
        <v>14</v>
      </c>
      <c r="F5000" s="428">
        <v>62412</v>
      </c>
      <c r="G5000" s="428">
        <v>62412</v>
      </c>
      <c r="H5000" s="428">
        <v>1</v>
      </c>
      <c r="I5000" s="23"/>
      <c r="P5000"/>
      <c r="Q5000"/>
      <c r="R5000"/>
      <c r="S5000"/>
      <c r="T5000"/>
      <c r="U5000"/>
      <c r="V5000"/>
      <c r="W5000"/>
      <c r="X5000"/>
    </row>
    <row r="5001" spans="1:24" ht="27" x14ac:dyDescent="0.25">
      <c r="A5001" s="428">
        <v>5112</v>
      </c>
      <c r="B5001" s="428" t="s">
        <v>4509</v>
      </c>
      <c r="C5001" s="428" t="s">
        <v>1101</v>
      </c>
      <c r="D5001" s="428" t="s">
        <v>13</v>
      </c>
      <c r="E5001" s="428" t="s">
        <v>14</v>
      </c>
      <c r="F5001" s="428">
        <v>61536</v>
      </c>
      <c r="G5001" s="428">
        <v>61536</v>
      </c>
      <c r="H5001" s="428">
        <v>1</v>
      </c>
      <c r="I5001" s="23"/>
      <c r="P5001"/>
      <c r="Q5001"/>
      <c r="R5001"/>
      <c r="S5001"/>
      <c r="T5001"/>
      <c r="U5001"/>
      <c r="V5001"/>
      <c r="W5001"/>
      <c r="X5001"/>
    </row>
    <row r="5002" spans="1:24" ht="27" x14ac:dyDescent="0.25">
      <c r="A5002" s="428">
        <v>5112</v>
      </c>
      <c r="B5002" s="428" t="s">
        <v>4510</v>
      </c>
      <c r="C5002" s="428" t="s">
        <v>1101</v>
      </c>
      <c r="D5002" s="428" t="s">
        <v>13</v>
      </c>
      <c r="E5002" s="428" t="s">
        <v>14</v>
      </c>
      <c r="F5002" s="428">
        <v>96072</v>
      </c>
      <c r="G5002" s="428">
        <v>96072</v>
      </c>
      <c r="H5002" s="428">
        <v>1</v>
      </c>
      <c r="I5002" s="23"/>
      <c r="P5002"/>
      <c r="Q5002"/>
      <c r="R5002"/>
      <c r="S5002"/>
      <c r="T5002"/>
      <c r="U5002"/>
      <c r="V5002"/>
      <c r="W5002"/>
      <c r="X5002"/>
    </row>
    <row r="5003" spans="1:24" ht="15" customHeight="1" x14ac:dyDescent="0.25">
      <c r="A5003" s="515" t="s">
        <v>1805</v>
      </c>
      <c r="B5003" s="516"/>
      <c r="C5003" s="516"/>
      <c r="D5003" s="516"/>
      <c r="E5003" s="516"/>
      <c r="F5003" s="516"/>
      <c r="G5003" s="516"/>
      <c r="H5003" s="517"/>
      <c r="I5003" s="23"/>
      <c r="P5003"/>
      <c r="Q5003"/>
      <c r="R5003"/>
      <c r="S5003"/>
      <c r="T5003"/>
      <c r="U5003"/>
      <c r="V5003"/>
      <c r="W5003"/>
      <c r="X5003"/>
    </row>
    <row r="5004" spans="1:24" ht="15" customHeight="1" x14ac:dyDescent="0.25">
      <c r="A5004" s="518" t="s">
        <v>12</v>
      </c>
      <c r="B5004" s="519"/>
      <c r="C5004" s="519"/>
      <c r="D5004" s="519"/>
      <c r="E5004" s="519"/>
      <c r="F5004" s="519"/>
      <c r="G5004" s="519"/>
      <c r="H5004" s="520"/>
      <c r="I5004" s="23"/>
      <c r="P5004"/>
      <c r="Q5004"/>
      <c r="R5004"/>
      <c r="S5004"/>
      <c r="T5004"/>
      <c r="U5004"/>
      <c r="V5004"/>
      <c r="W5004"/>
      <c r="X5004"/>
    </row>
    <row r="5005" spans="1:24" ht="27" x14ac:dyDescent="0.25">
      <c r="A5005" s="255">
        <v>5112</v>
      </c>
      <c r="B5005" s="415" t="s">
        <v>1815</v>
      </c>
      <c r="C5005" s="415" t="s">
        <v>462</v>
      </c>
      <c r="D5005" s="415" t="s">
        <v>1220</v>
      </c>
      <c r="E5005" s="415" t="s">
        <v>14</v>
      </c>
      <c r="F5005" s="415">
        <v>53000</v>
      </c>
      <c r="G5005" s="415">
        <v>53000</v>
      </c>
      <c r="H5005" s="415">
        <v>1</v>
      </c>
      <c r="I5005" s="23"/>
      <c r="P5005"/>
      <c r="Q5005"/>
      <c r="R5005"/>
      <c r="S5005"/>
      <c r="T5005"/>
      <c r="U5005"/>
      <c r="V5005"/>
      <c r="W5005"/>
      <c r="X5005"/>
    </row>
    <row r="5006" spans="1:24" ht="27" x14ac:dyDescent="0.25">
      <c r="A5006" s="415">
        <v>5112</v>
      </c>
      <c r="B5006" s="415" t="s">
        <v>1812</v>
      </c>
      <c r="C5006" s="415" t="s">
        <v>462</v>
      </c>
      <c r="D5006" s="415" t="s">
        <v>1220</v>
      </c>
      <c r="E5006" s="415" t="s">
        <v>14</v>
      </c>
      <c r="F5006" s="415">
        <v>53000</v>
      </c>
      <c r="G5006" s="415">
        <v>53000</v>
      </c>
      <c r="H5006" s="415">
        <v>1</v>
      </c>
      <c r="I5006" s="23"/>
      <c r="P5006"/>
      <c r="Q5006"/>
      <c r="R5006"/>
      <c r="S5006"/>
      <c r="T5006"/>
      <c r="U5006"/>
      <c r="V5006"/>
      <c r="W5006"/>
      <c r="X5006"/>
    </row>
    <row r="5007" spans="1:24" ht="27" x14ac:dyDescent="0.25">
      <c r="A5007" s="415">
        <v>5112</v>
      </c>
      <c r="B5007" s="415" t="s">
        <v>1814</v>
      </c>
      <c r="C5007" s="415" t="s">
        <v>462</v>
      </c>
      <c r="D5007" s="415" t="s">
        <v>1220</v>
      </c>
      <c r="E5007" s="415" t="s">
        <v>14</v>
      </c>
      <c r="F5007" s="415">
        <v>53000</v>
      </c>
      <c r="G5007" s="415">
        <v>53000</v>
      </c>
      <c r="H5007" s="415">
        <v>1</v>
      </c>
      <c r="I5007" s="23"/>
      <c r="P5007"/>
      <c r="Q5007"/>
      <c r="R5007"/>
      <c r="S5007"/>
      <c r="T5007"/>
      <c r="U5007"/>
      <c r="V5007"/>
      <c r="W5007"/>
      <c r="X5007"/>
    </row>
    <row r="5008" spans="1:24" ht="27" x14ac:dyDescent="0.25">
      <c r="A5008" s="415">
        <v>5112</v>
      </c>
      <c r="B5008" s="415" t="s">
        <v>1816</v>
      </c>
      <c r="C5008" s="415" t="s">
        <v>462</v>
      </c>
      <c r="D5008" s="415" t="s">
        <v>1220</v>
      </c>
      <c r="E5008" s="415" t="s">
        <v>14</v>
      </c>
      <c r="F5008" s="415">
        <v>53000</v>
      </c>
      <c r="G5008" s="415">
        <v>53000</v>
      </c>
      <c r="H5008" s="415">
        <v>1</v>
      </c>
      <c r="I5008" s="23"/>
      <c r="P5008"/>
      <c r="Q5008"/>
      <c r="R5008"/>
      <c r="S5008"/>
      <c r="T5008"/>
      <c r="U5008"/>
      <c r="V5008"/>
      <c r="W5008"/>
      <c r="X5008"/>
    </row>
    <row r="5009" spans="1:27" ht="27" x14ac:dyDescent="0.25">
      <c r="A5009" s="415">
        <v>5112</v>
      </c>
      <c r="B5009" s="415" t="s">
        <v>1813</v>
      </c>
      <c r="C5009" s="415" t="s">
        <v>462</v>
      </c>
      <c r="D5009" s="415" t="s">
        <v>1220</v>
      </c>
      <c r="E5009" s="415" t="s">
        <v>14</v>
      </c>
      <c r="F5009" s="415">
        <v>53000</v>
      </c>
      <c r="G5009" s="415">
        <v>53000</v>
      </c>
      <c r="H5009" s="415">
        <v>1</v>
      </c>
      <c r="I5009" s="23"/>
      <c r="P5009"/>
      <c r="Q5009"/>
      <c r="R5009"/>
      <c r="S5009"/>
      <c r="T5009"/>
      <c r="U5009"/>
      <c r="V5009"/>
      <c r="W5009"/>
      <c r="X5009"/>
    </row>
    <row r="5010" spans="1:27" ht="15" customHeight="1" x14ac:dyDescent="0.25">
      <c r="A5010" s="533" t="s">
        <v>16</v>
      </c>
      <c r="B5010" s="534"/>
      <c r="C5010" s="534"/>
      <c r="D5010" s="534"/>
      <c r="E5010" s="534"/>
      <c r="F5010" s="534"/>
      <c r="G5010" s="534"/>
      <c r="H5010" s="535"/>
      <c r="I5010" s="23"/>
      <c r="P5010"/>
      <c r="Q5010"/>
      <c r="R5010"/>
      <c r="S5010"/>
      <c r="T5010"/>
      <c r="U5010"/>
      <c r="V5010"/>
      <c r="W5010"/>
      <c r="X5010"/>
    </row>
    <row r="5011" spans="1:27" ht="27" x14ac:dyDescent="0.25">
      <c r="A5011" s="256">
        <v>5112</v>
      </c>
      <c r="B5011" s="417" t="s">
        <v>1806</v>
      </c>
      <c r="C5011" s="417" t="s">
        <v>1807</v>
      </c>
      <c r="D5011" s="417" t="s">
        <v>389</v>
      </c>
      <c r="E5011" s="417" t="s">
        <v>14</v>
      </c>
      <c r="F5011" s="417">
        <v>6000000</v>
      </c>
      <c r="G5011" s="417">
        <v>6000000</v>
      </c>
      <c r="H5011" s="417">
        <v>1</v>
      </c>
      <c r="I5011" s="23"/>
      <c r="P5011"/>
      <c r="Q5011"/>
      <c r="R5011"/>
      <c r="S5011"/>
      <c r="T5011"/>
      <c r="U5011"/>
      <c r="V5011"/>
      <c r="W5011"/>
      <c r="X5011"/>
    </row>
    <row r="5012" spans="1:27" ht="27" x14ac:dyDescent="0.25">
      <c r="A5012" s="417">
        <v>5112</v>
      </c>
      <c r="B5012" s="417" t="s">
        <v>1808</v>
      </c>
      <c r="C5012" s="417" t="s">
        <v>1807</v>
      </c>
      <c r="D5012" s="417" t="s">
        <v>389</v>
      </c>
      <c r="E5012" s="417" t="s">
        <v>14</v>
      </c>
      <c r="F5012" s="417">
        <v>6771000</v>
      </c>
      <c r="G5012" s="417">
        <v>6771000</v>
      </c>
      <c r="H5012" s="417">
        <v>1</v>
      </c>
      <c r="I5012" s="23"/>
      <c r="P5012"/>
      <c r="Q5012"/>
      <c r="R5012"/>
      <c r="S5012"/>
      <c r="T5012"/>
      <c r="U5012"/>
      <c r="V5012"/>
      <c r="W5012"/>
      <c r="X5012"/>
    </row>
    <row r="5013" spans="1:27" ht="27" x14ac:dyDescent="0.25">
      <c r="A5013" s="417">
        <v>5112</v>
      </c>
      <c r="B5013" s="417" t="s">
        <v>1809</v>
      </c>
      <c r="C5013" s="417" t="s">
        <v>1807</v>
      </c>
      <c r="D5013" s="417" t="s">
        <v>389</v>
      </c>
      <c r="E5013" s="417" t="s">
        <v>14</v>
      </c>
      <c r="F5013" s="417">
        <v>7626000</v>
      </c>
      <c r="G5013" s="417">
        <v>7626000</v>
      </c>
      <c r="H5013" s="417">
        <v>1</v>
      </c>
      <c r="I5013" s="23"/>
      <c r="P5013"/>
      <c r="Q5013"/>
      <c r="R5013"/>
      <c r="S5013"/>
      <c r="T5013"/>
      <c r="U5013"/>
      <c r="V5013"/>
      <c r="W5013"/>
      <c r="X5013"/>
    </row>
    <row r="5014" spans="1:27" ht="27" x14ac:dyDescent="0.25">
      <c r="A5014" s="417">
        <v>5112</v>
      </c>
      <c r="B5014" s="417" t="s">
        <v>1810</v>
      </c>
      <c r="C5014" s="417" t="s">
        <v>1807</v>
      </c>
      <c r="D5014" s="417" t="s">
        <v>389</v>
      </c>
      <c r="E5014" s="417" t="s">
        <v>14</v>
      </c>
      <c r="F5014" s="417">
        <v>6675000</v>
      </c>
      <c r="G5014" s="417">
        <v>6675000</v>
      </c>
      <c r="H5014" s="417">
        <v>1</v>
      </c>
      <c r="I5014" s="23"/>
      <c r="P5014"/>
      <c r="Q5014"/>
      <c r="R5014"/>
      <c r="S5014"/>
      <c r="T5014"/>
      <c r="U5014"/>
      <c r="V5014"/>
      <c r="W5014"/>
      <c r="X5014"/>
    </row>
    <row r="5015" spans="1:27" ht="27" x14ac:dyDescent="0.25">
      <c r="A5015" s="417">
        <v>5112</v>
      </c>
      <c r="B5015" s="417" t="s">
        <v>1811</v>
      </c>
      <c r="C5015" s="417" t="s">
        <v>1807</v>
      </c>
      <c r="D5015" s="417" t="s">
        <v>389</v>
      </c>
      <c r="E5015" s="417" t="s">
        <v>14</v>
      </c>
      <c r="F5015" s="417">
        <v>10422000</v>
      </c>
      <c r="G5015" s="417">
        <v>10422000</v>
      </c>
      <c r="H5015" s="417">
        <v>1</v>
      </c>
      <c r="I5015" s="23"/>
      <c r="P5015"/>
      <c r="Q5015"/>
      <c r="R5015"/>
      <c r="S5015"/>
      <c r="T5015"/>
      <c r="U5015"/>
      <c r="V5015"/>
      <c r="W5015"/>
      <c r="X5015"/>
    </row>
    <row r="5016" spans="1:27" ht="15" customHeight="1" x14ac:dyDescent="0.25">
      <c r="A5016" s="515" t="s">
        <v>4436</v>
      </c>
      <c r="B5016" s="516"/>
      <c r="C5016" s="516"/>
      <c r="D5016" s="516"/>
      <c r="E5016" s="516"/>
      <c r="F5016" s="516"/>
      <c r="G5016" s="516"/>
      <c r="H5016" s="517"/>
      <c r="I5016" s="23"/>
    </row>
    <row r="5017" spans="1:27" ht="15" customHeight="1" x14ac:dyDescent="0.25">
      <c r="A5017" s="518" t="s">
        <v>12</v>
      </c>
      <c r="B5017" s="519"/>
      <c r="C5017" s="519"/>
      <c r="D5017" s="519"/>
      <c r="E5017" s="519"/>
      <c r="F5017" s="519"/>
      <c r="G5017" s="519"/>
      <c r="H5017" s="520"/>
      <c r="I5017" s="23"/>
    </row>
    <row r="5018" spans="1:27" ht="27" x14ac:dyDescent="0.25">
      <c r="A5018" s="114">
        <v>4251</v>
      </c>
      <c r="B5018" s="425" t="s">
        <v>4438</v>
      </c>
      <c r="C5018" s="425" t="s">
        <v>462</v>
      </c>
      <c r="D5018" s="425" t="s">
        <v>1220</v>
      </c>
      <c r="E5018" s="425" t="s">
        <v>14</v>
      </c>
      <c r="F5018" s="438">
        <v>148460</v>
      </c>
      <c r="G5018" s="438">
        <v>148460</v>
      </c>
      <c r="H5018" s="425">
        <v>1</v>
      </c>
      <c r="I5018" s="23"/>
    </row>
    <row r="5019" spans="1:27" ht="15" customHeight="1" x14ac:dyDescent="0.25">
      <c r="A5019" s="533" t="s">
        <v>16</v>
      </c>
      <c r="B5019" s="534"/>
      <c r="C5019" s="534"/>
      <c r="D5019" s="534"/>
      <c r="E5019" s="534"/>
      <c r="F5019" s="534"/>
      <c r="G5019" s="534"/>
      <c r="H5019" s="535"/>
      <c r="I5019" s="23"/>
    </row>
    <row r="5020" spans="1:27" ht="27" x14ac:dyDescent="0.25">
      <c r="A5020" s="425">
        <v>4251</v>
      </c>
      <c r="B5020" s="425" t="s">
        <v>4437</v>
      </c>
      <c r="C5020" s="425" t="s">
        <v>478</v>
      </c>
      <c r="D5020" s="425" t="s">
        <v>389</v>
      </c>
      <c r="E5020" s="425" t="s">
        <v>14</v>
      </c>
      <c r="F5020" s="438">
        <v>7422898.7999999998</v>
      </c>
      <c r="G5020" s="438">
        <v>7422898.7999999998</v>
      </c>
      <c r="H5020" s="425">
        <v>1</v>
      </c>
      <c r="I5020" s="23"/>
    </row>
    <row r="5021" spans="1:27" ht="15" customHeight="1" x14ac:dyDescent="0.25">
      <c r="A5021" s="515" t="s">
        <v>96</v>
      </c>
      <c r="B5021" s="516"/>
      <c r="C5021" s="516"/>
      <c r="D5021" s="516"/>
      <c r="E5021" s="516"/>
      <c r="F5021" s="516"/>
      <c r="G5021" s="516"/>
      <c r="H5021" s="517"/>
      <c r="I5021" s="23"/>
      <c r="Z5021" s="5"/>
      <c r="AA5021" s="5"/>
    </row>
    <row r="5022" spans="1:27" ht="15" customHeight="1" x14ac:dyDescent="0.25">
      <c r="A5022" s="533" t="s">
        <v>16</v>
      </c>
      <c r="B5022" s="534"/>
      <c r="C5022" s="534"/>
      <c r="D5022" s="534"/>
      <c r="E5022" s="534"/>
      <c r="F5022" s="534"/>
      <c r="G5022" s="534"/>
      <c r="H5022" s="535"/>
      <c r="I5022" s="23"/>
      <c r="Z5022" s="5"/>
      <c r="AA5022" s="5"/>
    </row>
    <row r="5023" spans="1:27" ht="27" x14ac:dyDescent="0.25">
      <c r="A5023" s="261">
        <v>5134</v>
      </c>
      <c r="B5023" s="261" t="s">
        <v>1863</v>
      </c>
      <c r="C5023" s="261" t="s">
        <v>17</v>
      </c>
      <c r="D5023" s="261" t="s">
        <v>15</v>
      </c>
      <c r="E5023" s="261" t="s">
        <v>14</v>
      </c>
      <c r="F5023" s="261">
        <v>0</v>
      </c>
      <c r="G5023" s="261">
        <v>0</v>
      </c>
      <c r="H5023" s="261">
        <v>1</v>
      </c>
      <c r="I5023" s="23"/>
      <c r="Z5023" s="5"/>
      <c r="AA5023" s="5"/>
    </row>
    <row r="5024" spans="1:27" ht="27" x14ac:dyDescent="0.25">
      <c r="A5024" s="261">
        <v>5134</v>
      </c>
      <c r="B5024" s="261" t="s">
        <v>1864</v>
      </c>
      <c r="C5024" s="261" t="s">
        <v>17</v>
      </c>
      <c r="D5024" s="261" t="s">
        <v>15</v>
      </c>
      <c r="E5024" s="261" t="s">
        <v>14</v>
      </c>
      <c r="F5024" s="261">
        <v>0</v>
      </c>
      <c r="G5024" s="261">
        <v>0</v>
      </c>
      <c r="H5024" s="261">
        <v>1</v>
      </c>
      <c r="I5024" s="23"/>
      <c r="Z5024" s="5"/>
      <c r="AA5024" s="5"/>
    </row>
    <row r="5025" spans="1:26" ht="15" customHeight="1" x14ac:dyDescent="0.25">
      <c r="A5025" s="518" t="s">
        <v>12</v>
      </c>
      <c r="B5025" s="519"/>
      <c r="C5025" s="519"/>
      <c r="D5025" s="519"/>
      <c r="E5025" s="519"/>
      <c r="F5025" s="519"/>
      <c r="G5025" s="519"/>
      <c r="H5025" s="520"/>
      <c r="I5025" s="23"/>
      <c r="Y5025" s="5"/>
      <c r="Z5025" s="5"/>
    </row>
    <row r="5026" spans="1:26" ht="27" x14ac:dyDescent="0.25">
      <c r="A5026" s="300">
        <v>5134</v>
      </c>
      <c r="B5026" s="300" t="s">
        <v>2164</v>
      </c>
      <c r="C5026" s="300" t="s">
        <v>400</v>
      </c>
      <c r="D5026" s="300" t="s">
        <v>389</v>
      </c>
      <c r="E5026" s="300" t="s">
        <v>14</v>
      </c>
      <c r="F5026" s="300">
        <v>400000</v>
      </c>
      <c r="G5026" s="300">
        <v>400000</v>
      </c>
      <c r="H5026" s="300">
        <v>1</v>
      </c>
      <c r="I5026" s="23"/>
      <c r="Y5026" s="5"/>
      <c r="Z5026" s="5"/>
    </row>
    <row r="5027" spans="1:26" ht="15" customHeight="1" x14ac:dyDescent="0.25">
      <c r="A5027" s="515" t="s">
        <v>100</v>
      </c>
      <c r="B5027" s="516"/>
      <c r="C5027" s="516"/>
      <c r="D5027" s="516"/>
      <c r="E5027" s="516"/>
      <c r="F5027" s="516"/>
      <c r="G5027" s="516"/>
      <c r="H5027" s="517"/>
      <c r="I5027" s="23"/>
      <c r="Y5027" s="5"/>
      <c r="Z5027" s="5"/>
    </row>
    <row r="5028" spans="1:26" ht="15" customHeight="1" x14ac:dyDescent="0.25">
      <c r="A5028" s="518" t="s">
        <v>12</v>
      </c>
      <c r="B5028" s="519"/>
      <c r="C5028" s="519"/>
      <c r="D5028" s="519"/>
      <c r="E5028" s="519"/>
      <c r="F5028" s="519"/>
      <c r="G5028" s="519"/>
      <c r="H5028" s="520"/>
      <c r="I5028" s="23"/>
      <c r="Y5028" s="5"/>
      <c r="Z5028" s="5"/>
    </row>
    <row r="5029" spans="1:26" x14ac:dyDescent="0.25">
      <c r="A5029" s="4"/>
      <c r="B5029" s="4"/>
      <c r="C5029" s="4"/>
      <c r="D5029" s="4"/>
      <c r="E5029" s="4"/>
      <c r="F5029" s="4"/>
      <c r="G5029" s="4"/>
      <c r="H5029" s="4"/>
    </row>
    <row r="5030" spans="1:26" ht="15" customHeight="1" x14ac:dyDescent="0.25">
      <c r="A5030" s="515" t="s">
        <v>304</v>
      </c>
      <c r="B5030" s="516"/>
      <c r="C5030" s="516"/>
      <c r="D5030" s="516"/>
      <c r="E5030" s="516"/>
      <c r="F5030" s="516"/>
      <c r="G5030" s="516"/>
      <c r="H5030" s="517"/>
      <c r="I5030" s="23"/>
      <c r="Y5030" s="5"/>
      <c r="Z5030" s="5"/>
    </row>
    <row r="5031" spans="1:26" ht="15" customHeight="1" x14ac:dyDescent="0.25">
      <c r="A5031" s="518" t="s">
        <v>8</v>
      </c>
      <c r="B5031" s="519"/>
      <c r="C5031" s="519"/>
      <c r="D5031" s="519"/>
      <c r="E5031" s="519"/>
      <c r="F5031" s="519"/>
      <c r="G5031" s="519"/>
      <c r="H5031" s="520"/>
      <c r="I5031" s="23"/>
      <c r="Y5031" s="5"/>
      <c r="Z5031" s="5"/>
    </row>
    <row r="5032" spans="1:26" ht="27" x14ac:dyDescent="0.25">
      <c r="A5032" s="258">
        <v>5129</v>
      </c>
      <c r="B5032" s="300" t="s">
        <v>2169</v>
      </c>
      <c r="C5032" s="258" t="s">
        <v>1638</v>
      </c>
      <c r="D5032" s="300" t="s">
        <v>9</v>
      </c>
      <c r="E5032" s="300" t="s">
        <v>10</v>
      </c>
      <c r="F5032" s="300">
        <v>40000</v>
      </c>
      <c r="G5032" s="258">
        <f>F5032*H5032</f>
        <v>1000000</v>
      </c>
      <c r="H5032" s="300">
        <v>25</v>
      </c>
      <c r="Y5032" s="5"/>
      <c r="Z5032" s="5"/>
    </row>
    <row r="5033" spans="1:26" ht="27" x14ac:dyDescent="0.25">
      <c r="A5033" s="258">
        <v>5129</v>
      </c>
      <c r="B5033" s="300" t="s">
        <v>2170</v>
      </c>
      <c r="C5033" s="258" t="s">
        <v>567</v>
      </c>
      <c r="D5033" s="300" t="s">
        <v>9</v>
      </c>
      <c r="E5033" s="300" t="s">
        <v>10</v>
      </c>
      <c r="F5033" s="300">
        <v>150000</v>
      </c>
      <c r="G5033" s="300">
        <f>F5033*H5033</f>
        <v>600000</v>
      </c>
      <c r="H5033" s="300">
        <v>4</v>
      </c>
      <c r="Y5033" s="5"/>
      <c r="Z5033" s="5"/>
    </row>
    <row r="5034" spans="1:26" ht="15" customHeight="1" x14ac:dyDescent="0.25">
      <c r="A5034" s="515" t="s">
        <v>199</v>
      </c>
      <c r="B5034" s="516"/>
      <c r="C5034" s="516"/>
      <c r="D5034" s="516"/>
      <c r="E5034" s="516"/>
      <c r="F5034" s="516"/>
      <c r="G5034" s="516"/>
      <c r="H5034" s="517"/>
      <c r="I5034" s="23"/>
    </row>
    <row r="5035" spans="1:26" ht="15" customHeight="1" x14ac:dyDescent="0.25">
      <c r="A5035" s="518" t="s">
        <v>12</v>
      </c>
      <c r="B5035" s="519"/>
      <c r="C5035" s="519"/>
      <c r="D5035" s="519"/>
      <c r="E5035" s="519"/>
      <c r="F5035" s="519"/>
      <c r="G5035" s="519"/>
      <c r="H5035" s="520"/>
      <c r="I5035" s="23"/>
    </row>
    <row r="5036" spans="1:26" x14ac:dyDescent="0.25">
      <c r="A5036" s="46"/>
      <c r="B5036" s="46"/>
      <c r="C5036" s="46"/>
      <c r="D5036" s="46"/>
      <c r="E5036" s="46"/>
      <c r="F5036" s="46"/>
      <c r="G5036" s="46"/>
      <c r="H5036" s="46"/>
      <c r="I5036" s="23"/>
    </row>
    <row r="5037" spans="1:26" ht="15" customHeight="1" x14ac:dyDescent="0.25">
      <c r="A5037" s="515" t="s">
        <v>101</v>
      </c>
      <c r="B5037" s="516"/>
      <c r="C5037" s="516"/>
      <c r="D5037" s="516"/>
      <c r="E5037" s="516"/>
      <c r="F5037" s="516"/>
      <c r="G5037" s="516"/>
      <c r="H5037" s="517"/>
      <c r="I5037" s="23"/>
    </row>
    <row r="5038" spans="1:26" ht="15" customHeight="1" x14ac:dyDescent="0.25">
      <c r="A5038" s="518" t="s">
        <v>16</v>
      </c>
      <c r="B5038" s="519"/>
      <c r="C5038" s="519"/>
      <c r="D5038" s="519"/>
      <c r="E5038" s="519"/>
      <c r="F5038" s="519"/>
      <c r="G5038" s="519"/>
      <c r="H5038" s="520"/>
      <c r="I5038" s="23"/>
    </row>
    <row r="5039" spans="1:26" ht="27" x14ac:dyDescent="0.25">
      <c r="A5039" s="4">
        <v>4861</v>
      </c>
      <c r="B5039" s="4" t="s">
        <v>1196</v>
      </c>
      <c r="C5039" s="4" t="s">
        <v>20</v>
      </c>
      <c r="D5039" s="4" t="s">
        <v>389</v>
      </c>
      <c r="E5039" s="4" t="s">
        <v>14</v>
      </c>
      <c r="F5039" s="4">
        <v>7000000</v>
      </c>
      <c r="G5039" s="4">
        <v>7000000</v>
      </c>
      <c r="H5039" s="4">
        <v>1</v>
      </c>
      <c r="I5039" s="23"/>
    </row>
    <row r="5040" spans="1:26" ht="15" customHeight="1" x14ac:dyDescent="0.25">
      <c r="A5040" s="518" t="s">
        <v>12</v>
      </c>
      <c r="B5040" s="519"/>
      <c r="C5040" s="519"/>
      <c r="D5040" s="519"/>
      <c r="E5040" s="519"/>
      <c r="F5040" s="519"/>
      <c r="G5040" s="519"/>
      <c r="H5040" s="520"/>
      <c r="I5040" s="23"/>
    </row>
    <row r="5041" spans="1:24" ht="40.5" x14ac:dyDescent="0.25">
      <c r="A5041" s="4">
        <v>4861</v>
      </c>
      <c r="B5041" s="4" t="s">
        <v>1195</v>
      </c>
      <c r="C5041" s="4" t="s">
        <v>503</v>
      </c>
      <c r="D5041" s="4" t="s">
        <v>389</v>
      </c>
      <c r="E5041" s="4" t="s">
        <v>14</v>
      </c>
      <c r="F5041" s="4">
        <v>6000000</v>
      </c>
      <c r="G5041" s="4">
        <v>6000000</v>
      </c>
      <c r="H5041" s="4">
        <v>1</v>
      </c>
      <c r="I5041" s="23"/>
    </row>
    <row r="5042" spans="1:24" ht="15" customHeight="1" x14ac:dyDescent="0.25">
      <c r="A5042" s="515" t="s">
        <v>146</v>
      </c>
      <c r="B5042" s="516"/>
      <c r="C5042" s="516"/>
      <c r="D5042" s="516"/>
      <c r="E5042" s="516"/>
      <c r="F5042" s="516"/>
      <c r="G5042" s="516"/>
      <c r="H5042" s="517"/>
      <c r="I5042" s="23"/>
    </row>
    <row r="5043" spans="1:24" ht="15" customHeight="1" x14ac:dyDescent="0.25">
      <c r="A5043" s="518" t="s">
        <v>12</v>
      </c>
      <c r="B5043" s="519"/>
      <c r="C5043" s="519"/>
      <c r="D5043" s="519"/>
      <c r="E5043" s="519"/>
      <c r="F5043" s="519"/>
      <c r="G5043" s="519"/>
      <c r="H5043" s="520"/>
      <c r="I5043" s="23"/>
      <c r="P5043"/>
      <c r="Q5043"/>
      <c r="R5043"/>
      <c r="S5043"/>
      <c r="T5043"/>
      <c r="U5043"/>
      <c r="V5043"/>
      <c r="W5043"/>
      <c r="X5043"/>
    </row>
    <row r="5044" spans="1:24" x14ac:dyDescent="0.25">
      <c r="A5044" s="4"/>
      <c r="B5044" s="4"/>
      <c r="C5044" s="4"/>
      <c r="D5044" s="13"/>
      <c r="E5044" s="6"/>
      <c r="F5044" s="13"/>
      <c r="G5044" s="13"/>
      <c r="H5044" s="20"/>
      <c r="I5044" s="23"/>
      <c r="P5044"/>
      <c r="Q5044"/>
      <c r="R5044"/>
      <c r="S5044"/>
      <c r="T5044"/>
      <c r="U5044"/>
      <c r="V5044"/>
      <c r="W5044"/>
      <c r="X5044"/>
    </row>
    <row r="5045" spans="1:24" ht="15" customHeight="1" x14ac:dyDescent="0.25">
      <c r="A5045" s="515" t="s">
        <v>102</v>
      </c>
      <c r="B5045" s="516"/>
      <c r="C5045" s="516"/>
      <c r="D5045" s="516"/>
      <c r="E5045" s="516"/>
      <c r="F5045" s="516"/>
      <c r="G5045" s="516"/>
      <c r="H5045" s="517"/>
      <c r="I5045" s="23"/>
      <c r="P5045"/>
      <c r="Q5045"/>
      <c r="R5045"/>
      <c r="S5045"/>
      <c r="T5045"/>
      <c r="U5045"/>
      <c r="V5045"/>
      <c r="W5045"/>
      <c r="X5045"/>
    </row>
    <row r="5046" spans="1:24" ht="15" customHeight="1" x14ac:dyDescent="0.25">
      <c r="A5046" s="518" t="s">
        <v>16</v>
      </c>
      <c r="B5046" s="519"/>
      <c r="C5046" s="519"/>
      <c r="D5046" s="519"/>
      <c r="E5046" s="519"/>
      <c r="F5046" s="519"/>
      <c r="G5046" s="519"/>
      <c r="H5046" s="520"/>
      <c r="I5046" s="23"/>
      <c r="P5046"/>
      <c r="Q5046"/>
      <c r="R5046"/>
      <c r="S5046"/>
      <c r="T5046"/>
      <c r="U5046"/>
      <c r="V5046"/>
      <c r="W5046"/>
      <c r="X5046"/>
    </row>
    <row r="5047" spans="1:24" ht="27" x14ac:dyDescent="0.25">
      <c r="A5047" s="300" t="s">
        <v>1987</v>
      </c>
      <c r="B5047" s="300" t="s">
        <v>2165</v>
      </c>
      <c r="C5047" s="300" t="s">
        <v>472</v>
      </c>
      <c r="D5047" s="300" t="s">
        <v>389</v>
      </c>
      <c r="E5047" s="300" t="s">
        <v>14</v>
      </c>
      <c r="F5047" s="300">
        <v>1959360</v>
      </c>
      <c r="G5047" s="300">
        <v>1959360</v>
      </c>
      <c r="H5047" s="300">
        <v>1</v>
      </c>
      <c r="I5047" s="23"/>
      <c r="P5047"/>
      <c r="Q5047"/>
      <c r="R5047"/>
      <c r="S5047"/>
      <c r="T5047"/>
      <c r="U5047"/>
      <c r="V5047"/>
      <c r="W5047"/>
      <c r="X5047"/>
    </row>
    <row r="5048" spans="1:24" ht="40.5" x14ac:dyDescent="0.25">
      <c r="A5048" s="300" t="s">
        <v>1987</v>
      </c>
      <c r="B5048" s="300" t="s">
        <v>2166</v>
      </c>
      <c r="C5048" s="300" t="s">
        <v>24</v>
      </c>
      <c r="D5048" s="300" t="s">
        <v>389</v>
      </c>
      <c r="E5048" s="300" t="s">
        <v>14</v>
      </c>
      <c r="F5048" s="300">
        <v>24495600</v>
      </c>
      <c r="G5048" s="300">
        <v>24495600</v>
      </c>
      <c r="H5048" s="300">
        <v>1</v>
      </c>
      <c r="I5048" s="23"/>
      <c r="P5048"/>
      <c r="Q5048"/>
      <c r="R5048"/>
      <c r="S5048"/>
      <c r="T5048"/>
      <c r="U5048"/>
      <c r="V5048"/>
      <c r="W5048"/>
      <c r="X5048"/>
    </row>
    <row r="5049" spans="1:24" ht="15" customHeight="1" x14ac:dyDescent="0.25">
      <c r="A5049" s="518" t="s">
        <v>12</v>
      </c>
      <c r="B5049" s="519"/>
      <c r="C5049" s="519"/>
      <c r="D5049" s="519"/>
      <c r="E5049" s="519"/>
      <c r="F5049" s="519"/>
      <c r="G5049" s="519"/>
      <c r="H5049" s="520"/>
      <c r="I5049" s="23"/>
      <c r="P5049"/>
      <c r="Q5049"/>
      <c r="R5049"/>
      <c r="S5049"/>
      <c r="T5049"/>
      <c r="U5049"/>
      <c r="V5049"/>
      <c r="W5049"/>
      <c r="X5049"/>
    </row>
    <row r="5050" spans="1:24" ht="27" x14ac:dyDescent="0.25">
      <c r="A5050" s="255">
        <v>4251</v>
      </c>
      <c r="B5050" s="300" t="s">
        <v>2167</v>
      </c>
      <c r="C5050" s="255" t="s">
        <v>462</v>
      </c>
      <c r="D5050" s="300" t="s">
        <v>1220</v>
      </c>
      <c r="E5050" s="300" t="s">
        <v>14</v>
      </c>
      <c r="F5050" s="300">
        <v>39100</v>
      </c>
      <c r="G5050" s="300">
        <v>39100</v>
      </c>
      <c r="H5050" s="300">
        <v>1</v>
      </c>
      <c r="I5050" s="23"/>
      <c r="P5050"/>
      <c r="Q5050"/>
      <c r="R5050"/>
      <c r="S5050"/>
      <c r="T5050"/>
      <c r="U5050"/>
      <c r="V5050"/>
      <c r="W5050"/>
      <c r="X5050"/>
    </row>
    <row r="5051" spans="1:24" ht="27" x14ac:dyDescent="0.25">
      <c r="A5051" s="255">
        <v>4251</v>
      </c>
      <c r="B5051" s="300" t="s">
        <v>2168</v>
      </c>
      <c r="C5051" s="300" t="s">
        <v>462</v>
      </c>
      <c r="D5051" s="300" t="s">
        <v>1220</v>
      </c>
      <c r="E5051" s="300" t="s">
        <v>14</v>
      </c>
      <c r="F5051" s="300">
        <v>490000</v>
      </c>
      <c r="G5051" s="300">
        <v>490000</v>
      </c>
      <c r="H5051" s="300">
        <v>1</v>
      </c>
      <c r="I5051" s="23"/>
      <c r="P5051"/>
      <c r="Q5051"/>
      <c r="R5051"/>
      <c r="S5051"/>
      <c r="T5051"/>
      <c r="U5051"/>
      <c r="V5051"/>
      <c r="W5051"/>
      <c r="X5051"/>
    </row>
    <row r="5052" spans="1:24" ht="15" customHeight="1" x14ac:dyDescent="0.25">
      <c r="A5052" s="515" t="s">
        <v>103</v>
      </c>
      <c r="B5052" s="516"/>
      <c r="C5052" s="516"/>
      <c r="D5052" s="516"/>
      <c r="E5052" s="516"/>
      <c r="F5052" s="516"/>
      <c r="G5052" s="516"/>
      <c r="H5052" s="517"/>
      <c r="I5052" s="23"/>
      <c r="P5052"/>
      <c r="Q5052"/>
      <c r="R5052"/>
      <c r="S5052"/>
      <c r="T5052"/>
      <c r="U5052"/>
      <c r="V5052"/>
      <c r="W5052"/>
      <c r="X5052"/>
    </row>
    <row r="5053" spans="1:24" ht="15" customHeight="1" x14ac:dyDescent="0.25">
      <c r="A5053" s="518" t="s">
        <v>16</v>
      </c>
      <c r="B5053" s="519"/>
      <c r="C5053" s="519"/>
      <c r="D5053" s="519"/>
      <c r="E5053" s="519"/>
      <c r="F5053" s="519"/>
      <c r="G5053" s="519"/>
      <c r="H5053" s="520"/>
      <c r="I5053" s="23"/>
      <c r="P5053"/>
      <c r="Q5053"/>
      <c r="R5053"/>
      <c r="S5053"/>
      <c r="T5053"/>
      <c r="U5053"/>
      <c r="V5053"/>
      <c r="W5053"/>
      <c r="X5053"/>
    </row>
    <row r="5054" spans="1:24" ht="54" x14ac:dyDescent="0.25">
      <c r="A5054" s="255">
        <v>5129</v>
      </c>
      <c r="B5054" s="322" t="s">
        <v>2504</v>
      </c>
      <c r="C5054" s="322" t="s">
        <v>1817</v>
      </c>
      <c r="D5054" s="322" t="s">
        <v>389</v>
      </c>
      <c r="E5054" s="322" t="s">
        <v>14</v>
      </c>
      <c r="F5054" s="322">
        <v>4900000</v>
      </c>
      <c r="G5054" s="322">
        <v>4900000</v>
      </c>
      <c r="H5054" s="322">
        <v>1</v>
      </c>
      <c r="I5054" s="23"/>
      <c r="P5054"/>
      <c r="Q5054"/>
      <c r="R5054"/>
      <c r="S5054"/>
      <c r="T5054"/>
      <c r="U5054"/>
      <c r="V5054"/>
      <c r="W5054"/>
      <c r="X5054"/>
    </row>
    <row r="5055" spans="1:24" ht="15" customHeight="1" x14ac:dyDescent="0.25">
      <c r="A5055" s="518" t="s">
        <v>12</v>
      </c>
      <c r="B5055" s="519"/>
      <c r="C5055" s="519"/>
      <c r="D5055" s="519"/>
      <c r="E5055" s="519"/>
      <c r="F5055" s="519"/>
      <c r="G5055" s="519"/>
      <c r="H5055" s="520"/>
      <c r="I5055" s="23"/>
      <c r="P5055"/>
      <c r="Q5055"/>
      <c r="R5055"/>
      <c r="S5055"/>
      <c r="T5055"/>
      <c r="U5055"/>
      <c r="V5055"/>
      <c r="W5055"/>
      <c r="X5055"/>
    </row>
    <row r="5056" spans="1:24" ht="27" x14ac:dyDescent="0.25">
      <c r="A5056" s="255">
        <v>5129</v>
      </c>
      <c r="B5056" s="322" t="s">
        <v>2505</v>
      </c>
      <c r="C5056" s="322" t="s">
        <v>462</v>
      </c>
      <c r="D5056" s="322" t="s">
        <v>1220</v>
      </c>
      <c r="E5056" s="322" t="s">
        <v>14</v>
      </c>
      <c r="F5056" s="322">
        <v>98000</v>
      </c>
      <c r="G5056" s="322">
        <v>98000</v>
      </c>
      <c r="H5056" s="322">
        <v>1</v>
      </c>
      <c r="I5056" s="23"/>
      <c r="P5056"/>
      <c r="Q5056"/>
      <c r="R5056"/>
      <c r="S5056"/>
      <c r="T5056"/>
      <c r="U5056"/>
      <c r="V5056"/>
      <c r="W5056"/>
      <c r="X5056"/>
    </row>
    <row r="5057" spans="1:24" ht="27" x14ac:dyDescent="0.25">
      <c r="A5057" s="323">
        <v>5129</v>
      </c>
      <c r="B5057" s="323" t="s">
        <v>2539</v>
      </c>
      <c r="C5057" s="323" t="s">
        <v>1101</v>
      </c>
      <c r="D5057" s="323" t="s">
        <v>13</v>
      </c>
      <c r="E5057" s="323" t="s">
        <v>14</v>
      </c>
      <c r="F5057" s="323">
        <v>23170</v>
      </c>
      <c r="G5057" s="323">
        <v>23170</v>
      </c>
      <c r="H5057" s="323">
        <v>1</v>
      </c>
      <c r="I5057" s="23"/>
      <c r="P5057"/>
      <c r="Q5057"/>
      <c r="R5057"/>
      <c r="S5057"/>
      <c r="T5057"/>
      <c r="U5057"/>
      <c r="V5057"/>
      <c r="W5057"/>
      <c r="X5057"/>
    </row>
    <row r="5058" spans="1:24" x14ac:dyDescent="0.25">
      <c r="A5058" s="518" t="s">
        <v>8</v>
      </c>
      <c r="B5058" s="519"/>
      <c r="C5058" s="519"/>
      <c r="D5058" s="519"/>
      <c r="E5058" s="519"/>
      <c r="F5058" s="519"/>
      <c r="G5058" s="519"/>
      <c r="H5058" s="520"/>
      <c r="I5058" s="23"/>
      <c r="P5058"/>
      <c r="Q5058"/>
      <c r="R5058"/>
      <c r="S5058"/>
      <c r="T5058"/>
      <c r="U5058"/>
      <c r="V5058"/>
      <c r="W5058"/>
      <c r="X5058"/>
    </row>
    <row r="5059" spans="1:24" x14ac:dyDescent="0.25">
      <c r="A5059" s="258">
        <v>4251</v>
      </c>
      <c r="B5059" s="300" t="s">
        <v>2184</v>
      </c>
      <c r="C5059" s="300" t="s">
        <v>1852</v>
      </c>
      <c r="D5059" s="300" t="s">
        <v>9</v>
      </c>
      <c r="E5059" s="258" t="s">
        <v>10</v>
      </c>
      <c r="F5059" s="300">
        <v>35000</v>
      </c>
      <c r="G5059" s="300">
        <f>F5059*H5059</f>
        <v>210000</v>
      </c>
      <c r="H5059" s="300">
        <v>6</v>
      </c>
      <c r="I5059" s="23"/>
      <c r="P5059"/>
      <c r="Q5059"/>
      <c r="R5059"/>
      <c r="S5059"/>
      <c r="T5059"/>
      <c r="U5059"/>
      <c r="V5059"/>
      <c r="W5059"/>
      <c r="X5059"/>
    </row>
    <row r="5060" spans="1:24" x14ac:dyDescent="0.25">
      <c r="A5060" s="258">
        <v>4251</v>
      </c>
      <c r="B5060" s="300" t="s">
        <v>2185</v>
      </c>
      <c r="C5060" s="300" t="s">
        <v>1853</v>
      </c>
      <c r="D5060" s="300" t="s">
        <v>9</v>
      </c>
      <c r="E5060" s="300" t="s">
        <v>10</v>
      </c>
      <c r="F5060" s="300">
        <v>1500000</v>
      </c>
      <c r="G5060" s="300">
        <f t="shared" ref="G5060:G5067" si="89">F5060*H5060</f>
        <v>3000000</v>
      </c>
      <c r="H5060" s="300">
        <v>2</v>
      </c>
      <c r="I5060" s="23"/>
      <c r="P5060"/>
      <c r="Q5060"/>
      <c r="R5060"/>
      <c r="S5060"/>
      <c r="T5060"/>
      <c r="U5060"/>
      <c r="V5060"/>
      <c r="W5060"/>
      <c r="X5060"/>
    </row>
    <row r="5061" spans="1:24" x14ac:dyDescent="0.25">
      <c r="A5061" s="258">
        <v>4251</v>
      </c>
      <c r="B5061" s="300" t="s">
        <v>2186</v>
      </c>
      <c r="C5061" s="300" t="s">
        <v>1853</v>
      </c>
      <c r="D5061" s="300" t="s">
        <v>9</v>
      </c>
      <c r="E5061" s="300" t="s">
        <v>10</v>
      </c>
      <c r="F5061" s="300">
        <v>140000</v>
      </c>
      <c r="G5061" s="300">
        <f t="shared" si="89"/>
        <v>280000</v>
      </c>
      <c r="H5061" s="300">
        <v>2</v>
      </c>
      <c r="I5061" s="23"/>
      <c r="P5061"/>
      <c r="Q5061"/>
      <c r="R5061"/>
      <c r="S5061"/>
      <c r="T5061"/>
      <c r="U5061"/>
      <c r="V5061"/>
      <c r="W5061"/>
      <c r="X5061"/>
    </row>
    <row r="5062" spans="1:24" x14ac:dyDescent="0.25">
      <c r="A5062" s="258">
        <v>4251</v>
      </c>
      <c r="B5062" s="300" t="s">
        <v>2187</v>
      </c>
      <c r="C5062" s="300" t="s">
        <v>1853</v>
      </c>
      <c r="D5062" s="300" t="s">
        <v>9</v>
      </c>
      <c r="E5062" s="300" t="s">
        <v>10</v>
      </c>
      <c r="F5062" s="300">
        <v>135000</v>
      </c>
      <c r="G5062" s="300">
        <f t="shared" si="89"/>
        <v>135000</v>
      </c>
      <c r="H5062" s="300">
        <v>1</v>
      </c>
      <c r="I5062" s="23"/>
      <c r="P5062"/>
      <c r="Q5062"/>
      <c r="R5062"/>
      <c r="S5062"/>
      <c r="T5062"/>
      <c r="U5062"/>
      <c r="V5062"/>
      <c r="W5062"/>
      <c r="X5062"/>
    </row>
    <row r="5063" spans="1:24" x14ac:dyDescent="0.25">
      <c r="A5063" s="258">
        <v>4251</v>
      </c>
      <c r="B5063" s="300" t="s">
        <v>2188</v>
      </c>
      <c r="C5063" s="300" t="s">
        <v>1853</v>
      </c>
      <c r="D5063" s="300" t="s">
        <v>9</v>
      </c>
      <c r="E5063" s="300" t="s">
        <v>10</v>
      </c>
      <c r="F5063" s="300">
        <v>135000</v>
      </c>
      <c r="G5063" s="300">
        <f t="shared" si="89"/>
        <v>135000</v>
      </c>
      <c r="H5063" s="300">
        <v>1</v>
      </c>
      <c r="I5063" s="23"/>
      <c r="P5063"/>
      <c r="Q5063"/>
      <c r="R5063"/>
      <c r="S5063"/>
      <c r="T5063"/>
      <c r="U5063"/>
      <c r="V5063"/>
      <c r="W5063"/>
      <c r="X5063"/>
    </row>
    <row r="5064" spans="1:24" x14ac:dyDescent="0.25">
      <c r="A5064" s="258">
        <v>4251</v>
      </c>
      <c r="B5064" s="300" t="s">
        <v>2189</v>
      </c>
      <c r="C5064" s="300" t="s">
        <v>1853</v>
      </c>
      <c r="D5064" s="300" t="s">
        <v>9</v>
      </c>
      <c r="E5064" s="300" t="s">
        <v>10</v>
      </c>
      <c r="F5064" s="300">
        <v>235000</v>
      </c>
      <c r="G5064" s="300">
        <f t="shared" si="89"/>
        <v>470000</v>
      </c>
      <c r="H5064" s="300">
        <v>2</v>
      </c>
      <c r="I5064" s="23"/>
      <c r="P5064"/>
      <c r="Q5064"/>
      <c r="R5064"/>
      <c r="S5064"/>
      <c r="T5064"/>
      <c r="U5064"/>
      <c r="V5064"/>
      <c r="W5064"/>
      <c r="X5064"/>
    </row>
    <row r="5065" spans="1:24" x14ac:dyDescent="0.25">
      <c r="A5065" s="258">
        <v>4251</v>
      </c>
      <c r="B5065" s="300" t="s">
        <v>2190</v>
      </c>
      <c r="C5065" s="300" t="s">
        <v>1853</v>
      </c>
      <c r="D5065" s="300" t="s">
        <v>9</v>
      </c>
      <c r="E5065" s="300" t="s">
        <v>10</v>
      </c>
      <c r="F5065" s="300">
        <v>55000</v>
      </c>
      <c r="G5065" s="300">
        <f t="shared" si="89"/>
        <v>55000</v>
      </c>
      <c r="H5065" s="300">
        <v>1</v>
      </c>
      <c r="I5065" s="23"/>
      <c r="P5065"/>
      <c r="Q5065"/>
      <c r="R5065"/>
      <c r="S5065"/>
      <c r="T5065"/>
      <c r="U5065"/>
      <c r="V5065"/>
      <c r="W5065"/>
      <c r="X5065"/>
    </row>
    <row r="5066" spans="1:24" x14ac:dyDescent="0.25">
      <c r="A5066" s="258">
        <v>4251</v>
      </c>
      <c r="B5066" s="300" t="s">
        <v>2191</v>
      </c>
      <c r="C5066" s="300" t="s">
        <v>1853</v>
      </c>
      <c r="D5066" s="300" t="s">
        <v>9</v>
      </c>
      <c r="E5066" s="300" t="s">
        <v>10</v>
      </c>
      <c r="F5066" s="300">
        <v>70000</v>
      </c>
      <c r="G5066" s="300">
        <f t="shared" si="89"/>
        <v>70000</v>
      </c>
      <c r="H5066" s="300">
        <v>1</v>
      </c>
      <c r="I5066" s="23"/>
      <c r="P5066"/>
      <c r="Q5066"/>
      <c r="R5066"/>
      <c r="S5066"/>
      <c r="T5066"/>
      <c r="U5066"/>
      <c r="V5066"/>
      <c r="W5066"/>
      <c r="X5066"/>
    </row>
    <row r="5067" spans="1:24" s="446" customFormat="1" ht="27.75" customHeight="1" x14ac:dyDescent="0.25">
      <c r="A5067" s="505">
        <v>5129</v>
      </c>
      <c r="B5067" s="505" t="s">
        <v>5487</v>
      </c>
      <c r="C5067" s="505" t="s">
        <v>1639</v>
      </c>
      <c r="D5067" s="505" t="s">
        <v>9</v>
      </c>
      <c r="E5067" s="505" t="s">
        <v>10</v>
      </c>
      <c r="F5067" s="505">
        <v>650000</v>
      </c>
      <c r="G5067" s="505">
        <f t="shared" si="89"/>
        <v>1300000</v>
      </c>
      <c r="H5067" s="505">
        <v>2</v>
      </c>
      <c r="I5067" s="449"/>
    </row>
    <row r="5068" spans="1:24" ht="15" customHeight="1" x14ac:dyDescent="0.25">
      <c r="A5068" s="515" t="s">
        <v>237</v>
      </c>
      <c r="B5068" s="516"/>
      <c r="C5068" s="516"/>
      <c r="D5068" s="516"/>
      <c r="E5068" s="516"/>
      <c r="F5068" s="516"/>
      <c r="G5068" s="516"/>
      <c r="H5068" s="517"/>
      <c r="I5068" s="23"/>
      <c r="P5068"/>
      <c r="Q5068"/>
      <c r="R5068"/>
      <c r="S5068"/>
      <c r="T5068"/>
      <c r="U5068"/>
      <c r="V5068"/>
      <c r="W5068"/>
      <c r="X5068"/>
    </row>
    <row r="5069" spans="1:24" ht="15" customHeight="1" x14ac:dyDescent="0.25">
      <c r="A5069" s="518" t="s">
        <v>16</v>
      </c>
      <c r="B5069" s="519"/>
      <c r="C5069" s="519"/>
      <c r="D5069" s="519"/>
      <c r="E5069" s="519"/>
      <c r="F5069" s="519"/>
      <c r="G5069" s="519"/>
      <c r="H5069" s="520"/>
      <c r="I5069" s="23"/>
      <c r="P5069"/>
      <c r="Q5069"/>
      <c r="R5069"/>
      <c r="S5069"/>
      <c r="T5069"/>
      <c r="U5069"/>
      <c r="V5069"/>
      <c r="W5069"/>
      <c r="X5069"/>
    </row>
    <row r="5070" spans="1:24" x14ac:dyDescent="0.25">
      <c r="A5070" s="13"/>
      <c r="B5070" s="13"/>
      <c r="C5070" s="13"/>
      <c r="D5070" s="13"/>
      <c r="E5070" s="13"/>
      <c r="F5070" s="13"/>
      <c r="G5070" s="13"/>
      <c r="H5070" s="13"/>
      <c r="I5070" s="23"/>
      <c r="P5070"/>
      <c r="Q5070"/>
      <c r="R5070"/>
      <c r="S5070"/>
      <c r="T5070"/>
      <c r="U5070"/>
      <c r="V5070"/>
      <c r="W5070"/>
      <c r="X5070"/>
    </row>
    <row r="5071" spans="1:24" ht="15" customHeight="1" x14ac:dyDescent="0.25">
      <c r="A5071" s="515" t="s">
        <v>193</v>
      </c>
      <c r="B5071" s="516"/>
      <c r="C5071" s="516"/>
      <c r="D5071" s="516"/>
      <c r="E5071" s="516"/>
      <c r="F5071" s="516"/>
      <c r="G5071" s="516"/>
      <c r="H5071" s="517"/>
      <c r="I5071" s="23"/>
      <c r="P5071"/>
      <c r="Q5071"/>
      <c r="R5071"/>
      <c r="S5071"/>
      <c r="T5071"/>
      <c r="U5071"/>
      <c r="V5071"/>
      <c r="W5071"/>
      <c r="X5071"/>
    </row>
    <row r="5072" spans="1:24" ht="15" customHeight="1" x14ac:dyDescent="0.25">
      <c r="A5072" s="518" t="s">
        <v>16</v>
      </c>
      <c r="B5072" s="519"/>
      <c r="C5072" s="519"/>
      <c r="D5072" s="519"/>
      <c r="E5072" s="519"/>
      <c r="F5072" s="519"/>
      <c r="G5072" s="519"/>
      <c r="H5072" s="520"/>
      <c r="I5072" s="23"/>
      <c r="P5072"/>
      <c r="Q5072"/>
      <c r="R5072"/>
      <c r="S5072"/>
      <c r="T5072"/>
      <c r="U5072"/>
      <c r="V5072"/>
      <c r="W5072"/>
      <c r="X5072"/>
    </row>
    <row r="5073" spans="1:24" x14ac:dyDescent="0.25">
      <c r="A5073" s="4"/>
      <c r="B5073" s="4"/>
      <c r="C5073" s="4"/>
      <c r="D5073" s="13"/>
      <c r="E5073" s="6"/>
      <c r="F5073" s="13"/>
      <c r="G5073" s="13"/>
      <c r="H5073" s="20"/>
      <c r="I5073" s="23"/>
      <c r="P5073"/>
      <c r="Q5073"/>
      <c r="R5073"/>
      <c r="S5073"/>
      <c r="T5073"/>
      <c r="U5073"/>
      <c r="V5073"/>
      <c r="W5073"/>
      <c r="X5073"/>
    </row>
    <row r="5074" spans="1:24" ht="15" customHeight="1" x14ac:dyDescent="0.25">
      <c r="A5074" s="518" t="s">
        <v>12</v>
      </c>
      <c r="B5074" s="519"/>
      <c r="C5074" s="519"/>
      <c r="D5074" s="519"/>
      <c r="E5074" s="519"/>
      <c r="F5074" s="519"/>
      <c r="G5074" s="519"/>
      <c r="H5074" s="520"/>
      <c r="I5074" s="23"/>
      <c r="P5074"/>
      <c r="Q5074"/>
      <c r="R5074"/>
      <c r="S5074"/>
      <c r="T5074"/>
      <c r="U5074"/>
      <c r="V5074"/>
      <c r="W5074"/>
      <c r="X5074"/>
    </row>
    <row r="5075" spans="1:24" x14ac:dyDescent="0.25">
      <c r="A5075" s="114"/>
      <c r="B5075" s="114"/>
      <c r="C5075" s="114"/>
      <c r="D5075" s="114"/>
      <c r="E5075" s="114"/>
      <c r="F5075" s="114"/>
      <c r="G5075" s="114"/>
      <c r="H5075" s="114"/>
      <c r="I5075" s="23"/>
      <c r="P5075"/>
      <c r="Q5075"/>
      <c r="R5075"/>
      <c r="S5075"/>
      <c r="T5075"/>
      <c r="U5075"/>
      <c r="V5075"/>
      <c r="W5075"/>
      <c r="X5075"/>
    </row>
    <row r="5076" spans="1:24" ht="15" customHeight="1" x14ac:dyDescent="0.25">
      <c r="A5076" s="515" t="s">
        <v>138</v>
      </c>
      <c r="B5076" s="516"/>
      <c r="C5076" s="516"/>
      <c r="D5076" s="516"/>
      <c r="E5076" s="516"/>
      <c r="F5076" s="516"/>
      <c r="G5076" s="516"/>
      <c r="H5076" s="517"/>
      <c r="I5076" s="23"/>
      <c r="P5076"/>
      <c r="Q5076"/>
      <c r="R5076"/>
      <c r="S5076"/>
      <c r="T5076"/>
      <c r="U5076"/>
      <c r="V5076"/>
      <c r="W5076"/>
      <c r="X5076"/>
    </row>
    <row r="5077" spans="1:24" ht="15" customHeight="1" x14ac:dyDescent="0.25">
      <c r="A5077" s="518" t="s">
        <v>12</v>
      </c>
      <c r="B5077" s="519"/>
      <c r="C5077" s="519"/>
      <c r="D5077" s="519"/>
      <c r="E5077" s="519"/>
      <c r="F5077" s="519"/>
      <c r="G5077" s="519"/>
      <c r="H5077" s="520"/>
      <c r="I5077" s="23"/>
      <c r="P5077"/>
      <c r="Q5077"/>
      <c r="R5077"/>
      <c r="S5077"/>
      <c r="T5077"/>
      <c r="U5077"/>
      <c r="V5077"/>
      <c r="W5077"/>
      <c r="X5077"/>
    </row>
    <row r="5078" spans="1:24" ht="40.5" x14ac:dyDescent="0.25">
      <c r="A5078" s="358">
        <v>4239</v>
      </c>
      <c r="B5078" s="358" t="s">
        <v>3265</v>
      </c>
      <c r="C5078" s="358" t="s">
        <v>505</v>
      </c>
      <c r="D5078" s="358" t="s">
        <v>256</v>
      </c>
      <c r="E5078" s="358" t="s">
        <v>14</v>
      </c>
      <c r="F5078" s="358">
        <v>750000</v>
      </c>
      <c r="G5078" s="358">
        <v>750000</v>
      </c>
      <c r="H5078" s="358">
        <v>1</v>
      </c>
      <c r="I5078" s="23"/>
      <c r="P5078"/>
      <c r="Q5078"/>
      <c r="R5078"/>
      <c r="S5078"/>
      <c r="T5078"/>
      <c r="U5078"/>
      <c r="V5078"/>
      <c r="W5078"/>
      <c r="X5078"/>
    </row>
    <row r="5079" spans="1:24" ht="40.5" x14ac:dyDescent="0.25">
      <c r="A5079" s="358">
        <v>4239</v>
      </c>
      <c r="B5079" s="358" t="s">
        <v>3266</v>
      </c>
      <c r="C5079" s="358" t="s">
        <v>505</v>
      </c>
      <c r="D5079" s="358" t="s">
        <v>256</v>
      </c>
      <c r="E5079" s="358" t="s">
        <v>14</v>
      </c>
      <c r="F5079" s="358">
        <v>250000</v>
      </c>
      <c r="G5079" s="358">
        <v>250000</v>
      </c>
      <c r="H5079" s="358">
        <v>1</v>
      </c>
      <c r="I5079" s="23"/>
      <c r="P5079"/>
      <c r="Q5079"/>
      <c r="R5079"/>
      <c r="S5079"/>
      <c r="T5079"/>
      <c r="U5079"/>
      <c r="V5079"/>
      <c r="W5079"/>
      <c r="X5079"/>
    </row>
    <row r="5080" spans="1:24" ht="40.5" x14ac:dyDescent="0.25">
      <c r="A5080" s="358">
        <v>4239</v>
      </c>
      <c r="B5080" s="358" t="s">
        <v>3267</v>
      </c>
      <c r="C5080" s="358" t="s">
        <v>505</v>
      </c>
      <c r="D5080" s="358" t="s">
        <v>256</v>
      </c>
      <c r="E5080" s="358" t="s">
        <v>14</v>
      </c>
      <c r="F5080" s="358">
        <v>500000</v>
      </c>
      <c r="G5080" s="358">
        <v>500000</v>
      </c>
      <c r="H5080" s="358">
        <v>1</v>
      </c>
      <c r="I5080" s="23"/>
      <c r="P5080"/>
      <c r="Q5080"/>
      <c r="R5080"/>
      <c r="S5080"/>
      <c r="T5080"/>
      <c r="U5080"/>
      <c r="V5080"/>
      <c r="W5080"/>
      <c r="X5080"/>
    </row>
    <row r="5081" spans="1:24" ht="40.5" x14ac:dyDescent="0.25">
      <c r="A5081" s="358">
        <v>4239</v>
      </c>
      <c r="B5081" s="358" t="s">
        <v>3268</v>
      </c>
      <c r="C5081" s="358" t="s">
        <v>505</v>
      </c>
      <c r="D5081" s="358" t="s">
        <v>256</v>
      </c>
      <c r="E5081" s="358" t="s">
        <v>14</v>
      </c>
      <c r="F5081" s="358">
        <v>250000</v>
      </c>
      <c r="G5081" s="358">
        <v>250000</v>
      </c>
      <c r="H5081" s="358">
        <v>1</v>
      </c>
      <c r="I5081" s="23"/>
      <c r="P5081"/>
      <c r="Q5081"/>
      <c r="R5081"/>
      <c r="S5081"/>
      <c r="T5081"/>
      <c r="U5081"/>
      <c r="V5081"/>
      <c r="W5081"/>
      <c r="X5081"/>
    </row>
    <row r="5082" spans="1:24" ht="40.5" x14ac:dyDescent="0.25">
      <c r="A5082" s="358">
        <v>4239</v>
      </c>
      <c r="B5082" s="358" t="s">
        <v>3269</v>
      </c>
      <c r="C5082" s="358" t="s">
        <v>505</v>
      </c>
      <c r="D5082" s="358" t="s">
        <v>256</v>
      </c>
      <c r="E5082" s="358" t="s">
        <v>14</v>
      </c>
      <c r="F5082" s="358">
        <v>300000</v>
      </c>
      <c r="G5082" s="358">
        <v>300000</v>
      </c>
      <c r="H5082" s="358">
        <v>1</v>
      </c>
      <c r="I5082" s="23"/>
      <c r="P5082"/>
      <c r="Q5082"/>
      <c r="R5082"/>
      <c r="S5082"/>
      <c r="T5082"/>
      <c r="U5082"/>
      <c r="V5082"/>
      <c r="W5082"/>
      <c r="X5082"/>
    </row>
    <row r="5083" spans="1:24" ht="40.5" x14ac:dyDescent="0.25">
      <c r="A5083" s="358">
        <v>4239</v>
      </c>
      <c r="B5083" s="358" t="s">
        <v>3270</v>
      </c>
      <c r="C5083" s="358" t="s">
        <v>505</v>
      </c>
      <c r="D5083" s="358" t="s">
        <v>256</v>
      </c>
      <c r="E5083" s="358" t="s">
        <v>14</v>
      </c>
      <c r="F5083" s="358">
        <v>650000</v>
      </c>
      <c r="G5083" s="358">
        <v>650000</v>
      </c>
      <c r="H5083" s="358">
        <v>1</v>
      </c>
      <c r="I5083" s="23"/>
      <c r="P5083"/>
      <c r="Q5083"/>
      <c r="R5083"/>
      <c r="S5083"/>
      <c r="T5083"/>
      <c r="U5083"/>
      <c r="V5083"/>
      <c r="W5083"/>
      <c r="X5083"/>
    </row>
    <row r="5084" spans="1:24" ht="40.5" x14ac:dyDescent="0.25">
      <c r="A5084" s="358">
        <v>4239</v>
      </c>
      <c r="B5084" s="358" t="s">
        <v>3271</v>
      </c>
      <c r="C5084" s="358" t="s">
        <v>505</v>
      </c>
      <c r="D5084" s="358" t="s">
        <v>256</v>
      </c>
      <c r="E5084" s="358" t="s">
        <v>14</v>
      </c>
      <c r="F5084" s="358">
        <v>800000</v>
      </c>
      <c r="G5084" s="358">
        <v>800000</v>
      </c>
      <c r="H5084" s="358">
        <v>1</v>
      </c>
      <c r="I5084" s="23"/>
      <c r="P5084"/>
      <c r="Q5084"/>
      <c r="R5084"/>
      <c r="S5084"/>
      <c r="T5084"/>
      <c r="U5084"/>
      <c r="V5084"/>
      <c r="W5084"/>
      <c r="X5084"/>
    </row>
    <row r="5085" spans="1:24" ht="40.5" x14ac:dyDescent="0.25">
      <c r="A5085" s="358">
        <v>4239</v>
      </c>
      <c r="B5085" s="358" t="s">
        <v>3272</v>
      </c>
      <c r="C5085" s="358" t="s">
        <v>505</v>
      </c>
      <c r="D5085" s="358" t="s">
        <v>256</v>
      </c>
      <c r="E5085" s="358" t="s">
        <v>14</v>
      </c>
      <c r="F5085" s="358">
        <v>1000000</v>
      </c>
      <c r="G5085" s="358">
        <v>1000000</v>
      </c>
      <c r="H5085" s="358">
        <v>1</v>
      </c>
      <c r="I5085" s="23"/>
      <c r="P5085"/>
      <c r="Q5085"/>
      <c r="R5085"/>
      <c r="S5085"/>
      <c r="T5085"/>
      <c r="U5085"/>
      <c r="V5085"/>
      <c r="W5085"/>
      <c r="X5085"/>
    </row>
    <row r="5086" spans="1:24" ht="40.5" x14ac:dyDescent="0.25">
      <c r="A5086" s="358">
        <v>4239</v>
      </c>
      <c r="B5086" s="358" t="s">
        <v>3273</v>
      </c>
      <c r="C5086" s="358" t="s">
        <v>505</v>
      </c>
      <c r="D5086" s="358" t="s">
        <v>256</v>
      </c>
      <c r="E5086" s="358" t="s">
        <v>14</v>
      </c>
      <c r="F5086" s="358">
        <v>650000</v>
      </c>
      <c r="G5086" s="358">
        <v>650000</v>
      </c>
      <c r="H5086" s="358">
        <v>1</v>
      </c>
      <c r="I5086" s="23"/>
      <c r="P5086"/>
      <c r="Q5086"/>
      <c r="R5086"/>
      <c r="S5086"/>
      <c r="T5086"/>
      <c r="U5086"/>
      <c r="V5086"/>
      <c r="W5086"/>
      <c r="X5086"/>
    </row>
    <row r="5087" spans="1:24" ht="40.5" x14ac:dyDescent="0.25">
      <c r="A5087" s="358">
        <v>4239</v>
      </c>
      <c r="B5087" s="358" t="s">
        <v>3274</v>
      </c>
      <c r="C5087" s="358" t="s">
        <v>505</v>
      </c>
      <c r="D5087" s="358" t="s">
        <v>256</v>
      </c>
      <c r="E5087" s="358" t="s">
        <v>14</v>
      </c>
      <c r="F5087" s="358">
        <v>150000</v>
      </c>
      <c r="G5087" s="358">
        <v>150000</v>
      </c>
      <c r="H5087" s="358">
        <v>1</v>
      </c>
      <c r="I5087" s="23"/>
      <c r="P5087"/>
      <c r="Q5087"/>
      <c r="R5087"/>
      <c r="S5087"/>
      <c r="T5087"/>
      <c r="U5087"/>
      <c r="V5087"/>
      <c r="W5087"/>
      <c r="X5087"/>
    </row>
    <row r="5088" spans="1:24" ht="40.5" x14ac:dyDescent="0.25">
      <c r="A5088" s="207">
        <v>4239</v>
      </c>
      <c r="B5088" s="207" t="s">
        <v>1197</v>
      </c>
      <c r="C5088" s="329" t="s">
        <v>505</v>
      </c>
      <c r="D5088" s="329" t="s">
        <v>9</v>
      </c>
      <c r="E5088" s="329" t="s">
        <v>14</v>
      </c>
      <c r="F5088" s="329">
        <v>532000</v>
      </c>
      <c r="G5088" s="329">
        <v>532000</v>
      </c>
      <c r="H5088" s="329">
        <v>1</v>
      </c>
      <c r="I5088" s="23"/>
      <c r="P5088"/>
      <c r="Q5088"/>
      <c r="R5088"/>
      <c r="S5088"/>
      <c r="T5088"/>
      <c r="U5088"/>
      <c r="V5088"/>
      <c r="W5088"/>
      <c r="X5088"/>
    </row>
    <row r="5089" spans="1:24" s="3" customFormat="1" ht="40.5" x14ac:dyDescent="0.25">
      <c r="A5089" s="207">
        <v>4239</v>
      </c>
      <c r="B5089" s="329" t="s">
        <v>1198</v>
      </c>
      <c r="C5089" s="329" t="s">
        <v>505</v>
      </c>
      <c r="D5089" s="329" t="s">
        <v>9</v>
      </c>
      <c r="E5089" s="329" t="s">
        <v>14</v>
      </c>
      <c r="F5089" s="329">
        <v>539000</v>
      </c>
      <c r="G5089" s="329">
        <v>539000</v>
      </c>
      <c r="H5089" s="329">
        <v>1</v>
      </c>
      <c r="I5089" s="215"/>
    </row>
    <row r="5090" spans="1:24" s="3" customFormat="1" ht="40.5" x14ac:dyDescent="0.25">
      <c r="A5090" s="207">
        <v>4239</v>
      </c>
      <c r="B5090" s="329" t="s">
        <v>1199</v>
      </c>
      <c r="C5090" s="329" t="s">
        <v>505</v>
      </c>
      <c r="D5090" s="329" t="s">
        <v>9</v>
      </c>
      <c r="E5090" s="329" t="s">
        <v>14</v>
      </c>
      <c r="F5090" s="329">
        <v>231000</v>
      </c>
      <c r="G5090" s="329">
        <v>231000</v>
      </c>
      <c r="H5090" s="329">
        <v>1</v>
      </c>
      <c r="I5090" s="215"/>
    </row>
    <row r="5091" spans="1:24" s="3" customFormat="1" ht="40.5" x14ac:dyDescent="0.25">
      <c r="A5091" s="207">
        <v>4239</v>
      </c>
      <c r="B5091" s="207" t="s">
        <v>1200</v>
      </c>
      <c r="C5091" s="207" t="s">
        <v>505</v>
      </c>
      <c r="D5091" s="207" t="s">
        <v>9</v>
      </c>
      <c r="E5091" s="329" t="s">
        <v>14</v>
      </c>
      <c r="F5091" s="329">
        <v>500000</v>
      </c>
      <c r="G5091" s="329">
        <v>500000</v>
      </c>
      <c r="H5091" s="329">
        <v>1</v>
      </c>
      <c r="I5091" s="215"/>
    </row>
    <row r="5092" spans="1:24" s="3" customFormat="1" x14ac:dyDescent="0.25">
      <c r="A5092" s="518" t="s">
        <v>8</v>
      </c>
      <c r="B5092" s="519"/>
      <c r="C5092" s="519"/>
      <c r="D5092" s="519"/>
      <c r="E5092" s="519"/>
      <c r="F5092" s="519"/>
      <c r="G5092" s="519"/>
      <c r="H5092" s="520"/>
      <c r="I5092" s="215"/>
    </row>
    <row r="5093" spans="1:24" s="3" customFormat="1" x14ac:dyDescent="0.25">
      <c r="A5093" s="404">
        <v>4269</v>
      </c>
      <c r="B5093" s="404" t="s">
        <v>4203</v>
      </c>
      <c r="C5093" s="404" t="s">
        <v>3079</v>
      </c>
      <c r="D5093" s="404" t="s">
        <v>256</v>
      </c>
      <c r="E5093" s="404" t="s">
        <v>10</v>
      </c>
      <c r="F5093" s="404">
        <v>6250</v>
      </c>
      <c r="G5093" s="404">
        <f>+F5093*H5093</f>
        <v>1000000</v>
      </c>
      <c r="H5093" s="404">
        <v>160</v>
      </c>
      <c r="I5093" s="215"/>
    </row>
    <row r="5094" spans="1:24" s="3" customFormat="1" ht="40.5" x14ac:dyDescent="0.25">
      <c r="A5094" s="404">
        <v>4269</v>
      </c>
      <c r="B5094" s="404" t="s">
        <v>4204</v>
      </c>
      <c r="C5094" s="404" t="s">
        <v>505</v>
      </c>
      <c r="D5094" s="404" t="s">
        <v>256</v>
      </c>
      <c r="E5094" s="404" t="s">
        <v>10</v>
      </c>
      <c r="F5094" s="404">
        <v>2500000</v>
      </c>
      <c r="G5094" s="404">
        <f>+F5094*H5094</f>
        <v>2500000</v>
      </c>
      <c r="H5094" s="404" t="s">
        <v>706</v>
      </c>
      <c r="I5094" s="215"/>
    </row>
    <row r="5095" spans="1:24" s="3" customFormat="1" x14ac:dyDescent="0.25">
      <c r="A5095" s="513">
        <v>4267</v>
      </c>
      <c r="B5095" s="513" t="s">
        <v>5628</v>
      </c>
      <c r="C5095" s="513" t="s">
        <v>965</v>
      </c>
      <c r="D5095" s="513" t="s">
        <v>389</v>
      </c>
      <c r="E5095" s="513" t="s">
        <v>10</v>
      </c>
      <c r="F5095" s="513">
        <v>1710</v>
      </c>
      <c r="G5095" s="513">
        <f>+F5095*H5095</f>
        <v>547200</v>
      </c>
      <c r="H5095" s="513">
        <v>320</v>
      </c>
      <c r="I5095" s="215"/>
    </row>
    <row r="5096" spans="1:24" ht="15" customHeight="1" x14ac:dyDescent="0.25">
      <c r="A5096" s="515" t="s">
        <v>140</v>
      </c>
      <c r="B5096" s="516"/>
      <c r="C5096" s="516"/>
      <c r="D5096" s="516"/>
      <c r="E5096" s="516"/>
      <c r="F5096" s="516"/>
      <c r="G5096" s="516"/>
      <c r="H5096" s="517"/>
      <c r="I5096" s="23"/>
      <c r="P5096"/>
      <c r="Q5096"/>
      <c r="R5096"/>
      <c r="S5096"/>
      <c r="T5096"/>
      <c r="U5096"/>
      <c r="V5096"/>
      <c r="W5096"/>
      <c r="X5096"/>
    </row>
    <row r="5097" spans="1:24" x14ac:dyDescent="0.25">
      <c r="A5097" s="518" t="s">
        <v>8</v>
      </c>
      <c r="B5097" s="519"/>
      <c r="C5097" s="519"/>
      <c r="D5097" s="519"/>
      <c r="E5097" s="519"/>
      <c r="F5097" s="519"/>
      <c r="G5097" s="519"/>
      <c r="H5097" s="520"/>
      <c r="I5097" s="23"/>
      <c r="P5097"/>
      <c r="Q5097"/>
      <c r="R5097"/>
      <c r="S5097"/>
      <c r="T5097"/>
      <c r="U5097"/>
      <c r="V5097"/>
      <c r="W5097"/>
      <c r="X5097"/>
    </row>
    <row r="5098" spans="1:24" x14ac:dyDescent="0.25">
      <c r="A5098" s="258">
        <v>4269</v>
      </c>
      <c r="B5098" s="300" t="s">
        <v>2171</v>
      </c>
      <c r="C5098" s="300" t="s">
        <v>1854</v>
      </c>
      <c r="D5098" s="258" t="s">
        <v>9</v>
      </c>
      <c r="E5098" s="300" t="s">
        <v>10</v>
      </c>
      <c r="F5098" s="300">
        <v>1300</v>
      </c>
      <c r="G5098" s="300">
        <f>F5098*H5098</f>
        <v>104000</v>
      </c>
      <c r="H5098" s="300">
        <v>80</v>
      </c>
      <c r="I5098" s="23"/>
      <c r="P5098"/>
      <c r="Q5098"/>
      <c r="R5098"/>
      <c r="S5098"/>
      <c r="T5098"/>
      <c r="U5098"/>
      <c r="V5098"/>
      <c r="W5098"/>
      <c r="X5098"/>
    </row>
    <row r="5099" spans="1:24" x14ac:dyDescent="0.25">
      <c r="A5099" s="258">
        <v>4269</v>
      </c>
      <c r="B5099" s="300" t="s">
        <v>2172</v>
      </c>
      <c r="C5099" s="300" t="s">
        <v>1854</v>
      </c>
      <c r="D5099" s="258" t="s">
        <v>9</v>
      </c>
      <c r="E5099" s="300" t="s">
        <v>10</v>
      </c>
      <c r="F5099" s="300">
        <v>700</v>
      </c>
      <c r="G5099" s="300">
        <f t="shared" ref="G5099:G5108" si="90">F5099*H5099</f>
        <v>28000</v>
      </c>
      <c r="H5099" s="300">
        <v>40</v>
      </c>
      <c r="I5099" s="23"/>
      <c r="P5099"/>
      <c r="Q5099"/>
      <c r="R5099"/>
      <c r="S5099"/>
      <c r="T5099"/>
      <c r="U5099"/>
      <c r="V5099"/>
      <c r="W5099"/>
      <c r="X5099"/>
    </row>
    <row r="5100" spans="1:24" x14ac:dyDescent="0.25">
      <c r="A5100" s="258">
        <v>4269</v>
      </c>
      <c r="B5100" s="300" t="s">
        <v>2173</v>
      </c>
      <c r="C5100" s="300" t="s">
        <v>1855</v>
      </c>
      <c r="D5100" s="258" t="s">
        <v>9</v>
      </c>
      <c r="E5100" s="300" t="s">
        <v>551</v>
      </c>
      <c r="F5100" s="300">
        <v>3700</v>
      </c>
      <c r="G5100" s="300">
        <f t="shared" si="90"/>
        <v>103600</v>
      </c>
      <c r="H5100" s="300">
        <v>28</v>
      </c>
      <c r="I5100" s="23"/>
      <c r="P5100"/>
      <c r="Q5100"/>
      <c r="R5100"/>
      <c r="S5100"/>
      <c r="T5100"/>
      <c r="U5100"/>
      <c r="V5100"/>
      <c r="W5100"/>
      <c r="X5100"/>
    </row>
    <row r="5101" spans="1:24" x14ac:dyDescent="0.25">
      <c r="A5101" s="258">
        <v>4269</v>
      </c>
      <c r="B5101" s="300" t="s">
        <v>2174</v>
      </c>
      <c r="C5101" s="300" t="s">
        <v>1579</v>
      </c>
      <c r="D5101" s="258" t="s">
        <v>9</v>
      </c>
      <c r="E5101" s="300" t="s">
        <v>862</v>
      </c>
      <c r="F5101" s="300">
        <v>3800</v>
      </c>
      <c r="G5101" s="300">
        <f t="shared" si="90"/>
        <v>10260000</v>
      </c>
      <c r="H5101" s="300">
        <v>2700</v>
      </c>
      <c r="I5101" s="23"/>
      <c r="P5101"/>
      <c r="Q5101"/>
      <c r="R5101"/>
      <c r="S5101"/>
      <c r="T5101"/>
      <c r="U5101"/>
      <c r="V5101"/>
      <c r="W5101"/>
      <c r="X5101"/>
    </row>
    <row r="5102" spans="1:24" x14ac:dyDescent="0.25">
      <c r="A5102" s="258">
        <v>4269</v>
      </c>
      <c r="B5102" s="300" t="s">
        <v>2175</v>
      </c>
      <c r="C5102" s="300" t="s">
        <v>1579</v>
      </c>
      <c r="D5102" s="258" t="s">
        <v>9</v>
      </c>
      <c r="E5102" s="300" t="s">
        <v>862</v>
      </c>
      <c r="F5102" s="300">
        <v>3500</v>
      </c>
      <c r="G5102" s="300">
        <f t="shared" si="90"/>
        <v>3500000</v>
      </c>
      <c r="H5102" s="300">
        <v>1000</v>
      </c>
      <c r="I5102" s="23"/>
      <c r="P5102"/>
      <c r="Q5102"/>
      <c r="R5102"/>
      <c r="S5102"/>
      <c r="T5102"/>
      <c r="U5102"/>
      <c r="V5102"/>
      <c r="W5102"/>
      <c r="X5102"/>
    </row>
    <row r="5103" spans="1:24" x14ac:dyDescent="0.25">
      <c r="A5103" s="258">
        <v>4269</v>
      </c>
      <c r="B5103" s="300" t="s">
        <v>2176</v>
      </c>
      <c r="C5103" s="300" t="s">
        <v>1856</v>
      </c>
      <c r="D5103" s="258" t="s">
        <v>9</v>
      </c>
      <c r="E5103" s="300" t="s">
        <v>1684</v>
      </c>
      <c r="F5103" s="300">
        <v>170000</v>
      </c>
      <c r="G5103" s="300">
        <f t="shared" si="90"/>
        <v>1105000</v>
      </c>
      <c r="H5103" s="300">
        <v>6.5</v>
      </c>
      <c r="I5103" s="23"/>
      <c r="P5103"/>
      <c r="Q5103"/>
      <c r="R5103"/>
      <c r="S5103"/>
      <c r="T5103"/>
      <c r="U5103"/>
      <c r="V5103"/>
      <c r="W5103"/>
      <c r="X5103"/>
    </row>
    <row r="5104" spans="1:24" x14ac:dyDescent="0.25">
      <c r="A5104" s="258">
        <v>4269</v>
      </c>
      <c r="B5104" s="300" t="s">
        <v>2177</v>
      </c>
      <c r="C5104" s="300" t="s">
        <v>1856</v>
      </c>
      <c r="D5104" s="258" t="s">
        <v>9</v>
      </c>
      <c r="E5104" s="300" t="s">
        <v>1684</v>
      </c>
      <c r="F5104" s="300">
        <v>170000</v>
      </c>
      <c r="G5104" s="300">
        <f t="shared" si="90"/>
        <v>595000</v>
      </c>
      <c r="H5104" s="300">
        <v>3.5</v>
      </c>
      <c r="I5104" s="23"/>
      <c r="P5104"/>
      <c r="Q5104"/>
      <c r="R5104"/>
      <c r="S5104"/>
      <c r="T5104"/>
      <c r="U5104"/>
      <c r="V5104"/>
      <c r="W5104"/>
      <c r="X5104"/>
    </row>
    <row r="5105" spans="1:24" x14ac:dyDescent="0.25">
      <c r="A5105" s="258">
        <v>4269</v>
      </c>
      <c r="B5105" s="300" t="s">
        <v>2178</v>
      </c>
      <c r="C5105" s="300" t="s">
        <v>1857</v>
      </c>
      <c r="D5105" s="258" t="s">
        <v>9</v>
      </c>
      <c r="E5105" s="300" t="s">
        <v>551</v>
      </c>
      <c r="F5105" s="300">
        <v>850</v>
      </c>
      <c r="G5105" s="300">
        <f t="shared" si="90"/>
        <v>153000</v>
      </c>
      <c r="H5105" s="300">
        <v>180</v>
      </c>
      <c r="I5105" s="23"/>
      <c r="P5105"/>
      <c r="Q5105"/>
      <c r="R5105"/>
      <c r="S5105"/>
      <c r="T5105"/>
      <c r="U5105"/>
      <c r="V5105"/>
      <c r="W5105"/>
      <c r="X5105"/>
    </row>
    <row r="5106" spans="1:24" x14ac:dyDescent="0.25">
      <c r="A5106" s="258">
        <v>4269</v>
      </c>
      <c r="B5106" s="300" t="s">
        <v>2179</v>
      </c>
      <c r="C5106" s="300" t="s">
        <v>1858</v>
      </c>
      <c r="D5106" s="258" t="s">
        <v>9</v>
      </c>
      <c r="E5106" s="300" t="s">
        <v>551</v>
      </c>
      <c r="F5106" s="300">
        <v>850</v>
      </c>
      <c r="G5106" s="300">
        <f t="shared" si="90"/>
        <v>21250</v>
      </c>
      <c r="H5106" s="300">
        <v>25</v>
      </c>
      <c r="I5106" s="23"/>
      <c r="P5106"/>
      <c r="Q5106"/>
      <c r="R5106"/>
      <c r="S5106"/>
      <c r="T5106"/>
      <c r="U5106"/>
      <c r="V5106"/>
      <c r="W5106"/>
      <c r="X5106"/>
    </row>
    <row r="5107" spans="1:24" x14ac:dyDescent="0.25">
      <c r="A5107" s="258">
        <v>4269</v>
      </c>
      <c r="B5107" s="300" t="s">
        <v>2180</v>
      </c>
      <c r="C5107" s="300" t="s">
        <v>1696</v>
      </c>
      <c r="D5107" s="258" t="s">
        <v>9</v>
      </c>
      <c r="E5107" s="300" t="s">
        <v>10</v>
      </c>
      <c r="F5107" s="300">
        <v>25</v>
      </c>
      <c r="G5107" s="300">
        <f t="shared" si="90"/>
        <v>500000</v>
      </c>
      <c r="H5107" s="300">
        <v>20000</v>
      </c>
      <c r="I5107" s="23"/>
      <c r="P5107"/>
      <c r="Q5107"/>
      <c r="R5107"/>
      <c r="S5107"/>
      <c r="T5107"/>
      <c r="U5107"/>
      <c r="V5107"/>
      <c r="W5107"/>
      <c r="X5107"/>
    </row>
    <row r="5108" spans="1:24" x14ac:dyDescent="0.25">
      <c r="A5108" s="258">
        <v>4269</v>
      </c>
      <c r="B5108" s="300" t="s">
        <v>2181</v>
      </c>
      <c r="C5108" s="300" t="s">
        <v>1696</v>
      </c>
      <c r="D5108" s="258" t="s">
        <v>9</v>
      </c>
      <c r="E5108" s="300" t="s">
        <v>10</v>
      </c>
      <c r="F5108" s="300">
        <v>20</v>
      </c>
      <c r="G5108" s="300">
        <f t="shared" si="90"/>
        <v>200000</v>
      </c>
      <c r="H5108" s="300">
        <v>10000</v>
      </c>
      <c r="I5108" s="23"/>
      <c r="P5108"/>
      <c r="Q5108"/>
      <c r="R5108"/>
      <c r="S5108"/>
      <c r="T5108"/>
      <c r="U5108"/>
      <c r="V5108"/>
      <c r="W5108"/>
      <c r="X5108"/>
    </row>
    <row r="5109" spans="1:24" ht="15" customHeight="1" x14ac:dyDescent="0.25">
      <c r="A5109" s="515" t="s">
        <v>214</v>
      </c>
      <c r="B5109" s="516"/>
      <c r="C5109" s="516"/>
      <c r="D5109" s="516"/>
      <c r="E5109" s="516"/>
      <c r="F5109" s="516"/>
      <c r="G5109" s="516"/>
      <c r="H5109" s="517"/>
      <c r="I5109" s="23"/>
      <c r="P5109"/>
      <c r="Q5109"/>
      <c r="R5109"/>
      <c r="S5109"/>
      <c r="T5109"/>
      <c r="U5109"/>
      <c r="V5109"/>
      <c r="W5109"/>
      <c r="X5109"/>
    </row>
    <row r="5110" spans="1:24" x14ac:dyDescent="0.25">
      <c r="A5110" s="518" t="s">
        <v>8</v>
      </c>
      <c r="B5110" s="519"/>
      <c r="C5110" s="519"/>
      <c r="D5110" s="519"/>
      <c r="E5110" s="519"/>
      <c r="F5110" s="519"/>
      <c r="G5110" s="519"/>
      <c r="H5110" s="520"/>
      <c r="I5110" s="23"/>
      <c r="P5110"/>
      <c r="Q5110"/>
      <c r="R5110"/>
      <c r="S5110"/>
      <c r="T5110"/>
      <c r="U5110"/>
      <c r="V5110"/>
      <c r="W5110"/>
      <c r="X5110"/>
    </row>
    <row r="5111" spans="1:24" x14ac:dyDescent="0.25">
      <c r="A5111" s="387">
        <v>4269</v>
      </c>
      <c r="B5111" s="387" t="s">
        <v>3911</v>
      </c>
      <c r="C5111" s="387" t="s">
        <v>965</v>
      </c>
      <c r="D5111" s="387" t="s">
        <v>389</v>
      </c>
      <c r="E5111" s="387" t="s">
        <v>10</v>
      </c>
      <c r="F5111" s="387">
        <v>10500</v>
      </c>
      <c r="G5111" s="387">
        <f>+F5111*H5111</f>
        <v>1575000</v>
      </c>
      <c r="H5111" s="387">
        <v>150</v>
      </c>
      <c r="I5111" s="23"/>
      <c r="P5111"/>
      <c r="Q5111"/>
      <c r="R5111"/>
      <c r="S5111"/>
      <c r="T5111"/>
      <c r="U5111"/>
      <c r="V5111"/>
      <c r="W5111"/>
      <c r="X5111"/>
    </row>
    <row r="5112" spans="1:24" x14ac:dyDescent="0.25">
      <c r="A5112" s="387">
        <v>4269</v>
      </c>
      <c r="B5112" s="387" t="s">
        <v>3912</v>
      </c>
      <c r="C5112" s="387" t="s">
        <v>3079</v>
      </c>
      <c r="D5112" s="387" t="s">
        <v>256</v>
      </c>
      <c r="E5112" s="387" t="s">
        <v>10</v>
      </c>
      <c r="F5112" s="387">
        <v>15000</v>
      </c>
      <c r="G5112" s="387">
        <f t="shared" ref="G5112:G5113" si="91">+F5112*H5112</f>
        <v>1500000</v>
      </c>
      <c r="H5112" s="387">
        <v>100</v>
      </c>
      <c r="I5112" s="23"/>
      <c r="P5112"/>
      <c r="Q5112"/>
      <c r="R5112"/>
      <c r="S5112"/>
      <c r="T5112"/>
      <c r="U5112"/>
      <c r="V5112"/>
      <c r="W5112"/>
      <c r="X5112"/>
    </row>
    <row r="5113" spans="1:24" x14ac:dyDescent="0.25">
      <c r="A5113" s="387">
        <v>4269</v>
      </c>
      <c r="B5113" s="387" t="s">
        <v>3913</v>
      </c>
      <c r="C5113" s="387" t="s">
        <v>967</v>
      </c>
      <c r="D5113" s="387" t="s">
        <v>389</v>
      </c>
      <c r="E5113" s="387" t="s">
        <v>14</v>
      </c>
      <c r="F5113" s="387">
        <v>675000</v>
      </c>
      <c r="G5113" s="387">
        <f t="shared" si="91"/>
        <v>675000</v>
      </c>
      <c r="H5113" s="387" t="s">
        <v>706</v>
      </c>
      <c r="I5113" s="23"/>
      <c r="P5113"/>
      <c r="Q5113"/>
      <c r="R5113"/>
      <c r="S5113"/>
      <c r="T5113"/>
      <c r="U5113"/>
      <c r="V5113"/>
      <c r="W5113"/>
      <c r="X5113"/>
    </row>
    <row r="5114" spans="1:24" ht="15" customHeight="1" x14ac:dyDescent="0.25">
      <c r="A5114" s="515" t="s">
        <v>139</v>
      </c>
      <c r="B5114" s="516"/>
      <c r="C5114" s="516"/>
      <c r="D5114" s="516"/>
      <c r="E5114" s="516"/>
      <c r="F5114" s="516"/>
      <c r="G5114" s="516"/>
      <c r="H5114" s="517"/>
      <c r="I5114" s="23"/>
      <c r="P5114"/>
      <c r="Q5114"/>
      <c r="R5114"/>
      <c r="S5114"/>
      <c r="T5114"/>
      <c r="U5114"/>
      <c r="V5114"/>
      <c r="W5114"/>
      <c r="X5114"/>
    </row>
    <row r="5115" spans="1:24" ht="15" customHeight="1" x14ac:dyDescent="0.25">
      <c r="A5115" s="518" t="s">
        <v>12</v>
      </c>
      <c r="B5115" s="519"/>
      <c r="C5115" s="519"/>
      <c r="D5115" s="519"/>
      <c r="E5115" s="519"/>
      <c r="F5115" s="519"/>
      <c r="G5115" s="519"/>
      <c r="H5115" s="520"/>
      <c r="I5115" s="23"/>
      <c r="P5115"/>
      <c r="Q5115"/>
      <c r="R5115"/>
      <c r="S5115"/>
      <c r="T5115"/>
      <c r="U5115"/>
      <c r="V5115"/>
      <c r="W5115"/>
      <c r="X5115"/>
    </row>
    <row r="5116" spans="1:24" ht="40.5" x14ac:dyDescent="0.25">
      <c r="A5116" s="358">
        <v>4239</v>
      </c>
      <c r="B5116" s="358" t="s">
        <v>3275</v>
      </c>
      <c r="C5116" s="358" t="s">
        <v>442</v>
      </c>
      <c r="D5116" s="358" t="s">
        <v>9</v>
      </c>
      <c r="E5116" s="358" t="s">
        <v>14</v>
      </c>
      <c r="F5116" s="358">
        <v>400000</v>
      </c>
      <c r="G5116" s="358">
        <v>400000</v>
      </c>
      <c r="H5116" s="358">
        <v>1</v>
      </c>
      <c r="I5116" s="23"/>
      <c r="P5116"/>
      <c r="Q5116"/>
      <c r="R5116"/>
      <c r="S5116"/>
      <c r="T5116"/>
      <c r="U5116"/>
      <c r="V5116"/>
      <c r="W5116"/>
      <c r="X5116"/>
    </row>
    <row r="5117" spans="1:24" ht="40.5" x14ac:dyDescent="0.25">
      <c r="A5117" s="358">
        <v>4239</v>
      </c>
      <c r="B5117" s="358" t="s">
        <v>3276</v>
      </c>
      <c r="C5117" s="358" t="s">
        <v>442</v>
      </c>
      <c r="D5117" s="358" t="s">
        <v>9</v>
      </c>
      <c r="E5117" s="358" t="s">
        <v>14</v>
      </c>
      <c r="F5117" s="358">
        <v>600000</v>
      </c>
      <c r="G5117" s="358">
        <v>600000</v>
      </c>
      <c r="H5117" s="358">
        <v>1</v>
      </c>
      <c r="I5117" s="23"/>
      <c r="P5117"/>
      <c r="Q5117"/>
      <c r="R5117"/>
      <c r="S5117"/>
      <c r="T5117"/>
      <c r="U5117"/>
      <c r="V5117"/>
      <c r="W5117"/>
      <c r="X5117"/>
    </row>
    <row r="5118" spans="1:24" ht="40.5" x14ac:dyDescent="0.25">
      <c r="A5118" s="358">
        <v>4239</v>
      </c>
      <c r="B5118" s="358" t="s">
        <v>3277</v>
      </c>
      <c r="C5118" s="358" t="s">
        <v>442</v>
      </c>
      <c r="D5118" s="358" t="s">
        <v>9</v>
      </c>
      <c r="E5118" s="358" t="s">
        <v>14</v>
      </c>
      <c r="F5118" s="358">
        <v>250000</v>
      </c>
      <c r="G5118" s="358">
        <v>250000</v>
      </c>
      <c r="H5118" s="358">
        <v>1</v>
      </c>
      <c r="I5118" s="23"/>
      <c r="P5118"/>
      <c r="Q5118"/>
      <c r="R5118"/>
      <c r="S5118"/>
      <c r="T5118"/>
      <c r="U5118"/>
      <c r="V5118"/>
      <c r="W5118"/>
      <c r="X5118"/>
    </row>
    <row r="5119" spans="1:24" ht="40.5" x14ac:dyDescent="0.25">
      <c r="A5119" s="358">
        <v>4239</v>
      </c>
      <c r="B5119" s="358" t="s">
        <v>3278</v>
      </c>
      <c r="C5119" s="358" t="s">
        <v>442</v>
      </c>
      <c r="D5119" s="358" t="s">
        <v>9</v>
      </c>
      <c r="E5119" s="358" t="s">
        <v>14</v>
      </c>
      <c r="F5119" s="358">
        <v>150000</v>
      </c>
      <c r="G5119" s="358">
        <v>150000</v>
      </c>
      <c r="H5119" s="358">
        <v>1</v>
      </c>
      <c r="I5119" s="23"/>
      <c r="P5119"/>
      <c r="Q5119"/>
      <c r="R5119"/>
      <c r="S5119"/>
      <c r="T5119"/>
      <c r="U5119"/>
      <c r="V5119"/>
      <c r="W5119"/>
      <c r="X5119"/>
    </row>
    <row r="5120" spans="1:24" ht="40.5" x14ac:dyDescent="0.25">
      <c r="A5120" s="358">
        <v>4239</v>
      </c>
      <c r="B5120" s="358" t="s">
        <v>3279</v>
      </c>
      <c r="C5120" s="358" t="s">
        <v>442</v>
      </c>
      <c r="D5120" s="358" t="s">
        <v>9</v>
      </c>
      <c r="E5120" s="358" t="s">
        <v>14</v>
      </c>
      <c r="F5120" s="358">
        <v>350000</v>
      </c>
      <c r="G5120" s="358">
        <v>350000</v>
      </c>
      <c r="H5120" s="358">
        <v>1</v>
      </c>
      <c r="I5120" s="23"/>
      <c r="P5120"/>
      <c r="Q5120"/>
      <c r="R5120"/>
      <c r="S5120"/>
      <c r="T5120"/>
      <c r="U5120"/>
      <c r="V5120"/>
      <c r="W5120"/>
      <c r="X5120"/>
    </row>
    <row r="5121" spans="1:24" ht="40.5" x14ac:dyDescent="0.25">
      <c r="A5121" s="207">
        <v>4239</v>
      </c>
      <c r="B5121" s="358" t="s">
        <v>1201</v>
      </c>
      <c r="C5121" s="358" t="s">
        <v>442</v>
      </c>
      <c r="D5121" s="358" t="s">
        <v>9</v>
      </c>
      <c r="E5121" s="358" t="s">
        <v>14</v>
      </c>
      <c r="F5121" s="358">
        <v>691000</v>
      </c>
      <c r="G5121" s="358">
        <v>691000</v>
      </c>
      <c r="H5121" s="358">
        <v>1</v>
      </c>
      <c r="I5121" s="23"/>
      <c r="P5121"/>
      <c r="Q5121"/>
      <c r="R5121"/>
      <c r="S5121"/>
      <c r="T5121"/>
      <c r="U5121"/>
      <c r="V5121"/>
      <c r="W5121"/>
      <c r="X5121"/>
    </row>
    <row r="5122" spans="1:24" ht="40.5" x14ac:dyDescent="0.25">
      <c r="A5122" s="207">
        <v>4239</v>
      </c>
      <c r="B5122" s="207" t="s">
        <v>1202</v>
      </c>
      <c r="C5122" s="207" t="s">
        <v>442</v>
      </c>
      <c r="D5122" s="329" t="s">
        <v>9</v>
      </c>
      <c r="E5122" s="329" t="s">
        <v>14</v>
      </c>
      <c r="F5122" s="329">
        <v>295000</v>
      </c>
      <c r="G5122" s="329">
        <v>295000</v>
      </c>
      <c r="H5122" s="329">
        <v>1</v>
      </c>
      <c r="I5122" s="23"/>
      <c r="P5122"/>
      <c r="Q5122"/>
      <c r="R5122"/>
      <c r="S5122"/>
      <c r="T5122"/>
      <c r="U5122"/>
      <c r="V5122"/>
      <c r="W5122"/>
      <c r="X5122"/>
    </row>
    <row r="5123" spans="1:24" ht="15" customHeight="1" x14ac:dyDescent="0.25">
      <c r="A5123" s="515" t="s">
        <v>4927</v>
      </c>
      <c r="B5123" s="516"/>
      <c r="C5123" s="516"/>
      <c r="D5123" s="516"/>
      <c r="E5123" s="516"/>
      <c r="F5123" s="516"/>
      <c r="G5123" s="516"/>
      <c r="H5123" s="517"/>
      <c r="I5123" s="23"/>
      <c r="P5123"/>
      <c r="Q5123"/>
      <c r="R5123"/>
      <c r="S5123"/>
      <c r="T5123"/>
      <c r="U5123"/>
      <c r="V5123"/>
      <c r="W5123"/>
      <c r="X5123"/>
    </row>
    <row r="5124" spans="1:24" x14ac:dyDescent="0.25">
      <c r="A5124" s="518" t="s">
        <v>8</v>
      </c>
      <c r="B5124" s="519"/>
      <c r="C5124" s="519"/>
      <c r="D5124" s="519"/>
      <c r="E5124" s="519"/>
      <c r="F5124" s="519"/>
      <c r="G5124" s="519"/>
      <c r="H5124" s="520"/>
      <c r="I5124" s="23"/>
      <c r="P5124"/>
      <c r="Q5124"/>
      <c r="R5124"/>
      <c r="S5124"/>
      <c r="T5124"/>
      <c r="U5124"/>
      <c r="V5124"/>
      <c r="W5124"/>
      <c r="X5124"/>
    </row>
    <row r="5125" spans="1:24" x14ac:dyDescent="0.25">
      <c r="A5125" s="358">
        <v>5129</v>
      </c>
      <c r="B5125" s="358" t="s">
        <v>3244</v>
      </c>
      <c r="C5125" s="358" t="s">
        <v>3245</v>
      </c>
      <c r="D5125" s="358" t="s">
        <v>9</v>
      </c>
      <c r="E5125" s="358" t="s">
        <v>10</v>
      </c>
      <c r="F5125" s="358">
        <v>200000</v>
      </c>
      <c r="G5125" s="358">
        <f>+F5125*H5125</f>
        <v>200000</v>
      </c>
      <c r="H5125" s="358">
        <v>1</v>
      </c>
      <c r="I5125" s="23"/>
      <c r="P5125"/>
      <c r="Q5125"/>
      <c r="R5125"/>
      <c r="S5125"/>
      <c r="T5125"/>
      <c r="U5125"/>
      <c r="V5125"/>
      <c r="W5125"/>
      <c r="X5125"/>
    </row>
    <row r="5126" spans="1:24" ht="27" x14ac:dyDescent="0.25">
      <c r="A5126" s="358">
        <v>5129</v>
      </c>
      <c r="B5126" s="358" t="s">
        <v>3246</v>
      </c>
      <c r="C5126" s="358" t="s">
        <v>3247</v>
      </c>
      <c r="D5126" s="358" t="s">
        <v>9</v>
      </c>
      <c r="E5126" s="358" t="s">
        <v>10</v>
      </c>
      <c r="F5126" s="358">
        <v>20000</v>
      </c>
      <c r="G5126" s="358">
        <f t="shared" ref="G5126:G5137" si="92">+F5126*H5126</f>
        <v>400000</v>
      </c>
      <c r="H5126" s="358">
        <v>20</v>
      </c>
      <c r="I5126" s="23"/>
      <c r="P5126"/>
      <c r="Q5126"/>
      <c r="R5126"/>
      <c r="S5126"/>
      <c r="T5126"/>
      <c r="U5126"/>
      <c r="V5126"/>
      <c r="W5126"/>
      <c r="X5126"/>
    </row>
    <row r="5127" spans="1:24" x14ac:dyDescent="0.25">
      <c r="A5127" s="358">
        <v>5129</v>
      </c>
      <c r="B5127" s="358" t="s">
        <v>3248</v>
      </c>
      <c r="C5127" s="358" t="s">
        <v>3249</v>
      </c>
      <c r="D5127" s="358" t="s">
        <v>9</v>
      </c>
      <c r="E5127" s="358" t="s">
        <v>10</v>
      </c>
      <c r="F5127" s="358">
        <v>6000</v>
      </c>
      <c r="G5127" s="358">
        <f t="shared" si="92"/>
        <v>72000</v>
      </c>
      <c r="H5127" s="358">
        <v>12</v>
      </c>
      <c r="I5127" s="23"/>
      <c r="P5127"/>
      <c r="Q5127"/>
      <c r="R5127"/>
      <c r="S5127"/>
      <c r="T5127"/>
      <c r="U5127"/>
      <c r="V5127"/>
      <c r="W5127"/>
      <c r="X5127"/>
    </row>
    <row r="5128" spans="1:24" x14ac:dyDescent="0.25">
      <c r="A5128" s="358">
        <v>5129</v>
      </c>
      <c r="B5128" s="358" t="s">
        <v>3250</v>
      </c>
      <c r="C5128" s="358" t="s">
        <v>2333</v>
      </c>
      <c r="D5128" s="358" t="s">
        <v>9</v>
      </c>
      <c r="E5128" s="358" t="s">
        <v>10</v>
      </c>
      <c r="F5128" s="358">
        <v>60000</v>
      </c>
      <c r="G5128" s="358">
        <f t="shared" si="92"/>
        <v>120000</v>
      </c>
      <c r="H5128" s="358">
        <v>2</v>
      </c>
      <c r="I5128" s="23"/>
      <c r="P5128"/>
      <c r="Q5128"/>
      <c r="R5128"/>
      <c r="S5128"/>
      <c r="T5128"/>
      <c r="U5128"/>
      <c r="V5128"/>
      <c r="W5128"/>
      <c r="X5128"/>
    </row>
    <row r="5129" spans="1:24" x14ac:dyDescent="0.25">
      <c r="A5129" s="358">
        <v>5129</v>
      </c>
      <c r="B5129" s="358" t="s">
        <v>3251</v>
      </c>
      <c r="C5129" s="358" t="s">
        <v>3252</v>
      </c>
      <c r="D5129" s="358" t="s">
        <v>9</v>
      </c>
      <c r="E5129" s="358" t="s">
        <v>10</v>
      </c>
      <c r="F5129" s="358">
        <v>120000</v>
      </c>
      <c r="G5129" s="358">
        <f t="shared" si="92"/>
        <v>120000</v>
      </c>
      <c r="H5129" s="358">
        <v>1</v>
      </c>
      <c r="I5129" s="23"/>
      <c r="P5129"/>
      <c r="Q5129"/>
      <c r="R5129"/>
      <c r="S5129"/>
      <c r="T5129"/>
      <c r="U5129"/>
      <c r="V5129"/>
      <c r="W5129"/>
      <c r="X5129"/>
    </row>
    <row r="5130" spans="1:24" x14ac:dyDescent="0.25">
      <c r="A5130" s="358">
        <v>5129</v>
      </c>
      <c r="B5130" s="358" t="s">
        <v>3253</v>
      </c>
      <c r="C5130" s="358" t="s">
        <v>1353</v>
      </c>
      <c r="D5130" s="358" t="s">
        <v>9</v>
      </c>
      <c r="E5130" s="358" t="s">
        <v>10</v>
      </c>
      <c r="F5130" s="358">
        <v>120000</v>
      </c>
      <c r="G5130" s="358">
        <f t="shared" si="92"/>
        <v>120000</v>
      </c>
      <c r="H5130" s="358">
        <v>1</v>
      </c>
      <c r="I5130" s="23"/>
      <c r="P5130"/>
      <c r="Q5130"/>
      <c r="R5130"/>
      <c r="S5130"/>
      <c r="T5130"/>
      <c r="U5130"/>
      <c r="V5130"/>
      <c r="W5130"/>
      <c r="X5130"/>
    </row>
    <row r="5131" spans="1:24" x14ac:dyDescent="0.25">
      <c r="A5131" s="358">
        <v>5129</v>
      </c>
      <c r="B5131" s="358" t="s">
        <v>3254</v>
      </c>
      <c r="C5131" s="358" t="s">
        <v>1734</v>
      </c>
      <c r="D5131" s="358" t="s">
        <v>9</v>
      </c>
      <c r="E5131" s="358" t="s">
        <v>10</v>
      </c>
      <c r="F5131" s="358">
        <v>20000</v>
      </c>
      <c r="G5131" s="358">
        <f t="shared" si="92"/>
        <v>400000</v>
      </c>
      <c r="H5131" s="358">
        <v>20</v>
      </c>
      <c r="I5131" s="23"/>
      <c r="P5131"/>
      <c r="Q5131"/>
      <c r="R5131"/>
      <c r="S5131"/>
      <c r="T5131"/>
      <c r="U5131"/>
      <c r="V5131"/>
      <c r="W5131"/>
      <c r="X5131"/>
    </row>
    <row r="5132" spans="1:24" x14ac:dyDescent="0.25">
      <c r="A5132" s="358">
        <v>5129</v>
      </c>
      <c r="B5132" s="358" t="s">
        <v>3255</v>
      </c>
      <c r="C5132" s="358" t="s">
        <v>1358</v>
      </c>
      <c r="D5132" s="358" t="s">
        <v>9</v>
      </c>
      <c r="E5132" s="358" t="s">
        <v>10</v>
      </c>
      <c r="F5132" s="358">
        <v>145000</v>
      </c>
      <c r="G5132" s="358">
        <f t="shared" si="92"/>
        <v>435000</v>
      </c>
      <c r="H5132" s="358">
        <v>3</v>
      </c>
      <c r="I5132" s="23"/>
      <c r="P5132"/>
      <c r="Q5132"/>
      <c r="R5132"/>
      <c r="S5132"/>
      <c r="T5132"/>
      <c r="U5132"/>
      <c r="V5132"/>
      <c r="W5132"/>
      <c r="X5132"/>
    </row>
    <row r="5133" spans="1:24" x14ac:dyDescent="0.25">
      <c r="A5133" s="358">
        <v>5129</v>
      </c>
      <c r="B5133" s="358" t="s">
        <v>3256</v>
      </c>
      <c r="C5133" s="358" t="s">
        <v>3257</v>
      </c>
      <c r="D5133" s="358" t="s">
        <v>9</v>
      </c>
      <c r="E5133" s="358" t="s">
        <v>10</v>
      </c>
      <c r="F5133" s="358">
        <v>60000</v>
      </c>
      <c r="G5133" s="358">
        <f t="shared" si="92"/>
        <v>120000</v>
      </c>
      <c r="H5133" s="358">
        <v>2</v>
      </c>
      <c r="I5133" s="23"/>
      <c r="P5133"/>
      <c r="Q5133"/>
      <c r="R5133"/>
      <c r="S5133"/>
      <c r="T5133"/>
      <c r="U5133"/>
      <c r="V5133"/>
      <c r="W5133"/>
      <c r="X5133"/>
    </row>
    <row r="5134" spans="1:24" x14ac:dyDescent="0.25">
      <c r="A5134" s="358">
        <v>5129</v>
      </c>
      <c r="B5134" s="358" t="s">
        <v>3258</v>
      </c>
      <c r="C5134" s="358" t="s">
        <v>3259</v>
      </c>
      <c r="D5134" s="358" t="s">
        <v>9</v>
      </c>
      <c r="E5134" s="358" t="s">
        <v>10</v>
      </c>
      <c r="F5134" s="358">
        <v>38000</v>
      </c>
      <c r="G5134" s="358">
        <f t="shared" si="92"/>
        <v>1520000</v>
      </c>
      <c r="H5134" s="358">
        <v>40</v>
      </c>
      <c r="I5134" s="23"/>
      <c r="P5134"/>
      <c r="Q5134"/>
      <c r="R5134"/>
      <c r="S5134"/>
      <c r="T5134"/>
      <c r="U5134"/>
      <c r="V5134"/>
      <c r="W5134"/>
      <c r="X5134"/>
    </row>
    <row r="5135" spans="1:24" x14ac:dyDescent="0.25">
      <c r="A5135" s="358">
        <v>5129</v>
      </c>
      <c r="B5135" s="358" t="s">
        <v>3260</v>
      </c>
      <c r="C5135" s="358" t="s">
        <v>3261</v>
      </c>
      <c r="D5135" s="358" t="s">
        <v>9</v>
      </c>
      <c r="E5135" s="358" t="s">
        <v>10</v>
      </c>
      <c r="F5135" s="358">
        <v>34500</v>
      </c>
      <c r="G5135" s="358">
        <f t="shared" si="92"/>
        <v>690000</v>
      </c>
      <c r="H5135" s="358">
        <v>20</v>
      </c>
      <c r="I5135" s="23"/>
      <c r="P5135"/>
      <c r="Q5135"/>
      <c r="R5135"/>
      <c r="S5135"/>
      <c r="T5135"/>
      <c r="U5135"/>
      <c r="V5135"/>
      <c r="W5135"/>
      <c r="X5135"/>
    </row>
    <row r="5136" spans="1:24" x14ac:dyDescent="0.25">
      <c r="A5136" s="358">
        <v>5129</v>
      </c>
      <c r="B5136" s="358" t="s">
        <v>3262</v>
      </c>
      <c r="C5136" s="358" t="s">
        <v>3263</v>
      </c>
      <c r="D5136" s="358" t="s">
        <v>9</v>
      </c>
      <c r="E5136" s="358" t="s">
        <v>10</v>
      </c>
      <c r="F5136" s="358">
        <v>20000</v>
      </c>
      <c r="G5136" s="358">
        <f t="shared" si="92"/>
        <v>200000</v>
      </c>
      <c r="H5136" s="358">
        <v>10</v>
      </c>
      <c r="I5136" s="23"/>
      <c r="P5136"/>
      <c r="Q5136"/>
      <c r="R5136"/>
      <c r="S5136"/>
      <c r="T5136"/>
      <c r="U5136"/>
      <c r="V5136"/>
      <c r="W5136"/>
      <c r="X5136"/>
    </row>
    <row r="5137" spans="1:24" x14ac:dyDescent="0.25">
      <c r="A5137" s="358">
        <v>5129</v>
      </c>
      <c r="B5137" s="358" t="s">
        <v>3264</v>
      </c>
      <c r="C5137" s="358" t="s">
        <v>1362</v>
      </c>
      <c r="D5137" s="358" t="s">
        <v>9</v>
      </c>
      <c r="E5137" s="358" t="s">
        <v>10</v>
      </c>
      <c r="F5137" s="358">
        <v>150000</v>
      </c>
      <c r="G5137" s="358">
        <f t="shared" si="92"/>
        <v>600000</v>
      </c>
      <c r="H5137" s="358">
        <v>4</v>
      </c>
      <c r="I5137" s="23"/>
      <c r="P5137"/>
      <c r="Q5137"/>
      <c r="R5137"/>
      <c r="S5137"/>
      <c r="T5137"/>
      <c r="U5137"/>
      <c r="V5137"/>
      <c r="W5137"/>
      <c r="X5137"/>
    </row>
    <row r="5138" spans="1:24" ht="15" customHeight="1" x14ac:dyDescent="0.25">
      <c r="A5138" s="515" t="s">
        <v>104</v>
      </c>
      <c r="B5138" s="516"/>
      <c r="C5138" s="516"/>
      <c r="D5138" s="516"/>
      <c r="E5138" s="516"/>
      <c r="F5138" s="516"/>
      <c r="G5138" s="516"/>
      <c r="H5138" s="517"/>
      <c r="I5138" s="23"/>
      <c r="P5138"/>
      <c r="Q5138"/>
      <c r="R5138"/>
      <c r="S5138"/>
      <c r="T5138"/>
      <c r="U5138"/>
      <c r="V5138"/>
      <c r="W5138"/>
      <c r="X5138"/>
    </row>
    <row r="5139" spans="1:24" ht="15" customHeight="1" x14ac:dyDescent="0.25">
      <c r="A5139" s="518" t="s">
        <v>12</v>
      </c>
      <c r="B5139" s="519"/>
      <c r="C5139" s="519"/>
      <c r="D5139" s="519"/>
      <c r="E5139" s="519"/>
      <c r="F5139" s="519"/>
      <c r="G5139" s="519"/>
      <c r="H5139" s="520"/>
      <c r="I5139" s="23"/>
      <c r="P5139"/>
      <c r="Q5139"/>
      <c r="R5139"/>
      <c r="S5139"/>
      <c r="T5139"/>
      <c r="U5139"/>
      <c r="V5139"/>
      <c r="W5139"/>
      <c r="X5139"/>
    </row>
    <row r="5140" spans="1:24" ht="27" x14ac:dyDescent="0.25">
      <c r="A5140" s="428">
        <v>5113</v>
      </c>
      <c r="B5140" s="428" t="s">
        <v>4511</v>
      </c>
      <c r="C5140" s="428" t="s">
        <v>1101</v>
      </c>
      <c r="D5140" s="428" t="s">
        <v>13</v>
      </c>
      <c r="E5140" s="428" t="s">
        <v>14</v>
      </c>
      <c r="F5140" s="428">
        <v>203976</v>
      </c>
      <c r="G5140" s="428">
        <v>203976</v>
      </c>
      <c r="H5140" s="428">
        <v>1</v>
      </c>
      <c r="I5140" s="23"/>
      <c r="P5140"/>
      <c r="Q5140"/>
      <c r="R5140"/>
      <c r="S5140"/>
      <c r="T5140"/>
      <c r="U5140"/>
      <c r="V5140"/>
      <c r="W5140"/>
      <c r="X5140"/>
    </row>
    <row r="5141" spans="1:24" ht="27" x14ac:dyDescent="0.25">
      <c r="A5141" s="428">
        <v>5113</v>
      </c>
      <c r="B5141" s="428" t="s">
        <v>4341</v>
      </c>
      <c r="C5141" s="428" t="s">
        <v>462</v>
      </c>
      <c r="D5141" s="428" t="s">
        <v>1220</v>
      </c>
      <c r="E5141" s="428" t="s">
        <v>14</v>
      </c>
      <c r="F5141" s="428">
        <v>679920</v>
      </c>
      <c r="G5141" s="428">
        <v>679920</v>
      </c>
      <c r="H5141" s="428">
        <v>1</v>
      </c>
      <c r="I5141" s="23"/>
      <c r="P5141"/>
      <c r="Q5141"/>
      <c r="R5141"/>
      <c r="S5141"/>
      <c r="T5141"/>
      <c r="U5141"/>
      <c r="V5141"/>
      <c r="W5141"/>
      <c r="X5141"/>
    </row>
    <row r="5142" spans="1:24" ht="27" x14ac:dyDescent="0.25">
      <c r="A5142" s="357">
        <v>5113</v>
      </c>
      <c r="B5142" s="428" t="s">
        <v>3215</v>
      </c>
      <c r="C5142" s="428" t="s">
        <v>462</v>
      </c>
      <c r="D5142" s="428" t="s">
        <v>1220</v>
      </c>
      <c r="E5142" s="428" t="s">
        <v>14</v>
      </c>
      <c r="F5142" s="428">
        <v>61812</v>
      </c>
      <c r="G5142" s="428">
        <v>61812</v>
      </c>
      <c r="H5142" s="428">
        <v>1</v>
      </c>
      <c r="I5142" s="23"/>
      <c r="P5142"/>
      <c r="Q5142"/>
      <c r="R5142"/>
      <c r="S5142"/>
      <c r="T5142"/>
      <c r="U5142"/>
      <c r="V5142"/>
      <c r="W5142"/>
      <c r="X5142"/>
    </row>
    <row r="5143" spans="1:24" ht="27" x14ac:dyDescent="0.25">
      <c r="A5143" s="357">
        <v>5113</v>
      </c>
      <c r="B5143" s="357" t="s">
        <v>3216</v>
      </c>
      <c r="C5143" s="357" t="s">
        <v>1101</v>
      </c>
      <c r="D5143" s="357" t="s">
        <v>13</v>
      </c>
      <c r="E5143" s="357" t="s">
        <v>14</v>
      </c>
      <c r="F5143" s="357">
        <v>18540</v>
      </c>
      <c r="G5143" s="357">
        <v>18540</v>
      </c>
      <c r="H5143" s="357">
        <v>1</v>
      </c>
      <c r="I5143" s="23"/>
      <c r="P5143"/>
      <c r="Q5143"/>
      <c r="R5143"/>
      <c r="S5143"/>
      <c r="T5143"/>
      <c r="U5143"/>
      <c r="V5143"/>
      <c r="W5143"/>
      <c r="X5143"/>
    </row>
    <row r="5144" spans="1:24" ht="27" x14ac:dyDescent="0.25">
      <c r="A5144" s="357">
        <v>5112</v>
      </c>
      <c r="B5144" s="357" t="s">
        <v>2183</v>
      </c>
      <c r="C5144" s="357" t="s">
        <v>462</v>
      </c>
      <c r="D5144" s="357" t="s">
        <v>1220</v>
      </c>
      <c r="E5144" s="357" t="s">
        <v>14</v>
      </c>
      <c r="F5144" s="357">
        <v>77200</v>
      </c>
      <c r="G5144" s="357">
        <v>77200</v>
      </c>
      <c r="H5144" s="357">
        <v>1</v>
      </c>
      <c r="I5144" s="23"/>
      <c r="P5144"/>
      <c r="Q5144"/>
      <c r="R5144"/>
      <c r="S5144"/>
      <c r="T5144"/>
      <c r="U5144"/>
      <c r="V5144"/>
      <c r="W5144"/>
      <c r="X5144"/>
    </row>
    <row r="5145" spans="1:24" ht="27" x14ac:dyDescent="0.25">
      <c r="A5145" s="258">
        <v>5113</v>
      </c>
      <c r="B5145" s="357" t="s">
        <v>1325</v>
      </c>
      <c r="C5145" s="357" t="s">
        <v>462</v>
      </c>
      <c r="D5145" s="357" t="s">
        <v>15</v>
      </c>
      <c r="E5145" s="357" t="s">
        <v>14</v>
      </c>
      <c r="F5145" s="357">
        <v>0</v>
      </c>
      <c r="G5145" s="357">
        <v>0</v>
      </c>
      <c r="H5145" s="357">
        <v>1</v>
      </c>
      <c r="I5145" s="23"/>
      <c r="P5145"/>
      <c r="Q5145"/>
      <c r="R5145"/>
      <c r="S5145"/>
      <c r="T5145"/>
      <c r="U5145"/>
      <c r="V5145"/>
      <c r="W5145"/>
      <c r="X5145"/>
    </row>
    <row r="5146" spans="1:24" ht="15" customHeight="1" x14ac:dyDescent="0.25">
      <c r="A5146" s="518" t="s">
        <v>16</v>
      </c>
      <c r="B5146" s="519"/>
      <c r="C5146" s="519"/>
      <c r="D5146" s="519"/>
      <c r="E5146" s="519"/>
      <c r="F5146" s="519"/>
      <c r="G5146" s="519"/>
      <c r="H5146" s="520"/>
      <c r="I5146" s="23"/>
      <c r="P5146"/>
      <c r="Q5146"/>
      <c r="R5146"/>
      <c r="S5146"/>
      <c r="T5146"/>
      <c r="U5146"/>
      <c r="V5146"/>
      <c r="W5146"/>
      <c r="X5146"/>
    </row>
    <row r="5147" spans="1:24" ht="27" x14ac:dyDescent="0.25">
      <c r="A5147" s="421">
        <v>5113</v>
      </c>
      <c r="B5147" s="421" t="s">
        <v>4340</v>
      </c>
      <c r="C5147" s="421" t="s">
        <v>20</v>
      </c>
      <c r="D5147" s="421" t="s">
        <v>389</v>
      </c>
      <c r="E5147" s="421" t="s">
        <v>14</v>
      </c>
      <c r="F5147" s="421">
        <v>34555380</v>
      </c>
      <c r="G5147" s="421">
        <v>34555380</v>
      </c>
      <c r="H5147" s="421">
        <v>1</v>
      </c>
      <c r="I5147" s="23"/>
      <c r="P5147"/>
      <c r="Q5147"/>
      <c r="R5147"/>
      <c r="S5147"/>
      <c r="T5147"/>
      <c r="U5147"/>
      <c r="V5147"/>
      <c r="W5147"/>
      <c r="X5147"/>
    </row>
    <row r="5148" spans="1:24" ht="27" x14ac:dyDescent="0.25">
      <c r="A5148" s="357">
        <v>5113</v>
      </c>
      <c r="B5148" s="421" t="s">
        <v>3214</v>
      </c>
      <c r="C5148" s="421" t="s">
        <v>20</v>
      </c>
      <c r="D5148" s="421" t="s">
        <v>389</v>
      </c>
      <c r="E5148" s="421" t="s">
        <v>14</v>
      </c>
      <c r="F5148" s="421">
        <v>3090780</v>
      </c>
      <c r="G5148" s="421">
        <v>3090780</v>
      </c>
      <c r="H5148" s="421">
        <v>1</v>
      </c>
      <c r="I5148" s="23"/>
      <c r="P5148"/>
      <c r="Q5148"/>
      <c r="R5148"/>
      <c r="S5148"/>
      <c r="T5148"/>
      <c r="U5148"/>
      <c r="V5148"/>
      <c r="W5148"/>
      <c r="X5148"/>
    </row>
    <row r="5149" spans="1:24" ht="27" x14ac:dyDescent="0.25">
      <c r="A5149" s="258">
        <v>5112</v>
      </c>
      <c r="B5149" s="357" t="s">
        <v>2182</v>
      </c>
      <c r="C5149" s="357" t="s">
        <v>20</v>
      </c>
      <c r="D5149" s="357" t="s">
        <v>389</v>
      </c>
      <c r="E5149" s="357" t="s">
        <v>14</v>
      </c>
      <c r="F5149" s="357">
        <v>3862280</v>
      </c>
      <c r="G5149" s="357">
        <v>3862280</v>
      </c>
      <c r="H5149" s="357">
        <v>1</v>
      </c>
      <c r="I5149" s="23"/>
      <c r="P5149"/>
      <c r="Q5149"/>
      <c r="R5149"/>
      <c r="S5149"/>
      <c r="T5149"/>
      <c r="U5149"/>
      <c r="V5149"/>
      <c r="W5149"/>
      <c r="X5149"/>
    </row>
    <row r="5150" spans="1:24" ht="27" x14ac:dyDescent="0.25">
      <c r="A5150" s="258">
        <v>5113</v>
      </c>
      <c r="B5150" s="258" t="s">
        <v>1345</v>
      </c>
      <c r="C5150" s="258" t="s">
        <v>20</v>
      </c>
      <c r="D5150" s="258" t="s">
        <v>15</v>
      </c>
      <c r="E5150" s="258" t="s">
        <v>14</v>
      </c>
      <c r="F5150" s="258">
        <v>0</v>
      </c>
      <c r="G5150" s="258">
        <v>0</v>
      </c>
      <c r="H5150" s="258">
        <v>1</v>
      </c>
      <c r="I5150" s="23"/>
      <c r="P5150"/>
      <c r="Q5150"/>
      <c r="R5150"/>
      <c r="S5150"/>
      <c r="T5150"/>
      <c r="U5150"/>
      <c r="V5150"/>
      <c r="W5150"/>
      <c r="X5150"/>
    </row>
    <row r="5151" spans="1:24" ht="15" customHeight="1" x14ac:dyDescent="0.25">
      <c r="A5151" s="515" t="s">
        <v>4925</v>
      </c>
      <c r="B5151" s="516"/>
      <c r="C5151" s="516"/>
      <c r="D5151" s="516"/>
      <c r="E5151" s="516"/>
      <c r="F5151" s="516"/>
      <c r="G5151" s="516"/>
      <c r="H5151" s="517"/>
      <c r="I5151" s="23"/>
      <c r="P5151"/>
      <c r="Q5151"/>
      <c r="R5151"/>
      <c r="S5151"/>
      <c r="T5151"/>
      <c r="U5151"/>
      <c r="V5151"/>
      <c r="W5151"/>
      <c r="X5151"/>
    </row>
    <row r="5152" spans="1:24" x14ac:dyDescent="0.25">
      <c r="A5152" s="4"/>
      <c r="B5152" s="518" t="s">
        <v>12</v>
      </c>
      <c r="C5152" s="519"/>
      <c r="D5152" s="519"/>
      <c r="E5152" s="519"/>
      <c r="F5152" s="519"/>
      <c r="G5152" s="520"/>
      <c r="H5152" s="20"/>
      <c r="I5152" s="23"/>
      <c r="P5152"/>
      <c r="Q5152"/>
      <c r="R5152"/>
      <c r="S5152"/>
      <c r="T5152"/>
      <c r="U5152"/>
      <c r="V5152"/>
      <c r="W5152"/>
      <c r="X5152"/>
    </row>
    <row r="5153" spans="1:24" x14ac:dyDescent="0.25">
      <c r="A5153" s="7">
        <v>4239</v>
      </c>
      <c r="B5153" s="7" t="s">
        <v>1194</v>
      </c>
      <c r="C5153" s="7" t="s">
        <v>27</v>
      </c>
      <c r="D5153" s="7" t="s">
        <v>13</v>
      </c>
      <c r="E5153" s="7" t="s">
        <v>14</v>
      </c>
      <c r="F5153" s="7">
        <v>350000</v>
      </c>
      <c r="G5153" s="7">
        <v>350000</v>
      </c>
      <c r="H5153" s="7">
        <v>1</v>
      </c>
      <c r="I5153" s="23"/>
      <c r="P5153"/>
      <c r="Q5153"/>
      <c r="R5153"/>
      <c r="S5153"/>
      <c r="T5153"/>
      <c r="U5153"/>
      <c r="V5153"/>
      <c r="W5153"/>
      <c r="X5153"/>
    </row>
    <row r="5154" spans="1:24" ht="15" customHeight="1" x14ac:dyDescent="0.25">
      <c r="A5154" s="515" t="s">
        <v>302</v>
      </c>
      <c r="B5154" s="516"/>
      <c r="C5154" s="516"/>
      <c r="D5154" s="516"/>
      <c r="E5154" s="516"/>
      <c r="F5154" s="516"/>
      <c r="G5154" s="516"/>
      <c r="H5154" s="517"/>
      <c r="I5154" s="23"/>
      <c r="P5154"/>
      <c r="Q5154"/>
      <c r="R5154"/>
      <c r="S5154"/>
      <c r="T5154"/>
      <c r="U5154"/>
      <c r="V5154"/>
      <c r="W5154"/>
      <c r="X5154"/>
    </row>
    <row r="5155" spans="1:24" ht="15" customHeight="1" x14ac:dyDescent="0.25">
      <c r="A5155" s="518" t="s">
        <v>12</v>
      </c>
      <c r="B5155" s="519"/>
      <c r="C5155" s="519"/>
      <c r="D5155" s="519"/>
      <c r="E5155" s="519"/>
      <c r="F5155" s="519"/>
      <c r="G5155" s="519"/>
      <c r="H5155" s="520"/>
      <c r="I5155" s="23"/>
      <c r="P5155"/>
      <c r="Q5155"/>
      <c r="R5155"/>
      <c r="S5155"/>
      <c r="T5155"/>
      <c r="U5155"/>
      <c r="V5155"/>
      <c r="W5155"/>
      <c r="X5155"/>
    </row>
    <row r="5156" spans="1:24" x14ac:dyDescent="0.25">
      <c r="A5156" s="156"/>
      <c r="B5156" s="156"/>
      <c r="C5156" s="156"/>
      <c r="D5156" s="156"/>
      <c r="E5156" s="156"/>
      <c r="F5156" s="156"/>
      <c r="G5156" s="156"/>
      <c r="H5156" s="156"/>
      <c r="I5156" s="23"/>
      <c r="P5156"/>
      <c r="Q5156"/>
      <c r="R5156"/>
      <c r="S5156"/>
      <c r="T5156"/>
      <c r="U5156"/>
      <c r="V5156"/>
      <c r="W5156"/>
      <c r="X5156"/>
    </row>
    <row r="5157" spans="1:24" ht="15" customHeight="1" x14ac:dyDescent="0.25">
      <c r="A5157" s="515" t="s">
        <v>4926</v>
      </c>
      <c r="B5157" s="516"/>
      <c r="C5157" s="516"/>
      <c r="D5157" s="516"/>
      <c r="E5157" s="516"/>
      <c r="F5157" s="516"/>
      <c r="G5157" s="516"/>
      <c r="H5157" s="517"/>
      <c r="I5157" s="23"/>
      <c r="P5157"/>
      <c r="Q5157"/>
      <c r="R5157"/>
      <c r="S5157"/>
      <c r="T5157"/>
      <c r="U5157"/>
      <c r="V5157"/>
      <c r="W5157"/>
      <c r="X5157"/>
    </row>
    <row r="5158" spans="1:24" x14ac:dyDescent="0.25">
      <c r="A5158" s="518" t="s">
        <v>8</v>
      </c>
      <c r="B5158" s="519"/>
      <c r="C5158" s="519"/>
      <c r="D5158" s="519"/>
      <c r="E5158" s="519"/>
      <c r="F5158" s="519"/>
      <c r="G5158" s="519"/>
      <c r="H5158" s="520"/>
      <c r="I5158" s="23"/>
      <c r="P5158"/>
      <c r="Q5158"/>
      <c r="R5158"/>
      <c r="S5158"/>
      <c r="T5158"/>
      <c r="U5158"/>
      <c r="V5158"/>
      <c r="W5158"/>
      <c r="X5158"/>
    </row>
    <row r="5159" spans="1:24" x14ac:dyDescent="0.25">
      <c r="A5159" s="88"/>
      <c r="B5159" s="88"/>
      <c r="C5159" s="88"/>
      <c r="D5159" s="88"/>
      <c r="E5159" s="88"/>
      <c r="F5159" s="88"/>
      <c r="G5159" s="88"/>
      <c r="H5159" s="88"/>
      <c r="I5159" s="23"/>
      <c r="P5159"/>
      <c r="Q5159"/>
      <c r="R5159"/>
      <c r="S5159"/>
      <c r="T5159"/>
      <c r="U5159"/>
      <c r="V5159"/>
      <c r="W5159"/>
      <c r="X5159"/>
    </row>
    <row r="5160" spans="1:24" ht="15" customHeight="1" x14ac:dyDescent="0.25">
      <c r="A5160" s="518" t="s">
        <v>12</v>
      </c>
      <c r="B5160" s="519"/>
      <c r="C5160" s="519"/>
      <c r="D5160" s="519"/>
      <c r="E5160" s="519"/>
      <c r="F5160" s="519"/>
      <c r="G5160" s="519"/>
      <c r="H5160" s="520"/>
      <c r="I5160" s="23"/>
      <c r="P5160"/>
      <c r="Q5160"/>
      <c r="R5160"/>
      <c r="S5160"/>
      <c r="T5160"/>
      <c r="U5160"/>
      <c r="V5160"/>
      <c r="W5160"/>
      <c r="X5160"/>
    </row>
    <row r="5161" spans="1:24" x14ac:dyDescent="0.25">
      <c r="A5161" s="207">
        <v>4239</v>
      </c>
      <c r="B5161" s="207" t="s">
        <v>1193</v>
      </c>
      <c r="C5161" s="207" t="s">
        <v>27</v>
      </c>
      <c r="D5161" s="207" t="s">
        <v>13</v>
      </c>
      <c r="E5161" s="207" t="s">
        <v>14</v>
      </c>
      <c r="F5161" s="329">
        <v>1000000</v>
      </c>
      <c r="G5161" s="329">
        <v>1000000</v>
      </c>
      <c r="H5161" s="329">
        <v>1</v>
      </c>
      <c r="I5161" s="23"/>
      <c r="P5161"/>
      <c r="Q5161"/>
      <c r="R5161"/>
      <c r="S5161"/>
      <c r="T5161"/>
      <c r="U5161"/>
      <c r="V5161"/>
      <c r="W5161"/>
      <c r="X5161"/>
    </row>
    <row r="5162" spans="1:24" ht="15" customHeight="1" x14ac:dyDescent="0.25">
      <c r="A5162" s="527" t="s">
        <v>5480</v>
      </c>
      <c r="B5162" s="528"/>
      <c r="C5162" s="528"/>
      <c r="D5162" s="528"/>
      <c r="E5162" s="528"/>
      <c r="F5162" s="528"/>
      <c r="G5162" s="528"/>
      <c r="H5162" s="529"/>
      <c r="I5162" s="23"/>
      <c r="P5162"/>
      <c r="Q5162"/>
      <c r="R5162"/>
      <c r="S5162"/>
      <c r="T5162"/>
      <c r="U5162"/>
      <c r="V5162"/>
      <c r="W5162"/>
      <c r="X5162"/>
    </row>
    <row r="5163" spans="1:24" ht="15" customHeight="1" x14ac:dyDescent="0.25">
      <c r="A5163" s="515" t="s">
        <v>41</v>
      </c>
      <c r="B5163" s="516"/>
      <c r="C5163" s="516"/>
      <c r="D5163" s="516"/>
      <c r="E5163" s="516"/>
      <c r="F5163" s="516"/>
      <c r="G5163" s="516"/>
      <c r="H5163" s="517"/>
      <c r="I5163" s="23"/>
      <c r="P5163"/>
      <c r="Q5163"/>
      <c r="R5163"/>
      <c r="S5163"/>
      <c r="T5163"/>
      <c r="U5163"/>
      <c r="V5163"/>
      <c r="W5163"/>
      <c r="X5163"/>
    </row>
    <row r="5164" spans="1:24" x14ac:dyDescent="0.25">
      <c r="A5164" s="518" t="s">
        <v>8</v>
      </c>
      <c r="B5164" s="519"/>
      <c r="C5164" s="519"/>
      <c r="D5164" s="519"/>
      <c r="E5164" s="519"/>
      <c r="F5164" s="519"/>
      <c r="G5164" s="519"/>
      <c r="H5164" s="520"/>
      <c r="I5164" s="23"/>
      <c r="P5164"/>
      <c r="Q5164"/>
      <c r="R5164"/>
      <c r="S5164"/>
      <c r="T5164"/>
      <c r="U5164"/>
      <c r="V5164"/>
      <c r="W5164"/>
      <c r="X5164"/>
    </row>
    <row r="5165" spans="1:24" x14ac:dyDescent="0.25">
      <c r="A5165" s="249">
        <v>5122</v>
      </c>
      <c r="B5165" s="249" t="s">
        <v>3847</v>
      </c>
      <c r="C5165" s="249" t="s">
        <v>3818</v>
      </c>
      <c r="D5165" s="249" t="s">
        <v>9</v>
      </c>
      <c r="E5165" s="249" t="s">
        <v>10</v>
      </c>
      <c r="F5165" s="249">
        <v>28000</v>
      </c>
      <c r="G5165" s="249">
        <f>+F5165*H5165</f>
        <v>336000</v>
      </c>
      <c r="H5165" s="249">
        <v>12</v>
      </c>
      <c r="I5165" s="23"/>
      <c r="P5165"/>
      <c r="Q5165"/>
      <c r="R5165"/>
      <c r="S5165"/>
      <c r="T5165"/>
      <c r="U5165"/>
      <c r="V5165"/>
      <c r="W5165"/>
      <c r="X5165"/>
    </row>
    <row r="5166" spans="1:24" x14ac:dyDescent="0.25">
      <c r="A5166" s="249">
        <v>5122</v>
      </c>
      <c r="B5166" s="249" t="s">
        <v>3848</v>
      </c>
      <c r="C5166" s="249" t="s">
        <v>418</v>
      </c>
      <c r="D5166" s="249" t="s">
        <v>9</v>
      </c>
      <c r="E5166" s="249" t="s">
        <v>10</v>
      </c>
      <c r="F5166" s="249">
        <v>21000</v>
      </c>
      <c r="G5166" s="249">
        <f t="shared" ref="G5166:G5172" si="93">+F5166*H5166</f>
        <v>210000</v>
      </c>
      <c r="H5166" s="249">
        <v>10</v>
      </c>
      <c r="I5166" s="23"/>
      <c r="P5166"/>
      <c r="Q5166"/>
      <c r="R5166"/>
      <c r="S5166"/>
      <c r="T5166"/>
      <c r="U5166"/>
      <c r="V5166"/>
      <c r="W5166"/>
      <c r="X5166"/>
    </row>
    <row r="5167" spans="1:24" ht="27" x14ac:dyDescent="0.25">
      <c r="A5167" s="249">
        <v>5122</v>
      </c>
      <c r="B5167" s="249" t="s">
        <v>3849</v>
      </c>
      <c r="C5167" s="249" t="s">
        <v>3850</v>
      </c>
      <c r="D5167" s="249" t="s">
        <v>9</v>
      </c>
      <c r="E5167" s="249" t="s">
        <v>10</v>
      </c>
      <c r="F5167" s="249">
        <v>22000</v>
      </c>
      <c r="G5167" s="249">
        <f t="shared" si="93"/>
        <v>220000</v>
      </c>
      <c r="H5167" s="249">
        <v>10</v>
      </c>
      <c r="I5167" s="23"/>
      <c r="P5167"/>
      <c r="Q5167"/>
      <c r="R5167"/>
      <c r="S5167"/>
      <c r="T5167"/>
      <c r="U5167"/>
      <c r="V5167"/>
      <c r="W5167"/>
      <c r="X5167"/>
    </row>
    <row r="5168" spans="1:24" ht="40.5" x14ac:dyDescent="0.25">
      <c r="A5168" s="249">
        <v>5122</v>
      </c>
      <c r="B5168" s="249" t="s">
        <v>3851</v>
      </c>
      <c r="C5168" s="249" t="s">
        <v>3852</v>
      </c>
      <c r="D5168" s="249" t="s">
        <v>9</v>
      </c>
      <c r="E5168" s="249" t="s">
        <v>10</v>
      </c>
      <c r="F5168" s="249">
        <v>150000</v>
      </c>
      <c r="G5168" s="249">
        <f t="shared" si="93"/>
        <v>300000</v>
      </c>
      <c r="H5168" s="249">
        <v>2</v>
      </c>
      <c r="I5168" s="23"/>
      <c r="P5168"/>
      <c r="Q5168"/>
      <c r="R5168"/>
      <c r="S5168"/>
      <c r="T5168"/>
      <c r="U5168"/>
      <c r="V5168"/>
      <c r="W5168"/>
      <c r="X5168"/>
    </row>
    <row r="5169" spans="1:24" ht="27" x14ac:dyDescent="0.25">
      <c r="A5169" s="249">
        <v>5122</v>
      </c>
      <c r="B5169" s="249" t="s">
        <v>3853</v>
      </c>
      <c r="C5169" s="249" t="s">
        <v>3850</v>
      </c>
      <c r="D5169" s="249" t="s">
        <v>9</v>
      </c>
      <c r="E5169" s="249" t="s">
        <v>10</v>
      </c>
      <c r="F5169" s="249">
        <v>12250</v>
      </c>
      <c r="G5169" s="249">
        <f t="shared" si="93"/>
        <v>98000</v>
      </c>
      <c r="H5169" s="249">
        <v>8</v>
      </c>
      <c r="I5169" s="23"/>
      <c r="P5169"/>
      <c r="Q5169"/>
      <c r="R5169"/>
      <c r="S5169"/>
      <c r="T5169"/>
      <c r="U5169"/>
      <c r="V5169"/>
      <c r="W5169"/>
      <c r="X5169"/>
    </row>
    <row r="5170" spans="1:24" x14ac:dyDescent="0.25">
      <c r="A5170" s="249">
        <v>5122</v>
      </c>
      <c r="B5170" s="249" t="s">
        <v>3854</v>
      </c>
      <c r="C5170" s="249" t="s">
        <v>415</v>
      </c>
      <c r="D5170" s="249" t="s">
        <v>9</v>
      </c>
      <c r="E5170" s="249" t="s">
        <v>10</v>
      </c>
      <c r="F5170" s="249">
        <v>260000</v>
      </c>
      <c r="G5170" s="249">
        <f t="shared" si="93"/>
        <v>4160000</v>
      </c>
      <c r="H5170" s="249">
        <v>16</v>
      </c>
      <c r="I5170" s="23"/>
      <c r="P5170"/>
      <c r="Q5170"/>
      <c r="R5170"/>
      <c r="S5170"/>
      <c r="T5170"/>
      <c r="U5170"/>
      <c r="V5170"/>
      <c r="W5170"/>
      <c r="X5170"/>
    </row>
    <row r="5171" spans="1:24" x14ac:dyDescent="0.25">
      <c r="A5171" s="249">
        <v>5122</v>
      </c>
      <c r="B5171" s="249" t="s">
        <v>3855</v>
      </c>
      <c r="C5171" s="249" t="s">
        <v>420</v>
      </c>
      <c r="D5171" s="249" t="s">
        <v>9</v>
      </c>
      <c r="E5171" s="249" t="s">
        <v>10</v>
      </c>
      <c r="F5171" s="249">
        <v>75000</v>
      </c>
      <c r="G5171" s="249">
        <f t="shared" si="93"/>
        <v>300000</v>
      </c>
      <c r="H5171" s="249">
        <v>4</v>
      </c>
      <c r="I5171" s="23"/>
      <c r="P5171"/>
      <c r="Q5171"/>
      <c r="R5171"/>
      <c r="S5171"/>
      <c r="T5171"/>
      <c r="U5171"/>
      <c r="V5171"/>
      <c r="W5171"/>
      <c r="X5171"/>
    </row>
    <row r="5172" spans="1:24" ht="27" x14ac:dyDescent="0.25">
      <c r="A5172" s="249">
        <v>5122</v>
      </c>
      <c r="B5172" s="249" t="s">
        <v>3856</v>
      </c>
      <c r="C5172" s="249" t="s">
        <v>3857</v>
      </c>
      <c r="D5172" s="249" t="s">
        <v>9</v>
      </c>
      <c r="E5172" s="249" t="s">
        <v>10</v>
      </c>
      <c r="F5172" s="249">
        <v>83000</v>
      </c>
      <c r="G5172" s="249">
        <f t="shared" si="93"/>
        <v>415000</v>
      </c>
      <c r="H5172" s="249">
        <v>5</v>
      </c>
      <c r="I5172" s="23"/>
      <c r="P5172"/>
      <c r="Q5172"/>
      <c r="R5172"/>
      <c r="S5172"/>
      <c r="T5172"/>
      <c r="U5172"/>
      <c r="V5172"/>
      <c r="W5172"/>
      <c r="X5172"/>
    </row>
    <row r="5173" spans="1:24" x14ac:dyDescent="0.25">
      <c r="A5173" s="249" t="s">
        <v>1288</v>
      </c>
      <c r="B5173" s="249" t="s">
        <v>1260</v>
      </c>
      <c r="C5173" s="249" t="s">
        <v>662</v>
      </c>
      <c r="D5173" s="249" t="s">
        <v>9</v>
      </c>
      <c r="E5173" s="249" t="s">
        <v>10</v>
      </c>
      <c r="F5173" s="249">
        <v>440.92</v>
      </c>
      <c r="G5173" s="249">
        <f>+F5173*H5173</f>
        <v>500003.28</v>
      </c>
      <c r="H5173" s="249">
        <v>1134</v>
      </c>
      <c r="I5173" s="23"/>
      <c r="P5173"/>
      <c r="Q5173"/>
      <c r="R5173"/>
      <c r="S5173"/>
      <c r="T5173"/>
      <c r="U5173"/>
      <c r="V5173"/>
      <c r="W5173"/>
      <c r="X5173"/>
    </row>
    <row r="5174" spans="1:24" ht="27" x14ac:dyDescent="0.25">
      <c r="A5174" s="249" t="s">
        <v>708</v>
      </c>
      <c r="B5174" s="249" t="s">
        <v>1261</v>
      </c>
      <c r="C5174" s="249" t="s">
        <v>404</v>
      </c>
      <c r="D5174" s="249" t="s">
        <v>389</v>
      </c>
      <c r="E5174" s="249" t="s">
        <v>14</v>
      </c>
      <c r="F5174" s="249">
        <v>500000</v>
      </c>
      <c r="G5174" s="249">
        <v>500000</v>
      </c>
      <c r="H5174" s="249">
        <v>1</v>
      </c>
      <c r="I5174" s="23"/>
      <c r="P5174"/>
      <c r="Q5174"/>
      <c r="R5174"/>
      <c r="S5174"/>
      <c r="T5174"/>
      <c r="U5174"/>
      <c r="V5174"/>
      <c r="W5174"/>
      <c r="X5174"/>
    </row>
    <row r="5175" spans="1:24" ht="27" x14ac:dyDescent="0.25">
      <c r="A5175" s="249" t="s">
        <v>708</v>
      </c>
      <c r="B5175" s="249" t="s">
        <v>1262</v>
      </c>
      <c r="C5175" s="249" t="s">
        <v>699</v>
      </c>
      <c r="D5175" s="249" t="s">
        <v>389</v>
      </c>
      <c r="E5175" s="249" t="s">
        <v>14</v>
      </c>
      <c r="F5175" s="249">
        <v>350000</v>
      </c>
      <c r="G5175" s="249">
        <v>350000</v>
      </c>
      <c r="H5175" s="249">
        <v>1</v>
      </c>
      <c r="I5175" s="23"/>
      <c r="P5175"/>
      <c r="Q5175"/>
      <c r="R5175"/>
      <c r="S5175"/>
      <c r="T5175"/>
      <c r="U5175"/>
      <c r="V5175"/>
      <c r="W5175"/>
      <c r="X5175"/>
    </row>
    <row r="5176" spans="1:24" ht="40.5" x14ac:dyDescent="0.25">
      <c r="A5176" s="249" t="s">
        <v>708</v>
      </c>
      <c r="B5176" s="249" t="s">
        <v>1263</v>
      </c>
      <c r="C5176" s="249" t="s">
        <v>530</v>
      </c>
      <c r="D5176" s="249" t="s">
        <v>389</v>
      </c>
      <c r="E5176" s="249" t="s">
        <v>14</v>
      </c>
      <c r="F5176" s="249">
        <v>1250000</v>
      </c>
      <c r="G5176" s="249">
        <v>1250000</v>
      </c>
      <c r="H5176" s="249">
        <v>1</v>
      </c>
      <c r="I5176" s="23"/>
      <c r="P5176"/>
      <c r="Q5176"/>
      <c r="R5176"/>
      <c r="S5176"/>
      <c r="T5176"/>
      <c r="U5176"/>
      <c r="V5176"/>
      <c r="W5176"/>
      <c r="X5176"/>
    </row>
    <row r="5177" spans="1:24" ht="40.5" x14ac:dyDescent="0.25">
      <c r="A5177" s="249" t="s">
        <v>710</v>
      </c>
      <c r="B5177" s="249" t="s">
        <v>1264</v>
      </c>
      <c r="C5177" s="249" t="s">
        <v>411</v>
      </c>
      <c r="D5177" s="249" t="s">
        <v>9</v>
      </c>
      <c r="E5177" s="249" t="s">
        <v>14</v>
      </c>
      <c r="F5177" s="249">
        <v>206520</v>
      </c>
      <c r="G5177" s="249">
        <v>206520</v>
      </c>
      <c r="H5177" s="249">
        <v>1</v>
      </c>
      <c r="I5177" s="23"/>
      <c r="P5177"/>
      <c r="Q5177"/>
      <c r="R5177"/>
      <c r="S5177"/>
      <c r="T5177"/>
      <c r="U5177"/>
      <c r="V5177"/>
      <c r="W5177"/>
      <c r="X5177"/>
    </row>
    <row r="5178" spans="1:24" ht="40.5" x14ac:dyDescent="0.25">
      <c r="A5178" s="222" t="s">
        <v>708</v>
      </c>
      <c r="B5178" s="249" t="s">
        <v>1265</v>
      </c>
      <c r="C5178" s="249" t="s">
        <v>482</v>
      </c>
      <c r="D5178" s="249" t="s">
        <v>389</v>
      </c>
      <c r="E5178" s="249" t="s">
        <v>14</v>
      </c>
      <c r="F5178" s="249">
        <v>400000</v>
      </c>
      <c r="G5178" s="249">
        <v>400000</v>
      </c>
      <c r="H5178" s="249">
        <v>1</v>
      </c>
      <c r="I5178" s="23"/>
      <c r="P5178"/>
      <c r="Q5178"/>
      <c r="R5178"/>
      <c r="S5178"/>
      <c r="T5178"/>
      <c r="U5178"/>
      <c r="V5178"/>
      <c r="W5178"/>
      <c r="X5178"/>
    </row>
    <row r="5179" spans="1:24" ht="27" x14ac:dyDescent="0.25">
      <c r="A5179" s="222" t="s">
        <v>1289</v>
      </c>
      <c r="B5179" s="249" t="s">
        <v>1266</v>
      </c>
      <c r="C5179" s="249" t="s">
        <v>540</v>
      </c>
      <c r="D5179" s="249" t="s">
        <v>9</v>
      </c>
      <c r="E5179" s="249" t="s">
        <v>14</v>
      </c>
      <c r="F5179" s="249">
        <v>0</v>
      </c>
      <c r="G5179" s="249">
        <v>0</v>
      </c>
      <c r="H5179" s="249">
        <v>1</v>
      </c>
      <c r="I5179" s="23"/>
      <c r="P5179"/>
      <c r="Q5179"/>
      <c r="R5179"/>
      <c r="S5179"/>
      <c r="T5179"/>
      <c r="U5179"/>
      <c r="V5179"/>
      <c r="W5179"/>
      <c r="X5179"/>
    </row>
    <row r="5180" spans="1:24" x14ac:dyDescent="0.25">
      <c r="A5180" s="222" t="s">
        <v>1290</v>
      </c>
      <c r="B5180" s="249" t="s">
        <v>1267</v>
      </c>
      <c r="C5180" s="249" t="s">
        <v>549</v>
      </c>
      <c r="D5180" s="249" t="s">
        <v>9</v>
      </c>
      <c r="E5180" s="249" t="s">
        <v>11</v>
      </c>
      <c r="F5180" s="249">
        <v>119.88</v>
      </c>
      <c r="G5180" s="249">
        <f>+F5180*H5180</f>
        <v>1198800</v>
      </c>
      <c r="H5180" s="249">
        <v>10000</v>
      </c>
      <c r="I5180" s="23"/>
      <c r="P5180"/>
      <c r="Q5180"/>
      <c r="R5180"/>
      <c r="S5180"/>
      <c r="T5180"/>
      <c r="U5180"/>
      <c r="V5180"/>
      <c r="W5180"/>
      <c r="X5180"/>
    </row>
    <row r="5181" spans="1:24" ht="27" x14ac:dyDescent="0.25">
      <c r="A5181" s="222" t="s">
        <v>708</v>
      </c>
      <c r="B5181" s="249" t="s">
        <v>1268</v>
      </c>
      <c r="C5181" s="249" t="s">
        <v>1269</v>
      </c>
      <c r="D5181" s="249" t="s">
        <v>389</v>
      </c>
      <c r="E5181" s="249" t="s">
        <v>14</v>
      </c>
      <c r="F5181" s="249">
        <v>220000</v>
      </c>
      <c r="G5181" s="249">
        <v>220000</v>
      </c>
      <c r="H5181" s="249">
        <v>1</v>
      </c>
      <c r="I5181" s="23"/>
      <c r="P5181"/>
      <c r="Q5181"/>
      <c r="R5181"/>
      <c r="S5181"/>
      <c r="T5181"/>
      <c r="U5181"/>
      <c r="V5181"/>
      <c r="W5181"/>
      <c r="X5181"/>
    </row>
    <row r="5182" spans="1:24" ht="27" x14ac:dyDescent="0.25">
      <c r="A5182" s="222" t="s">
        <v>1289</v>
      </c>
      <c r="B5182" s="249" t="s">
        <v>1270</v>
      </c>
      <c r="C5182" s="249" t="s">
        <v>540</v>
      </c>
      <c r="D5182" s="249" t="s">
        <v>9</v>
      </c>
      <c r="E5182" s="249" t="s">
        <v>14</v>
      </c>
      <c r="F5182" s="249">
        <v>139800</v>
      </c>
      <c r="G5182" s="249">
        <v>139800</v>
      </c>
      <c r="H5182" s="249">
        <v>1</v>
      </c>
      <c r="I5182" s="23"/>
      <c r="P5182"/>
      <c r="Q5182"/>
      <c r="R5182"/>
      <c r="S5182"/>
      <c r="T5182"/>
      <c r="U5182"/>
      <c r="V5182"/>
      <c r="W5182"/>
      <c r="X5182"/>
    </row>
    <row r="5183" spans="1:24" ht="40.5" x14ac:dyDescent="0.25">
      <c r="A5183" s="222" t="s">
        <v>708</v>
      </c>
      <c r="B5183" s="249" t="s">
        <v>1271</v>
      </c>
      <c r="C5183" s="249" t="s">
        <v>530</v>
      </c>
      <c r="D5183" s="249" t="s">
        <v>389</v>
      </c>
      <c r="E5183" s="249" t="s">
        <v>14</v>
      </c>
      <c r="F5183" s="249">
        <v>779000</v>
      </c>
      <c r="G5183" s="249">
        <v>779000</v>
      </c>
      <c r="H5183" s="249">
        <v>1</v>
      </c>
      <c r="I5183" s="23"/>
      <c r="P5183"/>
      <c r="Q5183"/>
      <c r="R5183"/>
      <c r="S5183"/>
      <c r="T5183"/>
      <c r="U5183"/>
      <c r="V5183"/>
      <c r="W5183"/>
      <c r="X5183"/>
    </row>
    <row r="5184" spans="1:24" ht="40.5" x14ac:dyDescent="0.25">
      <c r="A5184" s="222" t="s">
        <v>708</v>
      </c>
      <c r="B5184" s="222" t="s">
        <v>1272</v>
      </c>
      <c r="C5184" s="249" t="s">
        <v>530</v>
      </c>
      <c r="D5184" s="249" t="s">
        <v>389</v>
      </c>
      <c r="E5184" s="249" t="s">
        <v>14</v>
      </c>
      <c r="F5184" s="249">
        <v>150900</v>
      </c>
      <c r="G5184" s="249">
        <v>150900</v>
      </c>
      <c r="H5184" s="249">
        <v>1</v>
      </c>
      <c r="I5184" s="23"/>
      <c r="P5184"/>
      <c r="Q5184"/>
      <c r="R5184"/>
      <c r="S5184"/>
      <c r="T5184"/>
      <c r="U5184"/>
      <c r="V5184"/>
      <c r="W5184"/>
      <c r="X5184"/>
    </row>
    <row r="5185" spans="1:24" ht="27" x14ac:dyDescent="0.25">
      <c r="A5185" s="222" t="s">
        <v>708</v>
      </c>
      <c r="B5185" s="222" t="s">
        <v>1273</v>
      </c>
      <c r="C5185" s="222" t="s">
        <v>404</v>
      </c>
      <c r="D5185" s="222" t="s">
        <v>389</v>
      </c>
      <c r="E5185" s="224" t="s">
        <v>14</v>
      </c>
      <c r="F5185" s="222">
        <v>500000</v>
      </c>
      <c r="G5185" s="222">
        <v>500000</v>
      </c>
      <c r="H5185" s="222">
        <v>1</v>
      </c>
      <c r="I5185" s="23"/>
      <c r="P5185"/>
      <c r="Q5185"/>
      <c r="R5185"/>
      <c r="S5185"/>
      <c r="T5185"/>
      <c r="U5185"/>
      <c r="V5185"/>
      <c r="W5185"/>
      <c r="X5185"/>
    </row>
    <row r="5186" spans="1:24" x14ac:dyDescent="0.25">
      <c r="A5186" s="222" t="s">
        <v>1288</v>
      </c>
      <c r="B5186" s="222" t="s">
        <v>1274</v>
      </c>
      <c r="C5186" s="222" t="s">
        <v>659</v>
      </c>
      <c r="D5186" s="222" t="s">
        <v>9</v>
      </c>
      <c r="E5186" s="224" t="s">
        <v>10</v>
      </c>
      <c r="F5186" s="222">
        <v>0</v>
      </c>
      <c r="G5186" s="222">
        <v>0</v>
      </c>
      <c r="H5186" s="222">
        <v>1</v>
      </c>
      <c r="I5186" s="23"/>
      <c r="P5186"/>
      <c r="Q5186"/>
      <c r="R5186"/>
      <c r="S5186"/>
      <c r="T5186"/>
      <c r="U5186"/>
      <c r="V5186"/>
      <c r="W5186"/>
      <c r="X5186"/>
    </row>
    <row r="5187" spans="1:24" ht="27" x14ac:dyDescent="0.25">
      <c r="A5187" s="222" t="s">
        <v>1289</v>
      </c>
      <c r="B5187" s="222" t="s">
        <v>1275</v>
      </c>
      <c r="C5187" s="222" t="s">
        <v>540</v>
      </c>
      <c r="D5187" s="222" t="s">
        <v>9</v>
      </c>
      <c r="E5187" s="224" t="s">
        <v>14</v>
      </c>
      <c r="F5187" s="222">
        <v>98400</v>
      </c>
      <c r="G5187" s="222">
        <v>98400</v>
      </c>
      <c r="H5187" s="222">
        <v>1</v>
      </c>
      <c r="I5187" s="23"/>
      <c r="P5187"/>
      <c r="Q5187"/>
      <c r="R5187"/>
      <c r="S5187"/>
      <c r="T5187"/>
      <c r="U5187"/>
      <c r="V5187"/>
      <c r="W5187"/>
      <c r="X5187"/>
    </row>
    <row r="5188" spans="1:24" ht="27" x14ac:dyDescent="0.25">
      <c r="A5188" s="222" t="s">
        <v>1289</v>
      </c>
      <c r="B5188" s="222" t="s">
        <v>1276</v>
      </c>
      <c r="C5188" s="222" t="s">
        <v>540</v>
      </c>
      <c r="D5188" s="222" t="s">
        <v>9</v>
      </c>
      <c r="E5188" s="224" t="s">
        <v>14</v>
      </c>
      <c r="F5188" s="222">
        <v>0</v>
      </c>
      <c r="G5188" s="222">
        <v>0</v>
      </c>
      <c r="H5188" s="222">
        <v>1</v>
      </c>
      <c r="I5188" s="23"/>
      <c r="P5188"/>
      <c r="Q5188"/>
      <c r="R5188"/>
      <c r="S5188"/>
      <c r="T5188"/>
      <c r="U5188"/>
      <c r="V5188"/>
      <c r="W5188"/>
      <c r="X5188"/>
    </row>
    <row r="5189" spans="1:24" ht="27" x14ac:dyDescent="0.25">
      <c r="A5189" s="222" t="s">
        <v>708</v>
      </c>
      <c r="B5189" s="222" t="s">
        <v>1277</v>
      </c>
      <c r="C5189" s="222" t="s">
        <v>404</v>
      </c>
      <c r="D5189" s="222" t="s">
        <v>389</v>
      </c>
      <c r="E5189" s="224" t="s">
        <v>14</v>
      </c>
      <c r="F5189" s="222">
        <v>500000</v>
      </c>
      <c r="G5189" s="222">
        <v>500000</v>
      </c>
      <c r="H5189" s="222">
        <v>1</v>
      </c>
      <c r="I5189" s="23"/>
      <c r="P5189"/>
      <c r="Q5189"/>
      <c r="R5189"/>
      <c r="S5189"/>
      <c r="T5189"/>
      <c r="U5189"/>
      <c r="V5189"/>
      <c r="W5189"/>
      <c r="X5189"/>
    </row>
    <row r="5190" spans="1:24" ht="27" x14ac:dyDescent="0.25">
      <c r="A5190" s="222" t="s">
        <v>708</v>
      </c>
      <c r="B5190" s="222" t="s">
        <v>1278</v>
      </c>
      <c r="C5190" s="222" t="s">
        <v>404</v>
      </c>
      <c r="D5190" s="222" t="s">
        <v>389</v>
      </c>
      <c r="E5190" s="224" t="s">
        <v>14</v>
      </c>
      <c r="F5190" s="222">
        <v>1200000</v>
      </c>
      <c r="G5190" s="249">
        <v>1200000</v>
      </c>
      <c r="H5190" s="222">
        <v>1</v>
      </c>
      <c r="I5190" s="23"/>
      <c r="P5190"/>
      <c r="Q5190"/>
      <c r="R5190"/>
      <c r="S5190"/>
      <c r="T5190"/>
      <c r="U5190"/>
      <c r="V5190"/>
      <c r="W5190"/>
      <c r="X5190"/>
    </row>
    <row r="5191" spans="1:24" ht="27" x14ac:dyDescent="0.25">
      <c r="A5191" s="222" t="s">
        <v>708</v>
      </c>
      <c r="B5191" s="222" t="s">
        <v>1279</v>
      </c>
      <c r="C5191" s="222" t="s">
        <v>404</v>
      </c>
      <c r="D5191" s="222" t="s">
        <v>389</v>
      </c>
      <c r="E5191" s="224" t="s">
        <v>14</v>
      </c>
      <c r="F5191" s="222">
        <v>1000000</v>
      </c>
      <c r="G5191" s="222">
        <v>1000000</v>
      </c>
      <c r="H5191" s="222">
        <v>1</v>
      </c>
      <c r="I5191" s="23"/>
      <c r="P5191"/>
      <c r="Q5191"/>
      <c r="R5191"/>
      <c r="S5191"/>
      <c r="T5191"/>
      <c r="U5191"/>
      <c r="V5191"/>
      <c r="W5191"/>
      <c r="X5191"/>
    </row>
    <row r="5192" spans="1:24" x14ac:dyDescent="0.25">
      <c r="A5192" s="222" t="s">
        <v>1288</v>
      </c>
      <c r="B5192" s="222" t="s">
        <v>1280</v>
      </c>
      <c r="C5192" s="222" t="s">
        <v>662</v>
      </c>
      <c r="D5192" s="222" t="s">
        <v>9</v>
      </c>
      <c r="E5192" s="224" t="s">
        <v>10</v>
      </c>
      <c r="F5192" s="222">
        <v>0</v>
      </c>
      <c r="G5192" s="222">
        <v>0</v>
      </c>
      <c r="H5192" s="222">
        <v>1</v>
      </c>
      <c r="I5192" s="23"/>
      <c r="P5192"/>
      <c r="Q5192"/>
      <c r="R5192"/>
      <c r="S5192"/>
      <c r="T5192"/>
      <c r="U5192"/>
      <c r="V5192"/>
      <c r="W5192"/>
      <c r="X5192"/>
    </row>
    <row r="5193" spans="1:24" x14ac:dyDescent="0.25">
      <c r="A5193" s="222" t="s">
        <v>1288</v>
      </c>
      <c r="B5193" s="222" t="s">
        <v>1281</v>
      </c>
      <c r="C5193" s="222" t="s">
        <v>659</v>
      </c>
      <c r="D5193" s="222" t="s">
        <v>9</v>
      </c>
      <c r="E5193" s="224" t="s">
        <v>10</v>
      </c>
      <c r="F5193" s="222">
        <v>0</v>
      </c>
      <c r="G5193" s="222">
        <v>0</v>
      </c>
      <c r="H5193" s="222">
        <v>1</v>
      </c>
      <c r="I5193" s="23"/>
      <c r="P5193"/>
      <c r="Q5193"/>
      <c r="R5193"/>
      <c r="S5193"/>
      <c r="T5193"/>
      <c r="U5193"/>
      <c r="V5193"/>
      <c r="W5193"/>
      <c r="X5193"/>
    </row>
    <row r="5194" spans="1:24" ht="27" x14ac:dyDescent="0.25">
      <c r="A5194" s="222" t="s">
        <v>710</v>
      </c>
      <c r="B5194" s="222" t="s">
        <v>1282</v>
      </c>
      <c r="C5194" s="222" t="s">
        <v>518</v>
      </c>
      <c r="D5194" s="222" t="s">
        <v>1287</v>
      </c>
      <c r="E5194" s="224" t="s">
        <v>14</v>
      </c>
      <c r="F5194" s="222">
        <v>5500000</v>
      </c>
      <c r="G5194" s="222">
        <v>5500000</v>
      </c>
      <c r="H5194" s="222">
        <v>1</v>
      </c>
      <c r="I5194" s="23"/>
      <c r="P5194"/>
      <c r="Q5194"/>
      <c r="R5194"/>
      <c r="S5194"/>
      <c r="T5194"/>
      <c r="U5194"/>
      <c r="V5194"/>
      <c r="W5194"/>
      <c r="X5194"/>
    </row>
    <row r="5195" spans="1:24" ht="27" x14ac:dyDescent="0.25">
      <c r="A5195" s="222" t="s">
        <v>710</v>
      </c>
      <c r="B5195" s="222" t="s">
        <v>1283</v>
      </c>
      <c r="C5195" s="222" t="s">
        <v>499</v>
      </c>
      <c r="D5195" s="222" t="s">
        <v>9</v>
      </c>
      <c r="E5195" s="224" t="s">
        <v>14</v>
      </c>
      <c r="F5195" s="222">
        <v>2188800</v>
      </c>
      <c r="G5195" s="222">
        <v>2188800</v>
      </c>
      <c r="H5195" s="222">
        <v>1</v>
      </c>
      <c r="I5195" s="23"/>
      <c r="P5195"/>
      <c r="Q5195"/>
      <c r="R5195"/>
      <c r="S5195"/>
      <c r="T5195"/>
      <c r="U5195"/>
      <c r="V5195"/>
      <c r="W5195"/>
      <c r="X5195"/>
    </row>
    <row r="5196" spans="1:24" ht="40.5" x14ac:dyDescent="0.25">
      <c r="A5196" s="222" t="s">
        <v>709</v>
      </c>
      <c r="B5196" s="222" t="s">
        <v>1284</v>
      </c>
      <c r="C5196" s="222" t="s">
        <v>407</v>
      </c>
      <c r="D5196" s="222" t="s">
        <v>1287</v>
      </c>
      <c r="E5196" s="224" t="s">
        <v>14</v>
      </c>
      <c r="F5196" s="222">
        <v>0</v>
      </c>
      <c r="G5196" s="222">
        <v>0</v>
      </c>
      <c r="H5196" s="222">
        <v>1</v>
      </c>
      <c r="I5196" s="23"/>
      <c r="P5196"/>
      <c r="Q5196"/>
      <c r="R5196"/>
      <c r="S5196"/>
      <c r="T5196"/>
      <c r="U5196"/>
      <c r="V5196"/>
      <c r="W5196"/>
      <c r="X5196"/>
    </row>
    <row r="5197" spans="1:24" ht="27" x14ac:dyDescent="0.25">
      <c r="A5197" s="222" t="s">
        <v>1289</v>
      </c>
      <c r="B5197" s="222" t="s">
        <v>1285</v>
      </c>
      <c r="C5197" s="222" t="s">
        <v>540</v>
      </c>
      <c r="D5197" s="222" t="s">
        <v>9</v>
      </c>
      <c r="E5197" s="224" t="s">
        <v>14</v>
      </c>
      <c r="F5197" s="222">
        <v>0</v>
      </c>
      <c r="G5197" s="222">
        <v>0</v>
      </c>
      <c r="H5197" s="222">
        <v>1</v>
      </c>
      <c r="I5197" s="23"/>
      <c r="P5197"/>
      <c r="Q5197"/>
      <c r="R5197"/>
      <c r="S5197"/>
      <c r="T5197"/>
      <c r="U5197"/>
      <c r="V5197"/>
      <c r="W5197"/>
      <c r="X5197"/>
    </row>
    <row r="5198" spans="1:24" ht="27" x14ac:dyDescent="0.25">
      <c r="A5198" s="222" t="s">
        <v>468</v>
      </c>
      <c r="B5198" s="222" t="s">
        <v>1286</v>
      </c>
      <c r="C5198" s="222" t="s">
        <v>524</v>
      </c>
      <c r="D5198" s="222" t="s">
        <v>389</v>
      </c>
      <c r="E5198" s="224" t="s">
        <v>14</v>
      </c>
      <c r="F5198" s="222">
        <v>250000</v>
      </c>
      <c r="G5198" s="222">
        <v>250000</v>
      </c>
      <c r="H5198" s="222">
        <v>1</v>
      </c>
      <c r="I5198" s="23"/>
      <c r="P5198"/>
      <c r="Q5198"/>
      <c r="R5198"/>
      <c r="S5198"/>
      <c r="T5198"/>
      <c r="U5198"/>
      <c r="V5198"/>
      <c r="W5198"/>
      <c r="X5198"/>
    </row>
    <row r="5199" spans="1:24" x14ac:dyDescent="0.25">
      <c r="A5199" s="222">
        <v>4269</v>
      </c>
      <c r="B5199" s="222" t="s">
        <v>1149</v>
      </c>
      <c r="C5199" s="222" t="s">
        <v>662</v>
      </c>
      <c r="D5199" s="222" t="s">
        <v>9</v>
      </c>
      <c r="E5199" s="222" t="s">
        <v>10</v>
      </c>
      <c r="F5199" s="222">
        <v>5357.15</v>
      </c>
      <c r="G5199" s="222">
        <v>300000</v>
      </c>
      <c r="H5199" s="222">
        <v>56</v>
      </c>
      <c r="I5199" s="23"/>
      <c r="P5199"/>
      <c r="Q5199"/>
      <c r="R5199"/>
      <c r="S5199"/>
      <c r="T5199"/>
      <c r="U5199"/>
      <c r="V5199"/>
      <c r="W5199"/>
      <c r="X5199"/>
    </row>
    <row r="5200" spans="1:24" x14ac:dyDescent="0.25">
      <c r="A5200" s="222">
        <v>4269</v>
      </c>
      <c r="B5200" s="222" t="s">
        <v>1150</v>
      </c>
      <c r="C5200" s="222" t="s">
        <v>659</v>
      </c>
      <c r="D5200" s="222" t="s">
        <v>9</v>
      </c>
      <c r="E5200" s="222" t="s">
        <v>10</v>
      </c>
      <c r="F5200" s="222">
        <v>0</v>
      </c>
      <c r="G5200" s="222">
        <v>0</v>
      </c>
      <c r="H5200" s="222">
        <v>1134</v>
      </c>
      <c r="I5200" s="23"/>
      <c r="P5200"/>
      <c r="Q5200"/>
      <c r="R5200"/>
      <c r="S5200"/>
      <c r="T5200"/>
      <c r="U5200"/>
      <c r="V5200"/>
      <c r="W5200"/>
      <c r="X5200"/>
    </row>
    <row r="5201" spans="1:24" x14ac:dyDescent="0.25">
      <c r="A5201" s="60">
        <v>4269</v>
      </c>
      <c r="B5201" s="60" t="s">
        <v>1151</v>
      </c>
      <c r="C5201" s="60" t="s">
        <v>659</v>
      </c>
      <c r="D5201" s="60" t="s">
        <v>9</v>
      </c>
      <c r="E5201" s="60" t="s">
        <v>10</v>
      </c>
      <c r="F5201" s="60">
        <v>150</v>
      </c>
      <c r="G5201" s="60">
        <f>+H5201*F5201</f>
        <v>41250</v>
      </c>
      <c r="H5201" s="60">
        <v>275</v>
      </c>
      <c r="I5201" s="23"/>
      <c r="P5201"/>
      <c r="Q5201"/>
      <c r="R5201"/>
      <c r="S5201"/>
      <c r="T5201"/>
      <c r="U5201"/>
      <c r="V5201"/>
      <c r="W5201"/>
      <c r="X5201"/>
    </row>
    <row r="5202" spans="1:24" x14ac:dyDescent="0.25">
      <c r="A5202" s="60">
        <v>4269</v>
      </c>
      <c r="B5202" s="60" t="s">
        <v>1152</v>
      </c>
      <c r="C5202" s="60" t="s">
        <v>662</v>
      </c>
      <c r="D5202" s="60" t="s">
        <v>9</v>
      </c>
      <c r="E5202" s="60" t="s">
        <v>10</v>
      </c>
      <c r="F5202" s="60">
        <v>24700</v>
      </c>
      <c r="G5202" s="60">
        <f>+F5202*H5202</f>
        <v>296400</v>
      </c>
      <c r="H5202" s="60">
        <v>12</v>
      </c>
      <c r="I5202" s="23"/>
      <c r="P5202"/>
      <c r="Q5202"/>
      <c r="R5202"/>
      <c r="S5202"/>
      <c r="T5202"/>
      <c r="U5202"/>
      <c r="V5202"/>
      <c r="W5202"/>
      <c r="X5202"/>
    </row>
    <row r="5203" spans="1:24" x14ac:dyDescent="0.25">
      <c r="A5203" s="60">
        <v>4264</v>
      </c>
      <c r="B5203" s="249" t="s">
        <v>1148</v>
      </c>
      <c r="C5203" s="249" t="s">
        <v>234</v>
      </c>
      <c r="D5203" s="249" t="s">
        <v>9</v>
      </c>
      <c r="E5203" s="249" t="s">
        <v>14</v>
      </c>
      <c r="F5203" s="249">
        <v>490</v>
      </c>
      <c r="G5203" s="249">
        <f>F5203*H5203</f>
        <v>8820000</v>
      </c>
      <c r="H5203" s="249">
        <v>18000</v>
      </c>
      <c r="I5203" s="23"/>
      <c r="P5203"/>
      <c r="Q5203"/>
      <c r="R5203"/>
      <c r="S5203"/>
      <c r="T5203"/>
      <c r="U5203"/>
      <c r="V5203"/>
      <c r="W5203"/>
      <c r="X5203"/>
    </row>
    <row r="5204" spans="1:24" ht="27" x14ac:dyDescent="0.25">
      <c r="A5204" s="249">
        <v>4213</v>
      </c>
      <c r="B5204" s="249" t="s">
        <v>1291</v>
      </c>
      <c r="C5204" s="249" t="s">
        <v>524</v>
      </c>
      <c r="D5204" s="249" t="s">
        <v>389</v>
      </c>
      <c r="E5204" s="249" t="s">
        <v>14</v>
      </c>
      <c r="F5204" s="249">
        <v>3447000</v>
      </c>
      <c r="G5204" s="249">
        <v>3447000</v>
      </c>
      <c r="H5204" s="249">
        <v>1</v>
      </c>
      <c r="I5204" s="23"/>
      <c r="P5204"/>
      <c r="Q5204"/>
      <c r="R5204"/>
      <c r="S5204"/>
      <c r="T5204"/>
      <c r="U5204"/>
      <c r="V5204"/>
      <c r="W5204"/>
      <c r="X5204"/>
    </row>
    <row r="5205" spans="1:24" ht="27" x14ac:dyDescent="0.25">
      <c r="A5205" s="249">
        <v>4252</v>
      </c>
      <c r="B5205" s="249" t="s">
        <v>1316</v>
      </c>
      <c r="C5205" s="249" t="s">
        <v>404</v>
      </c>
      <c r="D5205" s="249" t="s">
        <v>389</v>
      </c>
      <c r="E5205" s="249" t="s">
        <v>14</v>
      </c>
      <c r="F5205" s="249">
        <v>0</v>
      </c>
      <c r="G5205" s="249">
        <v>0</v>
      </c>
      <c r="H5205" s="249">
        <v>1</v>
      </c>
      <c r="I5205" s="23"/>
      <c r="P5205"/>
      <c r="Q5205"/>
      <c r="R5205"/>
      <c r="S5205"/>
      <c r="T5205"/>
      <c r="U5205"/>
      <c r="V5205"/>
      <c r="W5205"/>
      <c r="X5205"/>
    </row>
    <row r="5206" spans="1:24" ht="27" x14ac:dyDescent="0.25">
      <c r="A5206" s="249">
        <v>4252</v>
      </c>
      <c r="B5206" s="249" t="s">
        <v>3898</v>
      </c>
      <c r="C5206" s="249" t="s">
        <v>404</v>
      </c>
      <c r="D5206" s="249" t="s">
        <v>389</v>
      </c>
      <c r="E5206" s="249" t="s">
        <v>14</v>
      </c>
      <c r="F5206" s="249">
        <v>500000</v>
      </c>
      <c r="G5206" s="249">
        <v>500000</v>
      </c>
      <c r="H5206" s="249">
        <v>1</v>
      </c>
      <c r="I5206" s="23"/>
      <c r="P5206"/>
      <c r="Q5206"/>
      <c r="R5206"/>
      <c r="S5206"/>
      <c r="T5206"/>
      <c r="U5206"/>
      <c r="V5206"/>
      <c r="W5206"/>
      <c r="X5206"/>
    </row>
    <row r="5207" spans="1:24" ht="40.5" x14ac:dyDescent="0.25">
      <c r="A5207" s="249">
        <v>4241</v>
      </c>
      <c r="B5207" s="249" t="s">
        <v>2077</v>
      </c>
      <c r="C5207" s="249" t="s">
        <v>407</v>
      </c>
      <c r="D5207" s="249" t="s">
        <v>13</v>
      </c>
      <c r="E5207" s="249" t="s">
        <v>14</v>
      </c>
      <c r="F5207" s="249">
        <v>40000</v>
      </c>
      <c r="G5207" s="249">
        <v>40000</v>
      </c>
      <c r="H5207" s="249">
        <v>1</v>
      </c>
      <c r="I5207" s="23"/>
      <c r="P5207"/>
      <c r="Q5207"/>
      <c r="R5207"/>
      <c r="S5207"/>
      <c r="T5207"/>
      <c r="U5207"/>
      <c r="V5207"/>
      <c r="W5207"/>
      <c r="X5207"/>
    </row>
    <row r="5208" spans="1:24" s="446" customFormat="1" x14ac:dyDescent="0.25">
      <c r="A5208" s="451">
        <v>4264</v>
      </c>
      <c r="B5208" s="451" t="s">
        <v>4954</v>
      </c>
      <c r="C5208" s="451" t="s">
        <v>234</v>
      </c>
      <c r="D5208" s="451" t="s">
        <v>9</v>
      </c>
      <c r="E5208" s="451" t="s">
        <v>11</v>
      </c>
      <c r="F5208" s="451">
        <v>480</v>
      </c>
      <c r="G5208" s="451">
        <f>H5208*F5208</f>
        <v>8640000</v>
      </c>
      <c r="H5208" s="451">
        <v>18000</v>
      </c>
      <c r="I5208" s="449"/>
    </row>
    <row r="5209" spans="1:24" s="446" customFormat="1" x14ac:dyDescent="0.25">
      <c r="A5209" s="451">
        <v>4264</v>
      </c>
      <c r="B5209" s="451" t="s">
        <v>4882</v>
      </c>
      <c r="C5209" s="451" t="s">
        <v>234</v>
      </c>
      <c r="D5209" s="451" t="s">
        <v>9</v>
      </c>
      <c r="E5209" s="451" t="s">
        <v>11</v>
      </c>
      <c r="F5209" s="451">
        <v>480</v>
      </c>
      <c r="G5209" s="451">
        <f>F5209*H5209</f>
        <v>5760000</v>
      </c>
      <c r="H5209" s="451">
        <v>12000</v>
      </c>
      <c r="I5209" s="449"/>
    </row>
    <row r="5210" spans="1:24" s="446" customFormat="1" ht="24" customHeight="1" x14ac:dyDescent="0.25">
      <c r="A5210" s="451">
        <v>5122</v>
      </c>
      <c r="B5210" s="451" t="s">
        <v>5000</v>
      </c>
      <c r="C5210" s="451" t="s">
        <v>420</v>
      </c>
      <c r="D5210" s="451" t="s">
        <v>9</v>
      </c>
      <c r="E5210" s="451" t="s">
        <v>10</v>
      </c>
      <c r="F5210" s="451">
        <v>75000</v>
      </c>
      <c r="G5210" s="451">
        <f t="shared" ref="G5210:G5223" si="94">F5210*H5210</f>
        <v>300000</v>
      </c>
      <c r="H5210" s="451">
        <v>4</v>
      </c>
      <c r="I5210" s="449"/>
    </row>
    <row r="5211" spans="1:24" s="446" customFormat="1" ht="24" customHeight="1" x14ac:dyDescent="0.25">
      <c r="A5211" s="451">
        <v>5122</v>
      </c>
      <c r="B5211" s="451" t="s">
        <v>5001</v>
      </c>
      <c r="C5211" s="451" t="s">
        <v>3962</v>
      </c>
      <c r="D5211" s="451" t="s">
        <v>9</v>
      </c>
      <c r="E5211" s="451" t="s">
        <v>10</v>
      </c>
      <c r="F5211" s="451">
        <v>6000</v>
      </c>
      <c r="G5211" s="451">
        <f t="shared" si="94"/>
        <v>36000</v>
      </c>
      <c r="H5211" s="451">
        <v>6</v>
      </c>
      <c r="I5211" s="449"/>
    </row>
    <row r="5212" spans="1:24" s="446" customFormat="1" ht="24" customHeight="1" x14ac:dyDescent="0.25">
      <c r="A5212" s="451">
        <v>5122</v>
      </c>
      <c r="B5212" s="451" t="s">
        <v>5002</v>
      </c>
      <c r="C5212" s="451" t="s">
        <v>418</v>
      </c>
      <c r="D5212" s="451" t="s">
        <v>9</v>
      </c>
      <c r="E5212" s="451" t="s">
        <v>10</v>
      </c>
      <c r="F5212" s="451">
        <v>150000</v>
      </c>
      <c r="G5212" s="451">
        <f t="shared" si="94"/>
        <v>150000</v>
      </c>
      <c r="H5212" s="451">
        <v>1</v>
      </c>
      <c r="I5212" s="449"/>
    </row>
    <row r="5213" spans="1:24" s="446" customFormat="1" ht="24" customHeight="1" x14ac:dyDescent="0.25">
      <c r="A5213" s="451">
        <v>5122</v>
      </c>
      <c r="B5213" s="451" t="s">
        <v>5003</v>
      </c>
      <c r="C5213" s="451" t="s">
        <v>3850</v>
      </c>
      <c r="D5213" s="451" t="s">
        <v>9</v>
      </c>
      <c r="E5213" s="451" t="s">
        <v>10</v>
      </c>
      <c r="F5213" s="451">
        <v>22000</v>
      </c>
      <c r="G5213" s="451">
        <f t="shared" si="94"/>
        <v>220000</v>
      </c>
      <c r="H5213" s="451">
        <v>10</v>
      </c>
      <c r="I5213" s="449"/>
    </row>
    <row r="5214" spans="1:24" s="446" customFormat="1" ht="24" customHeight="1" x14ac:dyDescent="0.25">
      <c r="A5214" s="451">
        <v>5122</v>
      </c>
      <c r="B5214" s="451" t="s">
        <v>5004</v>
      </c>
      <c r="C5214" s="451" t="s">
        <v>2121</v>
      </c>
      <c r="D5214" s="451" t="s">
        <v>9</v>
      </c>
      <c r="E5214" s="451" t="s">
        <v>10</v>
      </c>
      <c r="F5214" s="451">
        <v>409000</v>
      </c>
      <c r="G5214" s="451">
        <f t="shared" si="94"/>
        <v>409000</v>
      </c>
      <c r="H5214" s="451">
        <v>1</v>
      </c>
      <c r="I5214" s="449"/>
    </row>
    <row r="5215" spans="1:24" s="446" customFormat="1" ht="24" customHeight="1" x14ac:dyDescent="0.25">
      <c r="A5215" s="451">
        <v>5122</v>
      </c>
      <c r="B5215" s="451" t="s">
        <v>5005</v>
      </c>
      <c r="C5215" s="451" t="s">
        <v>3818</v>
      </c>
      <c r="D5215" s="451" t="s">
        <v>9</v>
      </c>
      <c r="E5215" s="451" t="s">
        <v>10</v>
      </c>
      <c r="F5215" s="451">
        <v>28000</v>
      </c>
      <c r="G5215" s="451">
        <f t="shared" si="94"/>
        <v>336000</v>
      </c>
      <c r="H5215" s="451">
        <v>12</v>
      </c>
      <c r="I5215" s="449"/>
    </row>
    <row r="5216" spans="1:24" s="446" customFormat="1" ht="24" customHeight="1" x14ac:dyDescent="0.25">
      <c r="A5216" s="451">
        <v>5122</v>
      </c>
      <c r="B5216" s="451" t="s">
        <v>5006</v>
      </c>
      <c r="C5216" s="451" t="s">
        <v>3857</v>
      </c>
      <c r="D5216" s="451" t="s">
        <v>9</v>
      </c>
      <c r="E5216" s="451" t="s">
        <v>10</v>
      </c>
      <c r="F5216" s="451">
        <v>83000</v>
      </c>
      <c r="G5216" s="451">
        <f t="shared" si="94"/>
        <v>415000</v>
      </c>
      <c r="H5216" s="451">
        <v>5</v>
      </c>
      <c r="I5216" s="449"/>
    </row>
    <row r="5217" spans="1:24" s="446" customFormat="1" ht="24" customHeight="1" x14ac:dyDescent="0.25">
      <c r="A5217" s="451">
        <v>5122</v>
      </c>
      <c r="B5217" s="451" t="s">
        <v>5007</v>
      </c>
      <c r="C5217" s="451" t="s">
        <v>418</v>
      </c>
      <c r="D5217" s="451" t="s">
        <v>9</v>
      </c>
      <c r="E5217" s="451" t="s">
        <v>10</v>
      </c>
      <c r="F5217" s="451">
        <v>21000</v>
      </c>
      <c r="G5217" s="451">
        <f t="shared" si="94"/>
        <v>231000</v>
      </c>
      <c r="H5217" s="451">
        <v>11</v>
      </c>
      <c r="I5217" s="449"/>
    </row>
    <row r="5218" spans="1:24" s="446" customFormat="1" ht="24" customHeight="1" x14ac:dyDescent="0.25">
      <c r="A5218" s="451">
        <v>5122</v>
      </c>
      <c r="B5218" s="451" t="s">
        <v>5008</v>
      </c>
      <c r="C5218" s="451" t="s">
        <v>415</v>
      </c>
      <c r="D5218" s="451" t="s">
        <v>9</v>
      </c>
      <c r="E5218" s="451" t="s">
        <v>10</v>
      </c>
      <c r="F5218" s="451">
        <v>260000</v>
      </c>
      <c r="G5218" s="451">
        <f t="shared" si="94"/>
        <v>3900000</v>
      </c>
      <c r="H5218" s="451">
        <v>15</v>
      </c>
      <c r="I5218" s="449"/>
    </row>
    <row r="5219" spans="1:24" s="446" customFormat="1" ht="24" customHeight="1" x14ac:dyDescent="0.25">
      <c r="A5219" s="451">
        <v>5122</v>
      </c>
      <c r="B5219" s="451" t="s">
        <v>5009</v>
      </c>
      <c r="C5219" s="451" t="s">
        <v>3850</v>
      </c>
      <c r="D5219" s="451" t="s">
        <v>9</v>
      </c>
      <c r="E5219" s="451" t="s">
        <v>10</v>
      </c>
      <c r="F5219" s="451">
        <v>12250</v>
      </c>
      <c r="G5219" s="451">
        <f t="shared" si="94"/>
        <v>98000</v>
      </c>
      <c r="H5219" s="451">
        <v>8</v>
      </c>
      <c r="I5219" s="449"/>
    </row>
    <row r="5220" spans="1:24" s="446" customFormat="1" ht="24" customHeight="1" x14ac:dyDescent="0.25">
      <c r="A5220" s="451">
        <v>5122</v>
      </c>
      <c r="B5220" s="451" t="s">
        <v>5010</v>
      </c>
      <c r="C5220" s="451" t="s">
        <v>5011</v>
      </c>
      <c r="D5220" s="451" t="s">
        <v>9</v>
      </c>
      <c r="E5220" s="451" t="s">
        <v>10</v>
      </c>
      <c r="F5220" s="451">
        <v>35000</v>
      </c>
      <c r="G5220" s="451">
        <f t="shared" si="94"/>
        <v>35000</v>
      </c>
      <c r="H5220" s="451">
        <v>1</v>
      </c>
      <c r="I5220" s="449"/>
    </row>
    <row r="5221" spans="1:24" s="446" customFormat="1" ht="24" customHeight="1" x14ac:dyDescent="0.25">
      <c r="A5221" s="451">
        <v>5122</v>
      </c>
      <c r="B5221" s="451" t="s">
        <v>5012</v>
      </c>
      <c r="C5221" s="451" t="s">
        <v>426</v>
      </c>
      <c r="D5221" s="451" t="s">
        <v>9</v>
      </c>
      <c r="E5221" s="451" t="s">
        <v>10</v>
      </c>
      <c r="F5221" s="451">
        <v>10000</v>
      </c>
      <c r="G5221" s="451">
        <f t="shared" si="94"/>
        <v>310000</v>
      </c>
      <c r="H5221" s="451">
        <v>31</v>
      </c>
      <c r="I5221" s="449"/>
    </row>
    <row r="5222" spans="1:24" s="446" customFormat="1" ht="24" customHeight="1" x14ac:dyDescent="0.25">
      <c r="A5222" s="451">
        <v>5122</v>
      </c>
      <c r="B5222" s="451" t="s">
        <v>5013</v>
      </c>
      <c r="C5222" s="451" t="s">
        <v>3852</v>
      </c>
      <c r="D5222" s="451" t="s">
        <v>9</v>
      </c>
      <c r="E5222" s="451" t="s">
        <v>10</v>
      </c>
      <c r="F5222" s="451">
        <v>150000</v>
      </c>
      <c r="G5222" s="451">
        <f t="shared" si="94"/>
        <v>450000</v>
      </c>
      <c r="H5222" s="451">
        <v>3</v>
      </c>
      <c r="I5222" s="449"/>
    </row>
    <row r="5223" spans="1:24" s="446" customFormat="1" ht="24" customHeight="1" x14ac:dyDescent="0.25">
      <c r="A5223" s="451">
        <v>5122</v>
      </c>
      <c r="B5223" s="451" t="s">
        <v>5014</v>
      </c>
      <c r="C5223" s="451" t="s">
        <v>418</v>
      </c>
      <c r="D5223" s="451" t="s">
        <v>9</v>
      </c>
      <c r="E5223" s="451" t="s">
        <v>10</v>
      </c>
      <c r="F5223" s="451">
        <v>25000</v>
      </c>
      <c r="G5223" s="451">
        <f t="shared" si="94"/>
        <v>75000</v>
      </c>
      <c r="H5223" s="451">
        <v>3</v>
      </c>
      <c r="I5223" s="449"/>
    </row>
    <row r="5224" spans="1:24" ht="15" customHeight="1" x14ac:dyDescent="0.25">
      <c r="A5224" s="515" t="s">
        <v>3162</v>
      </c>
      <c r="B5224" s="516"/>
      <c r="C5224" s="516"/>
      <c r="D5224" s="516"/>
      <c r="E5224" s="516"/>
      <c r="F5224" s="516"/>
      <c r="G5224" s="516"/>
      <c r="H5224" s="517"/>
      <c r="I5224" s="23"/>
      <c r="P5224"/>
      <c r="Q5224"/>
      <c r="R5224"/>
      <c r="S5224"/>
      <c r="T5224"/>
      <c r="U5224"/>
      <c r="V5224"/>
      <c r="W5224"/>
      <c r="X5224"/>
    </row>
    <row r="5225" spans="1:24" ht="15" customHeight="1" x14ac:dyDescent="0.25">
      <c r="A5225" s="518" t="s">
        <v>12</v>
      </c>
      <c r="B5225" s="519"/>
      <c r="C5225" s="519"/>
      <c r="D5225" s="519"/>
      <c r="E5225" s="519"/>
      <c r="F5225" s="519"/>
      <c r="G5225" s="519"/>
      <c r="H5225" s="520"/>
      <c r="I5225" s="23"/>
      <c r="P5225"/>
      <c r="Q5225"/>
      <c r="R5225"/>
      <c r="S5225"/>
      <c r="T5225"/>
      <c r="U5225"/>
      <c r="V5225"/>
      <c r="W5225"/>
      <c r="X5225"/>
    </row>
    <row r="5226" spans="1:24" ht="27" x14ac:dyDescent="0.25">
      <c r="A5226" s="356">
        <v>4251</v>
      </c>
      <c r="B5226" s="356" t="s">
        <v>3163</v>
      </c>
      <c r="C5226" s="356" t="s">
        <v>462</v>
      </c>
      <c r="D5226" s="356" t="s">
        <v>1220</v>
      </c>
      <c r="E5226" s="356" t="s">
        <v>14</v>
      </c>
      <c r="F5226" s="356">
        <v>186270</v>
      </c>
      <c r="G5226" s="356">
        <v>186270</v>
      </c>
      <c r="H5226" s="356">
        <v>1</v>
      </c>
      <c r="I5226" s="23"/>
      <c r="P5226"/>
      <c r="Q5226"/>
      <c r="R5226"/>
      <c r="S5226"/>
      <c r="T5226"/>
      <c r="U5226"/>
      <c r="V5226"/>
      <c r="W5226"/>
      <c r="X5226"/>
    </row>
    <row r="5227" spans="1:24" ht="15" customHeight="1" x14ac:dyDescent="0.25">
      <c r="A5227" s="518" t="s">
        <v>16</v>
      </c>
      <c r="B5227" s="519"/>
      <c r="C5227" s="519"/>
      <c r="D5227" s="519"/>
      <c r="E5227" s="519"/>
      <c r="F5227" s="519"/>
      <c r="G5227" s="519"/>
      <c r="H5227" s="520"/>
      <c r="I5227" s="23"/>
      <c r="P5227"/>
      <c r="Q5227"/>
      <c r="R5227"/>
      <c r="S5227"/>
      <c r="T5227"/>
      <c r="U5227"/>
      <c r="V5227"/>
      <c r="W5227"/>
      <c r="X5227"/>
    </row>
    <row r="5228" spans="1:24" ht="27" x14ac:dyDescent="0.25">
      <c r="A5228" s="356">
        <v>4251</v>
      </c>
      <c r="B5228" s="356" t="s">
        <v>3164</v>
      </c>
      <c r="C5228" s="356" t="s">
        <v>3165</v>
      </c>
      <c r="D5228" s="356" t="s">
        <v>389</v>
      </c>
      <c r="E5228" s="356" t="s">
        <v>14</v>
      </c>
      <c r="F5228" s="356">
        <v>9313680</v>
      </c>
      <c r="G5228" s="356">
        <v>9313680</v>
      </c>
      <c r="H5228" s="356">
        <v>1</v>
      </c>
      <c r="I5228" s="23"/>
      <c r="P5228"/>
      <c r="Q5228"/>
      <c r="R5228"/>
      <c r="S5228"/>
      <c r="T5228"/>
      <c r="U5228"/>
      <c r="V5228"/>
      <c r="W5228"/>
      <c r="X5228"/>
    </row>
    <row r="5229" spans="1:24" ht="15" customHeight="1" x14ac:dyDescent="0.25">
      <c r="A5229" s="515" t="s">
        <v>1311</v>
      </c>
      <c r="B5229" s="516"/>
      <c r="C5229" s="516"/>
      <c r="D5229" s="516"/>
      <c r="E5229" s="516"/>
      <c r="F5229" s="516"/>
      <c r="G5229" s="516"/>
      <c r="H5229" s="517"/>
      <c r="I5229" s="23"/>
      <c r="P5229"/>
      <c r="Q5229"/>
      <c r="R5229"/>
      <c r="S5229"/>
      <c r="T5229"/>
      <c r="U5229"/>
      <c r="V5229"/>
      <c r="W5229"/>
      <c r="X5229"/>
    </row>
    <row r="5230" spans="1:24" ht="15" customHeight="1" x14ac:dyDescent="0.25">
      <c r="A5230" s="518" t="s">
        <v>12</v>
      </c>
      <c r="B5230" s="519"/>
      <c r="C5230" s="519"/>
      <c r="D5230" s="519"/>
      <c r="E5230" s="519"/>
      <c r="F5230" s="519"/>
      <c r="G5230" s="519"/>
      <c r="H5230" s="520"/>
      <c r="I5230" s="23"/>
      <c r="P5230"/>
      <c r="Q5230"/>
      <c r="R5230"/>
      <c r="S5230"/>
      <c r="T5230"/>
      <c r="U5230"/>
      <c r="V5230"/>
      <c r="W5230"/>
      <c r="X5230"/>
    </row>
    <row r="5231" spans="1:24" ht="40.5" x14ac:dyDescent="0.25">
      <c r="A5231" s="249">
        <v>4239</v>
      </c>
      <c r="B5231" s="249" t="s">
        <v>2883</v>
      </c>
      <c r="C5231" s="249" t="s">
        <v>442</v>
      </c>
      <c r="D5231" s="249" t="s">
        <v>9</v>
      </c>
      <c r="E5231" s="249" t="s">
        <v>14</v>
      </c>
      <c r="F5231" s="249">
        <v>478400</v>
      </c>
      <c r="G5231" s="249">
        <v>478400</v>
      </c>
      <c r="H5231" s="249">
        <v>1</v>
      </c>
      <c r="I5231" s="23"/>
      <c r="P5231"/>
      <c r="Q5231"/>
      <c r="R5231"/>
      <c r="S5231"/>
      <c r="T5231"/>
      <c r="U5231"/>
      <c r="V5231"/>
      <c r="W5231"/>
      <c r="X5231"/>
    </row>
    <row r="5232" spans="1:24" ht="40.5" x14ac:dyDescent="0.25">
      <c r="A5232" s="249">
        <v>4239</v>
      </c>
      <c r="B5232" s="249" t="s">
        <v>2884</v>
      </c>
      <c r="C5232" s="249" t="s">
        <v>442</v>
      </c>
      <c r="D5232" s="249" t="s">
        <v>9</v>
      </c>
      <c r="E5232" s="249" t="s">
        <v>14</v>
      </c>
      <c r="F5232" s="249">
        <v>434000</v>
      </c>
      <c r="G5232" s="249">
        <v>434000</v>
      </c>
      <c r="H5232" s="249">
        <v>1</v>
      </c>
      <c r="I5232" s="23"/>
      <c r="P5232"/>
      <c r="Q5232"/>
      <c r="R5232"/>
      <c r="S5232"/>
      <c r="T5232"/>
      <c r="U5232"/>
      <c r="V5232"/>
      <c r="W5232"/>
      <c r="X5232"/>
    </row>
    <row r="5233" spans="1:24" ht="40.5" x14ac:dyDescent="0.25">
      <c r="A5233" s="222">
        <v>4239</v>
      </c>
      <c r="B5233" s="249" t="s">
        <v>1312</v>
      </c>
      <c r="C5233" s="249" t="s">
        <v>442</v>
      </c>
      <c r="D5233" s="249" t="s">
        <v>9</v>
      </c>
      <c r="E5233" s="249" t="s">
        <v>14</v>
      </c>
      <c r="F5233" s="249">
        <v>636000</v>
      </c>
      <c r="G5233" s="249">
        <v>636000</v>
      </c>
      <c r="H5233" s="249">
        <v>1</v>
      </c>
      <c r="I5233" s="23"/>
      <c r="P5233"/>
      <c r="Q5233"/>
      <c r="R5233"/>
      <c r="S5233"/>
      <c r="T5233"/>
      <c r="U5233"/>
      <c r="V5233"/>
      <c r="W5233"/>
      <c r="X5233"/>
    </row>
    <row r="5234" spans="1:24" ht="40.5" x14ac:dyDescent="0.25">
      <c r="A5234" s="222">
        <v>4239</v>
      </c>
      <c r="B5234" s="222" t="s">
        <v>1313</v>
      </c>
      <c r="C5234" s="222" t="s">
        <v>442</v>
      </c>
      <c r="D5234" s="222" t="s">
        <v>9</v>
      </c>
      <c r="E5234" s="222" t="s">
        <v>14</v>
      </c>
      <c r="F5234" s="222">
        <v>898000</v>
      </c>
      <c r="G5234" s="222">
        <v>898000</v>
      </c>
      <c r="H5234" s="222">
        <v>1</v>
      </c>
      <c r="I5234" s="23"/>
      <c r="P5234"/>
      <c r="Q5234"/>
      <c r="R5234"/>
      <c r="S5234"/>
      <c r="T5234"/>
      <c r="U5234"/>
      <c r="V5234"/>
      <c r="W5234"/>
      <c r="X5234"/>
    </row>
    <row r="5235" spans="1:24" ht="40.5" x14ac:dyDescent="0.25">
      <c r="A5235" s="222">
        <v>4239</v>
      </c>
      <c r="B5235" s="222" t="s">
        <v>1314</v>
      </c>
      <c r="C5235" s="222" t="s">
        <v>442</v>
      </c>
      <c r="D5235" s="222" t="s">
        <v>9</v>
      </c>
      <c r="E5235" s="222" t="s">
        <v>14</v>
      </c>
      <c r="F5235" s="222">
        <v>1073000</v>
      </c>
      <c r="G5235" s="222">
        <v>1073000</v>
      </c>
      <c r="H5235" s="222">
        <v>1</v>
      </c>
      <c r="I5235" s="23"/>
      <c r="P5235"/>
      <c r="Q5235"/>
      <c r="R5235"/>
      <c r="S5235"/>
      <c r="T5235"/>
      <c r="U5235"/>
      <c r="V5235"/>
      <c r="W5235"/>
      <c r="X5235"/>
    </row>
    <row r="5236" spans="1:24" ht="40.5" x14ac:dyDescent="0.25">
      <c r="A5236" s="222">
        <v>4239</v>
      </c>
      <c r="B5236" s="222" t="s">
        <v>1315</v>
      </c>
      <c r="C5236" s="222" t="s">
        <v>442</v>
      </c>
      <c r="D5236" s="222" t="s">
        <v>9</v>
      </c>
      <c r="E5236" s="222" t="s">
        <v>14</v>
      </c>
      <c r="F5236" s="222">
        <v>247600</v>
      </c>
      <c r="G5236" s="222">
        <v>247600</v>
      </c>
      <c r="H5236" s="222">
        <v>1</v>
      </c>
      <c r="I5236" s="23"/>
      <c r="P5236"/>
      <c r="Q5236"/>
      <c r="R5236"/>
      <c r="S5236"/>
      <c r="T5236"/>
      <c r="U5236"/>
      <c r="V5236"/>
      <c r="W5236"/>
      <c r="X5236"/>
    </row>
    <row r="5237" spans="1:24" ht="15" customHeight="1" x14ac:dyDescent="0.25">
      <c r="A5237" s="515" t="s">
        <v>4571</v>
      </c>
      <c r="B5237" s="516"/>
      <c r="C5237" s="516"/>
      <c r="D5237" s="516"/>
      <c r="E5237" s="516"/>
      <c r="F5237" s="516"/>
      <c r="G5237" s="516"/>
      <c r="H5237" s="517"/>
      <c r="I5237" s="23"/>
      <c r="P5237"/>
      <c r="Q5237"/>
      <c r="R5237"/>
      <c r="S5237"/>
      <c r="T5237"/>
      <c r="U5237"/>
      <c r="V5237"/>
      <c r="W5237"/>
      <c r="X5237"/>
    </row>
    <row r="5238" spans="1:24" ht="15" customHeight="1" x14ac:dyDescent="0.25">
      <c r="A5238" s="518" t="s">
        <v>8</v>
      </c>
      <c r="B5238" s="519"/>
      <c r="C5238" s="519"/>
      <c r="D5238" s="519"/>
      <c r="E5238" s="519"/>
      <c r="F5238" s="519"/>
      <c r="G5238" s="519"/>
      <c r="H5238" s="520"/>
      <c r="I5238" s="23"/>
      <c r="P5238"/>
      <c r="Q5238"/>
      <c r="R5238"/>
      <c r="S5238"/>
      <c r="T5238"/>
      <c r="U5238"/>
      <c r="V5238"/>
      <c r="W5238"/>
      <c r="X5238"/>
    </row>
    <row r="5239" spans="1:24" x14ac:dyDescent="0.25">
      <c r="A5239" s="249">
        <v>4267</v>
      </c>
      <c r="B5239" s="249" t="s">
        <v>4572</v>
      </c>
      <c r="C5239" s="249" t="s">
        <v>967</v>
      </c>
      <c r="D5239" s="249" t="s">
        <v>389</v>
      </c>
      <c r="E5239" s="249" t="s">
        <v>14</v>
      </c>
      <c r="F5239" s="249">
        <v>600000</v>
      </c>
      <c r="G5239" s="249">
        <f>+F5239*H5239</f>
        <v>600000</v>
      </c>
      <c r="H5239" s="249" t="s">
        <v>706</v>
      </c>
      <c r="I5239" s="23"/>
      <c r="P5239"/>
      <c r="Q5239"/>
      <c r="R5239"/>
      <c r="S5239"/>
      <c r="T5239"/>
      <c r="U5239"/>
      <c r="V5239"/>
      <c r="W5239"/>
      <c r="X5239"/>
    </row>
    <row r="5240" spans="1:24" x14ac:dyDescent="0.25">
      <c r="A5240" s="249">
        <v>4267</v>
      </c>
      <c r="B5240" s="249" t="s">
        <v>4573</v>
      </c>
      <c r="C5240" s="249" t="s">
        <v>965</v>
      </c>
      <c r="D5240" s="249" t="s">
        <v>389</v>
      </c>
      <c r="E5240" s="249" t="s">
        <v>14</v>
      </c>
      <c r="F5240" s="249">
        <v>9000</v>
      </c>
      <c r="G5240" s="249">
        <f>+F5240*H5240</f>
        <v>2997000</v>
      </c>
      <c r="H5240" s="249">
        <v>333</v>
      </c>
      <c r="I5240" s="23"/>
      <c r="P5240"/>
      <c r="Q5240"/>
      <c r="R5240"/>
      <c r="S5240"/>
      <c r="T5240"/>
      <c r="U5240"/>
      <c r="V5240"/>
      <c r="W5240"/>
      <c r="X5240"/>
    </row>
    <row r="5241" spans="1:24" s="446" customFormat="1" x14ac:dyDescent="0.25">
      <c r="A5241" s="451">
        <v>5129</v>
      </c>
      <c r="B5241" s="451" t="s">
        <v>5556</v>
      </c>
      <c r="C5241" s="451" t="s">
        <v>3797</v>
      </c>
      <c r="D5241" s="451" t="s">
        <v>9</v>
      </c>
      <c r="E5241" s="451" t="s">
        <v>10</v>
      </c>
      <c r="F5241" s="451">
        <v>130000</v>
      </c>
      <c r="G5241" s="451">
        <f t="shared" ref="G5241:G5249" si="95">+F5241*H5241</f>
        <v>260000</v>
      </c>
      <c r="H5241" s="451">
        <v>2</v>
      </c>
      <c r="I5241" s="449"/>
    </row>
    <row r="5242" spans="1:24" s="446" customFormat="1" x14ac:dyDescent="0.25">
      <c r="A5242" s="451">
        <v>5129</v>
      </c>
      <c r="B5242" s="451" t="s">
        <v>5557</v>
      </c>
      <c r="C5242" s="451" t="s">
        <v>1351</v>
      </c>
      <c r="D5242" s="451" t="s">
        <v>9</v>
      </c>
      <c r="E5242" s="451" t="s">
        <v>10</v>
      </c>
      <c r="F5242" s="451">
        <v>170000</v>
      </c>
      <c r="G5242" s="451">
        <f t="shared" si="95"/>
        <v>680000</v>
      </c>
      <c r="H5242" s="451">
        <v>4</v>
      </c>
      <c r="I5242" s="449"/>
    </row>
    <row r="5243" spans="1:24" s="446" customFormat="1" x14ac:dyDescent="0.25">
      <c r="A5243" s="451">
        <v>5129</v>
      </c>
      <c r="B5243" s="451" t="s">
        <v>5558</v>
      </c>
      <c r="C5243" s="451" t="s">
        <v>3438</v>
      </c>
      <c r="D5243" s="451" t="s">
        <v>9</v>
      </c>
      <c r="E5243" s="451" t="s">
        <v>10</v>
      </c>
      <c r="F5243" s="451">
        <v>180000</v>
      </c>
      <c r="G5243" s="451">
        <f t="shared" si="95"/>
        <v>180000</v>
      </c>
      <c r="H5243" s="451">
        <v>1</v>
      </c>
      <c r="I5243" s="449"/>
    </row>
    <row r="5244" spans="1:24" s="446" customFormat="1" x14ac:dyDescent="0.25">
      <c r="A5244" s="451">
        <v>5129</v>
      </c>
      <c r="B5244" s="451" t="s">
        <v>5559</v>
      </c>
      <c r="C5244" s="451" t="s">
        <v>1362</v>
      </c>
      <c r="D5244" s="451" t="s">
        <v>9</v>
      </c>
      <c r="E5244" s="451" t="s">
        <v>10</v>
      </c>
      <c r="F5244" s="451">
        <v>150000</v>
      </c>
      <c r="G5244" s="451">
        <f t="shared" si="95"/>
        <v>1200000</v>
      </c>
      <c r="H5244" s="451">
        <v>8</v>
      </c>
      <c r="I5244" s="449"/>
    </row>
    <row r="5245" spans="1:24" s="446" customFormat="1" x14ac:dyDescent="0.25">
      <c r="A5245" s="451">
        <v>5129</v>
      </c>
      <c r="B5245" s="451" t="s">
        <v>5560</v>
      </c>
      <c r="C5245" s="451" t="s">
        <v>3245</v>
      </c>
      <c r="D5245" s="451" t="s">
        <v>9</v>
      </c>
      <c r="E5245" s="451" t="s">
        <v>10</v>
      </c>
      <c r="F5245" s="451">
        <v>150000</v>
      </c>
      <c r="G5245" s="451">
        <f t="shared" si="95"/>
        <v>1800000</v>
      </c>
      <c r="H5245" s="451">
        <v>12</v>
      </c>
      <c r="I5245" s="449"/>
    </row>
    <row r="5246" spans="1:24" s="446" customFormat="1" x14ac:dyDescent="0.25">
      <c r="A5246" s="451">
        <v>5129</v>
      </c>
      <c r="B5246" s="451" t="s">
        <v>5561</v>
      </c>
      <c r="C5246" s="451" t="s">
        <v>1353</v>
      </c>
      <c r="D5246" s="451" t="s">
        <v>9</v>
      </c>
      <c r="E5246" s="451" t="s">
        <v>10</v>
      </c>
      <c r="F5246" s="451">
        <v>136000</v>
      </c>
      <c r="G5246" s="451">
        <f t="shared" si="95"/>
        <v>272000</v>
      </c>
      <c r="H5246" s="451">
        <v>2</v>
      </c>
      <c r="I5246" s="449"/>
    </row>
    <row r="5247" spans="1:24" s="446" customFormat="1" x14ac:dyDescent="0.25">
      <c r="A5247" s="451">
        <v>5129</v>
      </c>
      <c r="B5247" s="451" t="s">
        <v>5562</v>
      </c>
      <c r="C5247" s="451" t="s">
        <v>1358</v>
      </c>
      <c r="D5247" s="451" t="s">
        <v>9</v>
      </c>
      <c r="E5247" s="451" t="s">
        <v>10</v>
      </c>
      <c r="F5247" s="451">
        <v>195000</v>
      </c>
      <c r="G5247" s="451">
        <f t="shared" si="95"/>
        <v>1755000</v>
      </c>
      <c r="H5247" s="451">
        <v>9</v>
      </c>
      <c r="I5247" s="449"/>
    </row>
    <row r="5248" spans="1:24" s="446" customFormat="1" x14ac:dyDescent="0.25">
      <c r="A5248" s="451">
        <v>5129</v>
      </c>
      <c r="B5248" s="451" t="s">
        <v>5563</v>
      </c>
      <c r="C5248" s="451" t="s">
        <v>5564</v>
      </c>
      <c r="D5248" s="451" t="s">
        <v>9</v>
      </c>
      <c r="E5248" s="451" t="s">
        <v>10</v>
      </c>
      <c r="F5248" s="451">
        <v>196000</v>
      </c>
      <c r="G5248" s="451">
        <f t="shared" si="95"/>
        <v>392000</v>
      </c>
      <c r="H5248" s="451">
        <v>2</v>
      </c>
      <c r="I5248" s="449"/>
    </row>
    <row r="5249" spans="1:24" s="446" customFormat="1" x14ac:dyDescent="0.25">
      <c r="A5249" s="451">
        <v>5129</v>
      </c>
      <c r="B5249" s="451" t="s">
        <v>5565</v>
      </c>
      <c r="C5249" s="451" t="s">
        <v>1351</v>
      </c>
      <c r="D5249" s="451" t="s">
        <v>9</v>
      </c>
      <c r="E5249" s="451" t="s">
        <v>10</v>
      </c>
      <c r="F5249" s="451">
        <v>100000</v>
      </c>
      <c r="G5249" s="451">
        <f t="shared" si="95"/>
        <v>200000</v>
      </c>
      <c r="H5249" s="451">
        <v>2</v>
      </c>
      <c r="I5249" s="449"/>
    </row>
    <row r="5250" spans="1:24" ht="15" customHeight="1" x14ac:dyDescent="0.25">
      <c r="A5250" s="515" t="s">
        <v>1307</v>
      </c>
      <c r="B5250" s="516"/>
      <c r="C5250" s="516"/>
      <c r="D5250" s="516"/>
      <c r="E5250" s="516"/>
      <c r="F5250" s="516"/>
      <c r="G5250" s="516"/>
      <c r="H5250" s="517"/>
      <c r="I5250" s="23"/>
      <c r="P5250"/>
      <c r="Q5250"/>
      <c r="R5250"/>
      <c r="S5250"/>
      <c r="T5250"/>
      <c r="U5250"/>
      <c r="V5250"/>
      <c r="W5250"/>
      <c r="X5250"/>
    </row>
    <row r="5251" spans="1:24" ht="15" customHeight="1" x14ac:dyDescent="0.25">
      <c r="A5251" s="518" t="s">
        <v>12</v>
      </c>
      <c r="B5251" s="519"/>
      <c r="C5251" s="519"/>
      <c r="D5251" s="519"/>
      <c r="E5251" s="519"/>
      <c r="F5251" s="519"/>
      <c r="G5251" s="519"/>
      <c r="H5251" s="520"/>
      <c r="I5251" s="23"/>
      <c r="P5251"/>
      <c r="Q5251"/>
      <c r="R5251"/>
      <c r="S5251"/>
      <c r="T5251"/>
      <c r="U5251"/>
      <c r="V5251"/>
      <c r="W5251"/>
      <c r="X5251"/>
    </row>
    <row r="5252" spans="1:24" ht="40.5" x14ac:dyDescent="0.25">
      <c r="A5252" s="347">
        <v>4239</v>
      </c>
      <c r="B5252" s="347" t="s">
        <v>2885</v>
      </c>
      <c r="C5252" s="347" t="s">
        <v>505</v>
      </c>
      <c r="D5252" s="347" t="s">
        <v>9</v>
      </c>
      <c r="E5252" s="347" t="s">
        <v>14</v>
      </c>
      <c r="F5252" s="347">
        <v>1500000</v>
      </c>
      <c r="G5252" s="347">
        <v>1500000</v>
      </c>
      <c r="H5252" s="347">
        <v>1</v>
      </c>
      <c r="I5252" s="23"/>
      <c r="P5252"/>
      <c r="Q5252"/>
      <c r="R5252"/>
      <c r="S5252"/>
      <c r="T5252"/>
      <c r="U5252"/>
      <c r="V5252"/>
      <c r="W5252"/>
      <c r="X5252"/>
    </row>
    <row r="5253" spans="1:24" ht="40.5" x14ac:dyDescent="0.25">
      <c r="A5253" s="347">
        <v>4239</v>
      </c>
      <c r="B5253" s="347" t="s">
        <v>2886</v>
      </c>
      <c r="C5253" s="347" t="s">
        <v>505</v>
      </c>
      <c r="D5253" s="347" t="s">
        <v>9</v>
      </c>
      <c r="E5253" s="347" t="s">
        <v>14</v>
      </c>
      <c r="F5253" s="347">
        <v>1900000</v>
      </c>
      <c r="G5253" s="347">
        <v>1900000</v>
      </c>
      <c r="H5253" s="347">
        <v>1</v>
      </c>
      <c r="I5253" s="23"/>
      <c r="P5253"/>
      <c r="Q5253"/>
      <c r="R5253"/>
      <c r="S5253"/>
      <c r="T5253"/>
      <c r="U5253"/>
      <c r="V5253"/>
      <c r="W5253"/>
      <c r="X5253"/>
    </row>
    <row r="5254" spans="1:24" ht="40.5" x14ac:dyDescent="0.25">
      <c r="A5254" s="347">
        <v>4239</v>
      </c>
      <c r="B5254" s="347" t="s">
        <v>2887</v>
      </c>
      <c r="C5254" s="347" t="s">
        <v>505</v>
      </c>
      <c r="D5254" s="347" t="s">
        <v>9</v>
      </c>
      <c r="E5254" s="347" t="s">
        <v>14</v>
      </c>
      <c r="F5254" s="347">
        <v>1700000</v>
      </c>
      <c r="G5254" s="347">
        <v>1700000</v>
      </c>
      <c r="H5254" s="347">
        <v>1</v>
      </c>
      <c r="I5254" s="23"/>
      <c r="P5254"/>
      <c r="Q5254"/>
      <c r="R5254"/>
      <c r="S5254"/>
      <c r="T5254"/>
      <c r="U5254"/>
      <c r="V5254"/>
      <c r="W5254"/>
      <c r="X5254"/>
    </row>
    <row r="5255" spans="1:24" ht="40.5" x14ac:dyDescent="0.25">
      <c r="A5255" s="347">
        <v>4239</v>
      </c>
      <c r="B5255" s="347" t="s">
        <v>2888</v>
      </c>
      <c r="C5255" s="347" t="s">
        <v>505</v>
      </c>
      <c r="D5255" s="347" t="s">
        <v>9</v>
      </c>
      <c r="E5255" s="347" t="s">
        <v>14</v>
      </c>
      <c r="F5255" s="347">
        <v>3600000</v>
      </c>
      <c r="G5255" s="347">
        <v>3600000</v>
      </c>
      <c r="H5255" s="347">
        <v>1</v>
      </c>
      <c r="I5255" s="23"/>
      <c r="P5255"/>
      <c r="Q5255"/>
      <c r="R5255"/>
      <c r="S5255"/>
      <c r="T5255"/>
      <c r="U5255"/>
      <c r="V5255"/>
      <c r="W5255"/>
      <c r="X5255"/>
    </row>
    <row r="5256" spans="1:24" ht="40.5" x14ac:dyDescent="0.25">
      <c r="A5256" s="347">
        <v>4239</v>
      </c>
      <c r="B5256" s="347" t="s">
        <v>2889</v>
      </c>
      <c r="C5256" s="347" t="s">
        <v>505</v>
      </c>
      <c r="D5256" s="347" t="s">
        <v>9</v>
      </c>
      <c r="E5256" s="347" t="s">
        <v>14</v>
      </c>
      <c r="F5256" s="347">
        <v>1500000</v>
      </c>
      <c r="G5256" s="347">
        <v>1500000</v>
      </c>
      <c r="H5256" s="347">
        <v>1</v>
      </c>
      <c r="I5256" s="23"/>
      <c r="P5256"/>
      <c r="Q5256"/>
      <c r="R5256"/>
      <c r="S5256"/>
      <c r="T5256"/>
      <c r="U5256"/>
      <c r="V5256"/>
      <c r="W5256"/>
      <c r="X5256"/>
    </row>
    <row r="5257" spans="1:24" ht="40.5" x14ac:dyDescent="0.25">
      <c r="A5257" s="347">
        <v>4239</v>
      </c>
      <c r="B5257" s="347" t="s">
        <v>2890</v>
      </c>
      <c r="C5257" s="347" t="s">
        <v>505</v>
      </c>
      <c r="D5257" s="347" t="s">
        <v>9</v>
      </c>
      <c r="E5257" s="347" t="s">
        <v>14</v>
      </c>
      <c r="F5257" s="347">
        <v>2500000</v>
      </c>
      <c r="G5257" s="347">
        <v>2500000</v>
      </c>
      <c r="H5257" s="347">
        <v>1</v>
      </c>
      <c r="I5257" s="23"/>
      <c r="P5257"/>
      <c r="Q5257"/>
      <c r="R5257"/>
      <c r="S5257"/>
      <c r="T5257"/>
      <c r="U5257"/>
      <c r="V5257"/>
      <c r="W5257"/>
      <c r="X5257"/>
    </row>
    <row r="5258" spans="1:24" ht="40.5" x14ac:dyDescent="0.25">
      <c r="A5258" s="347">
        <v>4239</v>
      </c>
      <c r="B5258" s="347" t="s">
        <v>1299</v>
      </c>
      <c r="C5258" s="347" t="s">
        <v>505</v>
      </c>
      <c r="D5258" s="347" t="s">
        <v>9</v>
      </c>
      <c r="E5258" s="347" t="s">
        <v>14</v>
      </c>
      <c r="F5258" s="347">
        <v>888000</v>
      </c>
      <c r="G5258" s="347">
        <v>888000</v>
      </c>
      <c r="H5258" s="347">
        <v>1</v>
      </c>
      <c r="I5258" s="23"/>
      <c r="P5258"/>
      <c r="Q5258"/>
      <c r="R5258"/>
      <c r="S5258"/>
      <c r="T5258"/>
      <c r="U5258"/>
      <c r="V5258"/>
      <c r="W5258"/>
      <c r="X5258"/>
    </row>
    <row r="5259" spans="1:24" ht="40.5" x14ac:dyDescent="0.25">
      <c r="A5259" s="347">
        <v>4239</v>
      </c>
      <c r="B5259" s="347" t="s">
        <v>1300</v>
      </c>
      <c r="C5259" s="347" t="s">
        <v>505</v>
      </c>
      <c r="D5259" s="347" t="s">
        <v>9</v>
      </c>
      <c r="E5259" s="347" t="s">
        <v>14</v>
      </c>
      <c r="F5259" s="347">
        <v>835000</v>
      </c>
      <c r="G5259" s="347">
        <v>835000</v>
      </c>
      <c r="H5259" s="347">
        <v>1</v>
      </c>
      <c r="I5259" s="23"/>
      <c r="P5259"/>
      <c r="Q5259"/>
      <c r="R5259"/>
      <c r="S5259"/>
      <c r="T5259"/>
      <c r="U5259"/>
      <c r="V5259"/>
      <c r="W5259"/>
      <c r="X5259"/>
    </row>
    <row r="5260" spans="1:24" ht="40.5" x14ac:dyDescent="0.25">
      <c r="A5260" s="223">
        <v>4239</v>
      </c>
      <c r="B5260" s="223" t="s">
        <v>1301</v>
      </c>
      <c r="C5260" s="223" t="s">
        <v>505</v>
      </c>
      <c r="D5260" s="222" t="s">
        <v>9</v>
      </c>
      <c r="E5260" s="222" t="s">
        <v>14</v>
      </c>
      <c r="F5260" s="222">
        <v>600000</v>
      </c>
      <c r="G5260" s="222">
        <v>600000</v>
      </c>
      <c r="H5260" s="223">
        <v>1</v>
      </c>
      <c r="I5260" s="23"/>
      <c r="P5260"/>
      <c r="Q5260"/>
      <c r="R5260"/>
      <c r="S5260"/>
      <c r="T5260"/>
      <c r="U5260"/>
      <c r="V5260"/>
      <c r="W5260"/>
      <c r="X5260"/>
    </row>
    <row r="5261" spans="1:24" ht="40.5" x14ac:dyDescent="0.25">
      <c r="A5261" s="223">
        <v>4239</v>
      </c>
      <c r="B5261" s="223" t="s">
        <v>1302</v>
      </c>
      <c r="C5261" s="223" t="s">
        <v>505</v>
      </c>
      <c r="D5261" s="222" t="s">
        <v>9</v>
      </c>
      <c r="E5261" s="222" t="s">
        <v>14</v>
      </c>
      <c r="F5261" s="222">
        <v>0</v>
      </c>
      <c r="G5261" s="222">
        <v>0</v>
      </c>
      <c r="H5261" s="223">
        <v>1</v>
      </c>
      <c r="I5261" s="23"/>
      <c r="P5261"/>
      <c r="Q5261"/>
      <c r="R5261"/>
      <c r="S5261"/>
      <c r="T5261"/>
      <c r="U5261"/>
      <c r="V5261"/>
      <c r="W5261"/>
      <c r="X5261"/>
    </row>
    <row r="5262" spans="1:24" ht="40.5" x14ac:dyDescent="0.25">
      <c r="A5262" s="223">
        <v>4239</v>
      </c>
      <c r="B5262" s="223" t="s">
        <v>1303</v>
      </c>
      <c r="C5262" s="223" t="s">
        <v>505</v>
      </c>
      <c r="D5262" s="222" t="s">
        <v>9</v>
      </c>
      <c r="E5262" s="222" t="s">
        <v>14</v>
      </c>
      <c r="F5262" s="222">
        <v>800000</v>
      </c>
      <c r="G5262" s="222">
        <v>800000</v>
      </c>
      <c r="H5262" s="223">
        <v>1</v>
      </c>
      <c r="I5262" s="23"/>
      <c r="P5262"/>
      <c r="Q5262"/>
      <c r="R5262"/>
      <c r="S5262"/>
      <c r="T5262"/>
      <c r="U5262"/>
      <c r="V5262"/>
      <c r="W5262"/>
      <c r="X5262"/>
    </row>
    <row r="5263" spans="1:24" ht="40.5" x14ac:dyDescent="0.25">
      <c r="A5263" s="223">
        <v>4239</v>
      </c>
      <c r="B5263" s="223" t="s">
        <v>1304</v>
      </c>
      <c r="C5263" s="223" t="s">
        <v>505</v>
      </c>
      <c r="D5263" s="222" t="s">
        <v>9</v>
      </c>
      <c r="E5263" s="222" t="s">
        <v>14</v>
      </c>
      <c r="F5263" s="222">
        <v>1298000</v>
      </c>
      <c r="G5263" s="222">
        <v>1298000</v>
      </c>
      <c r="H5263" s="223">
        <v>1</v>
      </c>
      <c r="I5263" s="23"/>
      <c r="P5263"/>
      <c r="Q5263"/>
      <c r="R5263"/>
      <c r="S5263"/>
      <c r="T5263"/>
      <c r="U5263"/>
      <c r="V5263"/>
      <c r="W5263"/>
      <c r="X5263"/>
    </row>
    <row r="5264" spans="1:24" ht="40.5" x14ac:dyDescent="0.25">
      <c r="A5264" s="223">
        <v>4239</v>
      </c>
      <c r="B5264" s="223" t="s">
        <v>1305</v>
      </c>
      <c r="C5264" s="223" t="s">
        <v>505</v>
      </c>
      <c r="D5264" s="222" t="s">
        <v>9</v>
      </c>
      <c r="E5264" s="222" t="s">
        <v>14</v>
      </c>
      <c r="F5264" s="222">
        <v>0</v>
      </c>
      <c r="G5264" s="222">
        <v>0</v>
      </c>
      <c r="H5264" s="223">
        <v>1</v>
      </c>
      <c r="I5264" s="23"/>
      <c r="P5264"/>
      <c r="Q5264"/>
      <c r="R5264"/>
      <c r="S5264"/>
      <c r="T5264"/>
      <c r="U5264"/>
      <c r="V5264"/>
      <c r="W5264"/>
      <c r="X5264"/>
    </row>
    <row r="5265" spans="1:27" ht="40.5" x14ac:dyDescent="0.25">
      <c r="A5265" s="223">
        <v>4239</v>
      </c>
      <c r="B5265" s="223" t="s">
        <v>1306</v>
      </c>
      <c r="C5265" s="223" t="s">
        <v>505</v>
      </c>
      <c r="D5265" s="222" t="s">
        <v>9</v>
      </c>
      <c r="E5265" s="222" t="s">
        <v>14</v>
      </c>
      <c r="F5265" s="222">
        <v>844000</v>
      </c>
      <c r="G5265" s="222">
        <v>844000</v>
      </c>
      <c r="H5265" s="223">
        <v>1</v>
      </c>
      <c r="I5265" s="23"/>
      <c r="P5265"/>
      <c r="Q5265"/>
      <c r="R5265"/>
      <c r="S5265"/>
      <c r="T5265"/>
      <c r="U5265"/>
      <c r="V5265"/>
      <c r="W5265"/>
      <c r="X5265"/>
    </row>
    <row r="5266" spans="1:27" x14ac:dyDescent="0.25">
      <c r="A5266" s="223"/>
      <c r="B5266" s="223"/>
      <c r="C5266" s="223"/>
      <c r="D5266" s="223"/>
      <c r="E5266" s="223"/>
      <c r="F5266" s="223"/>
      <c r="G5266" s="223"/>
      <c r="H5266" s="223"/>
      <c r="I5266" s="23"/>
      <c r="P5266"/>
      <c r="Q5266"/>
      <c r="R5266"/>
      <c r="S5266"/>
      <c r="T5266"/>
      <c r="U5266"/>
      <c r="V5266"/>
      <c r="W5266"/>
      <c r="X5266"/>
    </row>
    <row r="5267" spans="1:27" ht="15" customHeight="1" x14ac:dyDescent="0.25">
      <c r="A5267" s="515" t="s">
        <v>228</v>
      </c>
      <c r="B5267" s="516"/>
      <c r="C5267" s="516"/>
      <c r="D5267" s="516"/>
      <c r="E5267" s="516"/>
      <c r="F5267" s="516"/>
      <c r="G5267" s="516"/>
      <c r="H5267" s="517"/>
      <c r="I5267" s="23"/>
      <c r="P5267"/>
      <c r="Q5267"/>
      <c r="R5267"/>
      <c r="S5267"/>
      <c r="T5267"/>
      <c r="U5267"/>
      <c r="V5267"/>
      <c r="W5267"/>
      <c r="X5267"/>
    </row>
    <row r="5268" spans="1:27" ht="15" customHeight="1" x14ac:dyDescent="0.25">
      <c r="A5268" s="518" t="s">
        <v>16</v>
      </c>
      <c r="B5268" s="519"/>
      <c r="C5268" s="519"/>
      <c r="D5268" s="519"/>
      <c r="E5268" s="519"/>
      <c r="F5268" s="519"/>
      <c r="G5268" s="519"/>
      <c r="H5268" s="520"/>
      <c r="I5268" s="23"/>
      <c r="P5268"/>
      <c r="Q5268"/>
      <c r="R5268"/>
      <c r="S5268"/>
      <c r="T5268"/>
      <c r="U5268"/>
      <c r="V5268"/>
      <c r="W5268"/>
      <c r="X5268"/>
    </row>
    <row r="5269" spans="1:27" x14ac:dyDescent="0.25">
      <c r="A5269" s="175"/>
      <c r="B5269" s="175"/>
      <c r="C5269" s="175"/>
      <c r="D5269" s="175"/>
      <c r="E5269" s="175"/>
      <c r="F5269" s="175"/>
      <c r="G5269" s="175"/>
      <c r="H5269" s="175"/>
      <c r="I5269" s="23"/>
      <c r="P5269"/>
      <c r="Q5269"/>
      <c r="R5269"/>
      <c r="S5269"/>
      <c r="T5269"/>
      <c r="U5269"/>
      <c r="V5269"/>
      <c r="W5269"/>
      <c r="X5269"/>
    </row>
    <row r="5270" spans="1:27" s="446" customFormat="1" ht="15" customHeight="1" x14ac:dyDescent="0.25">
      <c r="A5270" s="515" t="s">
        <v>263</v>
      </c>
      <c r="B5270" s="516"/>
      <c r="C5270" s="516"/>
      <c r="D5270" s="516"/>
      <c r="E5270" s="516"/>
      <c r="F5270" s="516"/>
      <c r="G5270" s="516"/>
      <c r="H5270" s="517"/>
      <c r="I5270" s="32"/>
      <c r="J5270" s="447"/>
      <c r="K5270" s="447"/>
      <c r="L5270" s="447"/>
      <c r="M5270" s="447"/>
      <c r="N5270" s="447"/>
      <c r="O5270" s="447"/>
      <c r="P5270" s="447"/>
      <c r="Q5270" s="447"/>
      <c r="R5270" s="447"/>
      <c r="S5270" s="447"/>
      <c r="T5270" s="447"/>
      <c r="U5270" s="447"/>
      <c r="V5270" s="447"/>
      <c r="W5270" s="447"/>
      <c r="X5270" s="447"/>
      <c r="Y5270" s="447"/>
      <c r="Z5270" s="447"/>
      <c r="AA5270" s="447"/>
    </row>
    <row r="5271" spans="1:27" s="446" customFormat="1" ht="18" customHeight="1" x14ac:dyDescent="0.25">
      <c r="A5271" s="518" t="s">
        <v>16</v>
      </c>
      <c r="B5271" s="519"/>
      <c r="C5271" s="519"/>
      <c r="D5271" s="519"/>
      <c r="E5271" s="519"/>
      <c r="F5271" s="519"/>
      <c r="G5271" s="519"/>
      <c r="H5271" s="520"/>
      <c r="I5271" s="447"/>
      <c r="J5271" s="447"/>
      <c r="K5271" s="447"/>
      <c r="L5271" s="447"/>
      <c r="M5271" s="447"/>
      <c r="N5271" s="447"/>
      <c r="O5271" s="447"/>
      <c r="P5271" s="447"/>
      <c r="Q5271" s="447"/>
      <c r="R5271" s="447"/>
      <c r="S5271" s="447"/>
      <c r="T5271" s="447"/>
      <c r="U5271" s="447"/>
      <c r="V5271" s="447"/>
      <c r="W5271" s="447"/>
      <c r="X5271" s="447"/>
      <c r="Y5271" s="447"/>
      <c r="Z5271" s="447"/>
      <c r="AA5271" s="447"/>
    </row>
    <row r="5272" spans="1:27" s="446" customFormat="1" ht="27" x14ac:dyDescent="0.25">
      <c r="A5272" s="462">
        <v>5112</v>
      </c>
      <c r="B5272" s="462" t="s">
        <v>4922</v>
      </c>
      <c r="C5272" s="462" t="s">
        <v>1807</v>
      </c>
      <c r="D5272" s="462" t="s">
        <v>389</v>
      </c>
      <c r="E5272" s="462" t="s">
        <v>14</v>
      </c>
      <c r="F5272" s="462">
        <v>0</v>
      </c>
      <c r="G5272" s="462">
        <v>0</v>
      </c>
      <c r="H5272" s="462">
        <v>1</v>
      </c>
      <c r="I5272" s="449"/>
    </row>
    <row r="5273" spans="1:27" s="446" customFormat="1" ht="15" customHeight="1" x14ac:dyDescent="0.25">
      <c r="A5273" s="518" t="s">
        <v>12</v>
      </c>
      <c r="B5273" s="519"/>
      <c r="C5273" s="519"/>
      <c r="D5273" s="519"/>
      <c r="E5273" s="519"/>
      <c r="F5273" s="519"/>
      <c r="G5273" s="519"/>
      <c r="H5273" s="520"/>
      <c r="I5273" s="449"/>
    </row>
    <row r="5274" spans="1:27" s="446" customFormat="1" ht="27" x14ac:dyDescent="0.25">
      <c r="A5274" s="462">
        <v>5112</v>
      </c>
      <c r="B5274" s="462" t="s">
        <v>4923</v>
      </c>
      <c r="C5274" s="462" t="s">
        <v>462</v>
      </c>
      <c r="D5274" s="462" t="s">
        <v>1220</v>
      </c>
      <c r="E5274" s="462" t="s">
        <v>14</v>
      </c>
      <c r="F5274" s="462">
        <v>0</v>
      </c>
      <c r="G5274" s="462">
        <v>0</v>
      </c>
      <c r="H5274" s="462">
        <v>1</v>
      </c>
      <c r="I5274" s="449"/>
    </row>
    <row r="5275" spans="1:27" ht="15" customHeight="1" x14ac:dyDescent="0.25">
      <c r="A5275" s="515" t="s">
        <v>105</v>
      </c>
      <c r="B5275" s="516"/>
      <c r="C5275" s="516"/>
      <c r="D5275" s="516"/>
      <c r="E5275" s="516"/>
      <c r="F5275" s="516"/>
      <c r="G5275" s="516"/>
      <c r="H5275" s="517"/>
      <c r="I5275" s="23"/>
      <c r="P5275"/>
      <c r="Q5275"/>
      <c r="R5275"/>
      <c r="S5275"/>
      <c r="T5275"/>
      <c r="U5275"/>
      <c r="V5275"/>
      <c r="W5275"/>
      <c r="X5275"/>
    </row>
    <row r="5276" spans="1:27" ht="15" customHeight="1" x14ac:dyDescent="0.25">
      <c r="A5276" s="518" t="s">
        <v>16</v>
      </c>
      <c r="B5276" s="519"/>
      <c r="C5276" s="519"/>
      <c r="D5276" s="519"/>
      <c r="E5276" s="519"/>
      <c r="F5276" s="519"/>
      <c r="G5276" s="519"/>
      <c r="H5276" s="520"/>
      <c r="I5276" s="23"/>
      <c r="P5276"/>
      <c r="Q5276"/>
      <c r="R5276"/>
      <c r="S5276"/>
      <c r="T5276"/>
      <c r="U5276"/>
      <c r="V5276"/>
      <c r="W5276"/>
      <c r="X5276"/>
    </row>
    <row r="5277" spans="1:27" ht="27" x14ac:dyDescent="0.25">
      <c r="A5277" s="361">
        <v>5134</v>
      </c>
      <c r="B5277" s="361" t="s">
        <v>3412</v>
      </c>
      <c r="C5277" s="361" t="s">
        <v>17</v>
      </c>
      <c r="D5277" s="361" t="s">
        <v>15</v>
      </c>
      <c r="E5277" s="361" t="s">
        <v>14</v>
      </c>
      <c r="F5277" s="361">
        <v>300000</v>
      </c>
      <c r="G5277" s="361">
        <v>300000</v>
      </c>
      <c r="H5277" s="361">
        <v>1</v>
      </c>
      <c r="I5277" s="23"/>
      <c r="P5277"/>
      <c r="Q5277"/>
      <c r="R5277"/>
      <c r="S5277"/>
      <c r="T5277"/>
      <c r="U5277"/>
      <c r="V5277"/>
      <c r="W5277"/>
      <c r="X5277"/>
    </row>
    <row r="5278" spans="1:27" ht="27" x14ac:dyDescent="0.25">
      <c r="A5278" s="361">
        <v>5134</v>
      </c>
      <c r="B5278" s="361" t="s">
        <v>2119</v>
      </c>
      <c r="C5278" s="361" t="s">
        <v>17</v>
      </c>
      <c r="D5278" s="361" t="s">
        <v>15</v>
      </c>
      <c r="E5278" s="361" t="s">
        <v>14</v>
      </c>
      <c r="F5278" s="361">
        <v>1200000</v>
      </c>
      <c r="G5278" s="361">
        <v>1200000</v>
      </c>
      <c r="H5278" s="361">
        <v>1</v>
      </c>
      <c r="I5278" s="23"/>
      <c r="P5278"/>
      <c r="Q5278"/>
      <c r="R5278"/>
      <c r="S5278"/>
      <c r="T5278"/>
      <c r="U5278"/>
      <c r="V5278"/>
      <c r="W5278"/>
      <c r="X5278"/>
    </row>
    <row r="5279" spans="1:27" s="446" customFormat="1" ht="27" x14ac:dyDescent="0.25">
      <c r="A5279" s="477">
        <v>5134</v>
      </c>
      <c r="B5279" s="477" t="s">
        <v>5123</v>
      </c>
      <c r="C5279" s="477" t="s">
        <v>17</v>
      </c>
      <c r="D5279" s="477" t="s">
        <v>15</v>
      </c>
      <c r="E5279" s="477" t="s">
        <v>14</v>
      </c>
      <c r="F5279" s="477">
        <v>450000</v>
      </c>
      <c r="G5279" s="477">
        <v>450000</v>
      </c>
      <c r="H5279" s="477">
        <v>1</v>
      </c>
      <c r="I5279" s="449"/>
    </row>
    <row r="5280" spans="1:27" ht="15" customHeight="1" x14ac:dyDescent="0.25">
      <c r="A5280" s="518" t="s">
        <v>12</v>
      </c>
      <c r="B5280" s="519"/>
      <c r="C5280" s="519"/>
      <c r="D5280" s="519"/>
      <c r="E5280" s="519"/>
      <c r="F5280" s="519"/>
      <c r="G5280" s="519"/>
      <c r="H5280" s="520"/>
      <c r="I5280" s="23"/>
      <c r="P5280"/>
      <c r="Q5280"/>
      <c r="R5280"/>
      <c r="S5280"/>
      <c r="T5280"/>
      <c r="U5280"/>
      <c r="V5280"/>
      <c r="W5280"/>
      <c r="X5280"/>
    </row>
    <row r="5281" spans="1:24" ht="27" x14ac:dyDescent="0.25">
      <c r="A5281" s="218">
        <v>5134</v>
      </c>
      <c r="B5281" s="253" t="s">
        <v>1751</v>
      </c>
      <c r="C5281" s="253" t="s">
        <v>400</v>
      </c>
      <c r="D5281" s="253" t="s">
        <v>389</v>
      </c>
      <c r="E5281" s="253" t="s">
        <v>14</v>
      </c>
      <c r="F5281" s="253">
        <v>909100</v>
      </c>
      <c r="G5281" s="253">
        <v>909100</v>
      </c>
      <c r="H5281" s="253">
        <v>1</v>
      </c>
      <c r="I5281" s="23"/>
      <c r="P5281"/>
      <c r="Q5281"/>
      <c r="R5281"/>
      <c r="S5281"/>
      <c r="T5281"/>
      <c r="U5281"/>
      <c r="V5281"/>
      <c r="W5281"/>
      <c r="X5281"/>
    </row>
    <row r="5282" spans="1:24" ht="15" customHeight="1" x14ac:dyDescent="0.25">
      <c r="A5282" s="515" t="s">
        <v>1449</v>
      </c>
      <c r="B5282" s="516"/>
      <c r="C5282" s="516"/>
      <c r="D5282" s="516"/>
      <c r="E5282" s="516"/>
      <c r="F5282" s="516"/>
      <c r="G5282" s="516"/>
      <c r="H5282" s="517"/>
      <c r="I5282" s="23"/>
      <c r="P5282"/>
      <c r="Q5282"/>
      <c r="R5282"/>
      <c r="S5282"/>
      <c r="T5282"/>
      <c r="U5282"/>
      <c r="V5282"/>
      <c r="W5282"/>
      <c r="X5282"/>
    </row>
    <row r="5283" spans="1:24" ht="15" customHeight="1" x14ac:dyDescent="0.25">
      <c r="A5283" s="518" t="s">
        <v>1159</v>
      </c>
      <c r="B5283" s="519"/>
      <c r="C5283" s="519"/>
      <c r="D5283" s="519"/>
      <c r="E5283" s="519"/>
      <c r="F5283" s="519"/>
      <c r="G5283" s="519"/>
      <c r="H5283" s="520"/>
      <c r="I5283" s="23"/>
      <c r="P5283"/>
      <c r="Q5283"/>
      <c r="R5283"/>
      <c r="S5283"/>
      <c r="T5283"/>
      <c r="U5283"/>
      <c r="V5283"/>
      <c r="W5283"/>
      <c r="X5283"/>
    </row>
    <row r="5284" spans="1:24" ht="27" x14ac:dyDescent="0.25">
      <c r="A5284" s="441">
        <v>5112</v>
      </c>
      <c r="B5284" s="441" t="s">
        <v>4578</v>
      </c>
      <c r="C5284" s="441" t="s">
        <v>1807</v>
      </c>
      <c r="D5284" s="441" t="s">
        <v>15</v>
      </c>
      <c r="E5284" s="441" t="s">
        <v>14</v>
      </c>
      <c r="F5284" s="441">
        <v>0</v>
      </c>
      <c r="G5284" s="441">
        <v>0</v>
      </c>
      <c r="H5284" s="441">
        <v>1</v>
      </c>
      <c r="I5284" s="23"/>
      <c r="P5284"/>
      <c r="Q5284"/>
      <c r="R5284"/>
      <c r="S5284"/>
      <c r="T5284"/>
      <c r="U5284"/>
      <c r="V5284"/>
      <c r="W5284"/>
      <c r="X5284"/>
    </row>
    <row r="5285" spans="1:24" ht="15" customHeight="1" x14ac:dyDescent="0.25">
      <c r="A5285" s="518" t="s">
        <v>12</v>
      </c>
      <c r="B5285" s="519"/>
      <c r="C5285" s="519"/>
      <c r="D5285" s="519"/>
      <c r="E5285" s="519"/>
      <c r="F5285" s="519"/>
      <c r="G5285" s="519"/>
      <c r="H5285" s="520"/>
      <c r="I5285" s="23"/>
      <c r="P5285"/>
      <c r="Q5285"/>
      <c r="R5285"/>
      <c r="S5285"/>
      <c r="T5285"/>
      <c r="U5285"/>
      <c r="V5285"/>
      <c r="W5285"/>
      <c r="X5285"/>
    </row>
    <row r="5286" spans="1:24" ht="27" x14ac:dyDescent="0.25">
      <c r="A5286" s="441">
        <v>5112</v>
      </c>
      <c r="B5286" s="441" t="s">
        <v>4576</v>
      </c>
      <c r="C5286" s="441" t="s">
        <v>1101</v>
      </c>
      <c r="D5286" s="441" t="s">
        <v>13</v>
      </c>
      <c r="E5286" s="441" t="s">
        <v>14</v>
      </c>
      <c r="F5286" s="441">
        <v>0</v>
      </c>
      <c r="G5286" s="441">
        <v>0</v>
      </c>
      <c r="H5286" s="441">
        <v>1</v>
      </c>
      <c r="I5286" s="23"/>
      <c r="P5286"/>
      <c r="Q5286"/>
      <c r="R5286"/>
      <c r="S5286"/>
      <c r="T5286"/>
      <c r="U5286"/>
      <c r="V5286"/>
      <c r="W5286"/>
      <c r="X5286"/>
    </row>
    <row r="5287" spans="1:24" ht="27" x14ac:dyDescent="0.25">
      <c r="A5287" s="441">
        <v>5112</v>
      </c>
      <c r="B5287" s="441" t="s">
        <v>4577</v>
      </c>
      <c r="C5287" s="441" t="s">
        <v>462</v>
      </c>
      <c r="D5287" s="441" t="s">
        <v>1220</v>
      </c>
      <c r="E5287" s="441" t="s">
        <v>14</v>
      </c>
      <c r="F5287" s="441">
        <v>0</v>
      </c>
      <c r="G5287" s="441">
        <v>0</v>
      </c>
      <c r="H5287" s="441">
        <v>1</v>
      </c>
      <c r="I5287" s="23"/>
      <c r="P5287"/>
      <c r="Q5287"/>
      <c r="R5287"/>
      <c r="S5287"/>
      <c r="T5287"/>
      <c r="U5287"/>
      <c r="V5287"/>
      <c r="W5287"/>
      <c r="X5287"/>
    </row>
    <row r="5288" spans="1:24" ht="15" customHeight="1" x14ac:dyDescent="0.25">
      <c r="A5288" s="515" t="s">
        <v>1449</v>
      </c>
      <c r="B5288" s="516"/>
      <c r="C5288" s="516"/>
      <c r="D5288" s="516"/>
      <c r="E5288" s="516"/>
      <c r="F5288" s="516"/>
      <c r="G5288" s="516"/>
      <c r="H5288" s="517"/>
      <c r="I5288" s="23"/>
      <c r="P5288"/>
      <c r="Q5288"/>
      <c r="R5288"/>
      <c r="S5288"/>
      <c r="T5288"/>
      <c r="U5288"/>
      <c r="V5288"/>
      <c r="W5288"/>
      <c r="X5288"/>
    </row>
    <row r="5289" spans="1:24" ht="15" customHeight="1" x14ac:dyDescent="0.25">
      <c r="A5289" s="518" t="s">
        <v>1159</v>
      </c>
      <c r="B5289" s="519"/>
      <c r="C5289" s="519"/>
      <c r="D5289" s="519"/>
      <c r="E5289" s="519"/>
      <c r="F5289" s="519"/>
      <c r="G5289" s="519"/>
      <c r="H5289" s="520"/>
      <c r="I5289" s="23"/>
      <c r="P5289"/>
      <c r="Q5289"/>
      <c r="R5289"/>
      <c r="S5289"/>
      <c r="T5289"/>
      <c r="U5289"/>
      <c r="V5289"/>
      <c r="W5289"/>
      <c r="X5289"/>
    </row>
    <row r="5290" spans="1:24" ht="27" x14ac:dyDescent="0.25">
      <c r="A5290" s="233">
        <v>4251</v>
      </c>
      <c r="B5290" s="233" t="s">
        <v>1447</v>
      </c>
      <c r="C5290" s="233" t="s">
        <v>1448</v>
      </c>
      <c r="D5290" s="233" t="s">
        <v>389</v>
      </c>
      <c r="E5290" s="233" t="s">
        <v>14</v>
      </c>
      <c r="F5290" s="233">
        <v>3332472</v>
      </c>
      <c r="G5290" s="233">
        <v>3332472</v>
      </c>
      <c r="H5290" s="233">
        <v>1</v>
      </c>
      <c r="I5290" s="23"/>
      <c r="P5290"/>
      <c r="Q5290"/>
      <c r="R5290"/>
      <c r="S5290"/>
      <c r="T5290"/>
      <c r="U5290"/>
      <c r="V5290"/>
      <c r="W5290"/>
      <c r="X5290"/>
    </row>
    <row r="5291" spans="1:24" ht="15" customHeight="1" x14ac:dyDescent="0.25">
      <c r="A5291" s="518" t="s">
        <v>12</v>
      </c>
      <c r="B5291" s="519"/>
      <c r="C5291" s="519"/>
      <c r="D5291" s="519"/>
      <c r="E5291" s="519"/>
      <c r="F5291" s="519"/>
      <c r="G5291" s="519"/>
      <c r="H5291" s="520"/>
      <c r="I5291" s="23"/>
      <c r="P5291"/>
      <c r="Q5291"/>
      <c r="R5291"/>
      <c r="S5291"/>
      <c r="T5291"/>
      <c r="U5291"/>
      <c r="V5291"/>
      <c r="W5291"/>
      <c r="X5291"/>
    </row>
    <row r="5292" spans="1:24" ht="27" x14ac:dyDescent="0.25">
      <c r="A5292" s="246">
        <v>4251</v>
      </c>
      <c r="B5292" s="246" t="s">
        <v>1738</v>
      </c>
      <c r="C5292" s="246" t="s">
        <v>462</v>
      </c>
      <c r="D5292" s="246" t="s">
        <v>1220</v>
      </c>
      <c r="E5292" s="246" t="s">
        <v>14</v>
      </c>
      <c r="F5292" s="246">
        <v>67360</v>
      </c>
      <c r="G5292" s="246">
        <v>67360</v>
      </c>
      <c r="H5292" s="246">
        <v>1</v>
      </c>
      <c r="I5292" s="23"/>
      <c r="P5292"/>
      <c r="Q5292"/>
      <c r="R5292"/>
      <c r="S5292"/>
      <c r="T5292"/>
      <c r="U5292"/>
      <c r="V5292"/>
      <c r="W5292"/>
      <c r="X5292"/>
    </row>
    <row r="5293" spans="1:24" ht="27" x14ac:dyDescent="0.25">
      <c r="A5293" s="234">
        <v>4251</v>
      </c>
      <c r="B5293" s="246" t="s">
        <v>1450</v>
      </c>
      <c r="C5293" s="246" t="s">
        <v>462</v>
      </c>
      <c r="D5293" s="246" t="s">
        <v>1220</v>
      </c>
      <c r="E5293" s="246" t="s">
        <v>14</v>
      </c>
      <c r="F5293" s="246">
        <v>0</v>
      </c>
      <c r="G5293" s="246">
        <v>0</v>
      </c>
      <c r="H5293" s="246">
        <v>1</v>
      </c>
      <c r="I5293" s="23"/>
      <c r="P5293"/>
      <c r="Q5293"/>
      <c r="R5293"/>
      <c r="S5293"/>
      <c r="T5293"/>
      <c r="U5293"/>
      <c r="V5293"/>
      <c r="W5293"/>
      <c r="X5293"/>
    </row>
    <row r="5294" spans="1:24" ht="15" customHeight="1" x14ac:dyDescent="0.25">
      <c r="A5294" s="515" t="s">
        <v>1221</v>
      </c>
      <c r="B5294" s="516"/>
      <c r="C5294" s="516"/>
      <c r="D5294" s="516"/>
      <c r="E5294" s="516"/>
      <c r="F5294" s="516"/>
      <c r="G5294" s="516"/>
      <c r="H5294" s="517"/>
      <c r="I5294" s="23"/>
      <c r="P5294"/>
      <c r="Q5294"/>
      <c r="R5294"/>
      <c r="S5294"/>
      <c r="T5294"/>
      <c r="U5294"/>
      <c r="V5294"/>
      <c r="W5294"/>
      <c r="X5294"/>
    </row>
    <row r="5295" spans="1:24" ht="15" customHeight="1" x14ac:dyDescent="0.25">
      <c r="A5295" s="518" t="s">
        <v>1159</v>
      </c>
      <c r="B5295" s="519"/>
      <c r="C5295" s="519"/>
      <c r="D5295" s="519"/>
      <c r="E5295" s="519"/>
      <c r="F5295" s="519"/>
      <c r="G5295" s="519"/>
      <c r="H5295" s="520"/>
      <c r="I5295" s="23"/>
      <c r="P5295"/>
      <c r="Q5295"/>
      <c r="R5295"/>
      <c r="S5295"/>
      <c r="T5295"/>
      <c r="U5295"/>
      <c r="V5295"/>
      <c r="W5295"/>
      <c r="X5295"/>
    </row>
    <row r="5296" spans="1:24" ht="27" x14ac:dyDescent="0.25">
      <c r="A5296" s="450">
        <v>5113</v>
      </c>
      <c r="B5296" s="450" t="s">
        <v>4592</v>
      </c>
      <c r="C5296" s="450" t="s">
        <v>982</v>
      </c>
      <c r="D5296" s="450" t="s">
        <v>389</v>
      </c>
      <c r="E5296" s="450" t="s">
        <v>14</v>
      </c>
      <c r="F5296" s="450">
        <v>0</v>
      </c>
      <c r="G5296" s="450">
        <v>0</v>
      </c>
      <c r="H5296" s="450">
        <v>1</v>
      </c>
      <c r="I5296" s="23"/>
      <c r="P5296"/>
      <c r="Q5296"/>
      <c r="R5296"/>
      <c r="S5296"/>
      <c r="T5296"/>
      <c r="U5296"/>
      <c r="V5296"/>
      <c r="W5296"/>
      <c r="X5296"/>
    </row>
    <row r="5297" spans="1:24" ht="27" x14ac:dyDescent="0.25">
      <c r="A5297" s="450">
        <v>5113</v>
      </c>
      <c r="B5297" s="450" t="s">
        <v>4589</v>
      </c>
      <c r="C5297" s="450" t="s">
        <v>982</v>
      </c>
      <c r="D5297" s="450" t="s">
        <v>389</v>
      </c>
      <c r="E5297" s="450" t="s">
        <v>14</v>
      </c>
      <c r="F5297" s="450">
        <v>0</v>
      </c>
      <c r="G5297" s="450">
        <v>0</v>
      </c>
      <c r="H5297" s="450">
        <v>1</v>
      </c>
      <c r="I5297" s="23"/>
      <c r="P5297"/>
      <c r="Q5297"/>
      <c r="R5297"/>
      <c r="S5297"/>
      <c r="T5297"/>
      <c r="U5297"/>
      <c r="V5297"/>
      <c r="W5297"/>
      <c r="X5297"/>
    </row>
    <row r="5298" spans="1:24" ht="27" x14ac:dyDescent="0.25">
      <c r="A5298" s="349">
        <v>5113</v>
      </c>
      <c r="B5298" s="349" t="s">
        <v>3062</v>
      </c>
      <c r="C5298" s="349" t="s">
        <v>982</v>
      </c>
      <c r="D5298" s="349" t="s">
        <v>389</v>
      </c>
      <c r="E5298" s="349" t="s">
        <v>14</v>
      </c>
      <c r="F5298" s="349">
        <v>37344768</v>
      </c>
      <c r="G5298" s="349">
        <v>37344768</v>
      </c>
      <c r="H5298" s="349">
        <v>1</v>
      </c>
      <c r="I5298" s="23"/>
      <c r="P5298"/>
      <c r="Q5298"/>
      <c r="R5298"/>
      <c r="S5298"/>
      <c r="T5298"/>
      <c r="U5298"/>
      <c r="V5298"/>
      <c r="W5298"/>
      <c r="X5298"/>
    </row>
    <row r="5299" spans="1:24" ht="27" x14ac:dyDescent="0.25">
      <c r="A5299" s="349">
        <v>5113</v>
      </c>
      <c r="B5299" s="352" t="s">
        <v>3063</v>
      </c>
      <c r="C5299" s="352" t="s">
        <v>982</v>
      </c>
      <c r="D5299" s="352" t="s">
        <v>389</v>
      </c>
      <c r="E5299" s="352" t="s">
        <v>14</v>
      </c>
      <c r="F5299" s="352">
        <v>9485082</v>
      </c>
      <c r="G5299" s="352">
        <v>9485082</v>
      </c>
      <c r="H5299" s="352">
        <v>1</v>
      </c>
      <c r="I5299" s="23"/>
      <c r="P5299"/>
      <c r="Q5299"/>
      <c r="R5299"/>
      <c r="S5299"/>
      <c r="T5299"/>
      <c r="U5299"/>
      <c r="V5299"/>
      <c r="W5299"/>
      <c r="X5299"/>
    </row>
    <row r="5300" spans="1:24" ht="27" x14ac:dyDescent="0.25">
      <c r="A5300" s="352">
        <v>5113</v>
      </c>
      <c r="B5300" s="352" t="s">
        <v>1640</v>
      </c>
      <c r="C5300" s="352" t="s">
        <v>982</v>
      </c>
      <c r="D5300" s="352" t="s">
        <v>389</v>
      </c>
      <c r="E5300" s="352" t="s">
        <v>14</v>
      </c>
      <c r="F5300" s="352">
        <v>32946033</v>
      </c>
      <c r="G5300" s="352">
        <v>32946033</v>
      </c>
      <c r="H5300" s="352">
        <v>1</v>
      </c>
      <c r="I5300" s="23"/>
      <c r="P5300"/>
      <c r="Q5300"/>
      <c r="R5300"/>
      <c r="S5300"/>
      <c r="T5300"/>
      <c r="U5300"/>
      <c r="V5300"/>
      <c r="W5300"/>
      <c r="X5300"/>
    </row>
    <row r="5301" spans="1:24" ht="27" x14ac:dyDescent="0.25">
      <c r="A5301" s="352">
        <v>5113</v>
      </c>
      <c r="B5301" s="352" t="s">
        <v>1641</v>
      </c>
      <c r="C5301" s="352" t="s">
        <v>982</v>
      </c>
      <c r="D5301" s="352" t="s">
        <v>389</v>
      </c>
      <c r="E5301" s="352" t="s">
        <v>14</v>
      </c>
      <c r="F5301" s="352">
        <v>32941934</v>
      </c>
      <c r="G5301" s="352">
        <v>32941934</v>
      </c>
      <c r="H5301" s="352">
        <v>1</v>
      </c>
      <c r="I5301" s="23"/>
      <c r="P5301"/>
      <c r="Q5301"/>
      <c r="R5301"/>
      <c r="S5301"/>
      <c r="T5301"/>
      <c r="U5301"/>
      <c r="V5301"/>
      <c r="W5301"/>
      <c r="X5301"/>
    </row>
    <row r="5302" spans="1:24" ht="27" x14ac:dyDescent="0.25">
      <c r="A5302" s="352">
        <v>5113</v>
      </c>
      <c r="B5302" s="352" t="s">
        <v>1643</v>
      </c>
      <c r="C5302" s="352" t="s">
        <v>982</v>
      </c>
      <c r="D5302" s="352" t="s">
        <v>389</v>
      </c>
      <c r="E5302" s="352" t="s">
        <v>14</v>
      </c>
      <c r="F5302" s="352">
        <v>22374158</v>
      </c>
      <c r="G5302" s="352">
        <v>22374158</v>
      </c>
      <c r="H5302" s="352">
        <v>1</v>
      </c>
      <c r="I5302" s="23"/>
      <c r="P5302"/>
      <c r="Q5302"/>
      <c r="R5302"/>
      <c r="S5302"/>
      <c r="T5302"/>
      <c r="U5302"/>
      <c r="V5302"/>
      <c r="W5302"/>
      <c r="X5302"/>
    </row>
    <row r="5303" spans="1:24" ht="27" x14ac:dyDescent="0.25">
      <c r="A5303" s="352">
        <v>5113</v>
      </c>
      <c r="B5303" s="352" t="s">
        <v>1644</v>
      </c>
      <c r="C5303" s="352" t="s">
        <v>982</v>
      </c>
      <c r="D5303" s="352" t="s">
        <v>389</v>
      </c>
      <c r="E5303" s="352" t="s">
        <v>14</v>
      </c>
      <c r="F5303" s="352">
        <v>13821381</v>
      </c>
      <c r="G5303" s="352">
        <v>13821381</v>
      </c>
      <c r="H5303" s="352">
        <v>1</v>
      </c>
      <c r="I5303" s="23"/>
      <c r="P5303"/>
      <c r="Q5303"/>
      <c r="R5303"/>
      <c r="S5303"/>
      <c r="T5303"/>
      <c r="U5303"/>
      <c r="V5303"/>
      <c r="W5303"/>
      <c r="X5303"/>
    </row>
    <row r="5304" spans="1:24" ht="27" x14ac:dyDescent="0.25">
      <c r="A5304" s="352">
        <v>5113</v>
      </c>
      <c r="B5304" s="352" t="s">
        <v>1645</v>
      </c>
      <c r="C5304" s="352" t="s">
        <v>982</v>
      </c>
      <c r="D5304" s="352" t="s">
        <v>389</v>
      </c>
      <c r="E5304" s="352" t="s">
        <v>14</v>
      </c>
      <c r="F5304" s="352">
        <v>61311059</v>
      </c>
      <c r="G5304" s="352">
        <v>61311059</v>
      </c>
      <c r="H5304" s="352">
        <v>1</v>
      </c>
      <c r="I5304" s="23"/>
      <c r="P5304"/>
      <c r="Q5304"/>
      <c r="R5304"/>
      <c r="S5304"/>
      <c r="T5304"/>
      <c r="U5304"/>
      <c r="V5304"/>
      <c r="W5304"/>
      <c r="X5304"/>
    </row>
    <row r="5305" spans="1:24" ht="27" x14ac:dyDescent="0.25">
      <c r="A5305" s="352">
        <v>5113</v>
      </c>
      <c r="B5305" s="352" t="s">
        <v>1646</v>
      </c>
      <c r="C5305" s="352" t="s">
        <v>982</v>
      </c>
      <c r="D5305" s="352" t="s">
        <v>389</v>
      </c>
      <c r="E5305" s="352" t="s">
        <v>14</v>
      </c>
      <c r="F5305" s="352">
        <v>27546981</v>
      </c>
      <c r="G5305" s="352">
        <v>27546981</v>
      </c>
      <c r="H5305" s="352">
        <v>1</v>
      </c>
      <c r="I5305" s="23"/>
      <c r="P5305"/>
      <c r="Q5305"/>
      <c r="R5305"/>
      <c r="S5305"/>
      <c r="T5305"/>
      <c r="U5305"/>
      <c r="V5305"/>
      <c r="W5305"/>
      <c r="X5305"/>
    </row>
    <row r="5306" spans="1:24" ht="27" x14ac:dyDescent="0.25">
      <c r="A5306" s="352">
        <v>5113</v>
      </c>
      <c r="B5306" s="352" t="s">
        <v>1647</v>
      </c>
      <c r="C5306" s="352" t="s">
        <v>982</v>
      </c>
      <c r="D5306" s="352" t="s">
        <v>389</v>
      </c>
      <c r="E5306" s="352" t="s">
        <v>14</v>
      </c>
      <c r="F5306" s="352">
        <v>40076002</v>
      </c>
      <c r="G5306" s="352">
        <v>40076002</v>
      </c>
      <c r="H5306" s="352">
        <v>1</v>
      </c>
      <c r="I5306" s="23"/>
      <c r="P5306"/>
      <c r="Q5306"/>
      <c r="R5306"/>
      <c r="S5306"/>
      <c r="T5306"/>
      <c r="U5306"/>
      <c r="V5306"/>
      <c r="W5306"/>
      <c r="X5306"/>
    </row>
    <row r="5307" spans="1:24" ht="27" x14ac:dyDescent="0.25">
      <c r="A5307" s="352">
        <v>5113</v>
      </c>
      <c r="B5307" s="352" t="s">
        <v>1648</v>
      </c>
      <c r="C5307" s="352" t="s">
        <v>982</v>
      </c>
      <c r="D5307" s="352" t="s">
        <v>389</v>
      </c>
      <c r="E5307" s="352" t="s">
        <v>14</v>
      </c>
      <c r="F5307" s="352">
        <v>72306255</v>
      </c>
      <c r="G5307" s="352">
        <v>72306255</v>
      </c>
      <c r="H5307" s="352">
        <v>1</v>
      </c>
      <c r="I5307" s="23"/>
      <c r="P5307"/>
      <c r="Q5307"/>
      <c r="R5307"/>
      <c r="S5307"/>
      <c r="T5307"/>
      <c r="U5307"/>
      <c r="V5307"/>
      <c r="W5307"/>
      <c r="X5307"/>
    </row>
    <row r="5308" spans="1:24" ht="27" x14ac:dyDescent="0.25">
      <c r="A5308" s="352">
        <v>5113</v>
      </c>
      <c r="B5308" s="352" t="s">
        <v>1649</v>
      </c>
      <c r="C5308" s="352" t="s">
        <v>982</v>
      </c>
      <c r="D5308" s="352" t="s">
        <v>15</v>
      </c>
      <c r="E5308" s="352" t="s">
        <v>14</v>
      </c>
      <c r="F5308" s="352">
        <v>38974616</v>
      </c>
      <c r="G5308" s="352">
        <v>38974616</v>
      </c>
      <c r="H5308" s="352">
        <v>1</v>
      </c>
      <c r="I5308" s="23"/>
      <c r="P5308"/>
      <c r="Q5308"/>
      <c r="R5308"/>
      <c r="S5308"/>
      <c r="T5308"/>
      <c r="U5308"/>
      <c r="V5308"/>
      <c r="W5308"/>
      <c r="X5308"/>
    </row>
    <row r="5309" spans="1:24" ht="27" x14ac:dyDescent="0.25">
      <c r="A5309" s="352">
        <v>5113</v>
      </c>
      <c r="B5309" s="352" t="s">
        <v>1642</v>
      </c>
      <c r="C5309" s="352" t="s">
        <v>982</v>
      </c>
      <c r="D5309" s="352" t="s">
        <v>389</v>
      </c>
      <c r="E5309" s="352" t="s">
        <v>14</v>
      </c>
      <c r="F5309" s="352">
        <v>60841995</v>
      </c>
      <c r="G5309" s="352">
        <v>60841995</v>
      </c>
      <c r="H5309" s="352">
        <v>1</v>
      </c>
      <c r="I5309" s="23"/>
      <c r="P5309"/>
      <c r="Q5309"/>
      <c r="R5309"/>
      <c r="S5309"/>
      <c r="T5309"/>
      <c r="U5309"/>
      <c r="V5309"/>
      <c r="W5309"/>
      <c r="X5309"/>
    </row>
    <row r="5310" spans="1:24" ht="27" x14ac:dyDescent="0.25">
      <c r="A5310" s="352">
        <v>5113</v>
      </c>
      <c r="B5310" s="352" t="s">
        <v>1650</v>
      </c>
      <c r="C5310" s="352" t="s">
        <v>982</v>
      </c>
      <c r="D5310" s="352" t="s">
        <v>389</v>
      </c>
      <c r="E5310" s="352" t="s">
        <v>14</v>
      </c>
      <c r="F5310" s="352">
        <v>56295847</v>
      </c>
      <c r="G5310" s="352">
        <v>56295847</v>
      </c>
      <c r="H5310" s="352">
        <v>1</v>
      </c>
      <c r="I5310" s="23"/>
      <c r="P5310"/>
      <c r="Q5310"/>
      <c r="R5310"/>
      <c r="S5310"/>
      <c r="T5310"/>
      <c r="U5310"/>
      <c r="V5310"/>
      <c r="W5310"/>
      <c r="X5310"/>
    </row>
    <row r="5311" spans="1:24" ht="27" x14ac:dyDescent="0.25">
      <c r="A5311" s="352">
        <v>5113</v>
      </c>
      <c r="B5311" s="352" t="s">
        <v>1651</v>
      </c>
      <c r="C5311" s="352" t="s">
        <v>982</v>
      </c>
      <c r="D5311" s="352" t="s">
        <v>389</v>
      </c>
      <c r="E5311" s="352" t="s">
        <v>14</v>
      </c>
      <c r="F5311" s="352">
        <v>14578148</v>
      </c>
      <c r="G5311" s="352">
        <v>14578148</v>
      </c>
      <c r="H5311" s="352">
        <v>1</v>
      </c>
      <c r="I5311" s="23"/>
      <c r="P5311"/>
      <c r="Q5311"/>
      <c r="R5311"/>
      <c r="S5311"/>
      <c r="T5311"/>
      <c r="U5311"/>
      <c r="V5311"/>
      <c r="W5311"/>
      <c r="X5311"/>
    </row>
    <row r="5312" spans="1:24" ht="27" x14ac:dyDescent="0.25">
      <c r="A5312" s="352">
        <v>5113</v>
      </c>
      <c r="B5312" s="352" t="s">
        <v>1652</v>
      </c>
      <c r="C5312" s="352" t="s">
        <v>982</v>
      </c>
      <c r="D5312" s="352" t="s">
        <v>389</v>
      </c>
      <c r="E5312" s="352" t="s">
        <v>14</v>
      </c>
      <c r="F5312" s="352">
        <v>23015115</v>
      </c>
      <c r="G5312" s="352">
        <v>23015115</v>
      </c>
      <c r="H5312" s="352">
        <v>1</v>
      </c>
      <c r="I5312" s="23"/>
      <c r="P5312"/>
      <c r="Q5312"/>
      <c r="R5312"/>
      <c r="S5312"/>
      <c r="T5312"/>
      <c r="U5312"/>
      <c r="V5312"/>
      <c r="W5312"/>
      <c r="X5312"/>
    </row>
    <row r="5313" spans="1:24" ht="27" x14ac:dyDescent="0.25">
      <c r="A5313" s="352">
        <v>5113</v>
      </c>
      <c r="B5313" s="352" t="s">
        <v>1653</v>
      </c>
      <c r="C5313" s="352" t="s">
        <v>982</v>
      </c>
      <c r="D5313" s="352" t="s">
        <v>389</v>
      </c>
      <c r="E5313" s="352" t="s">
        <v>14</v>
      </c>
      <c r="F5313" s="352">
        <v>16010721</v>
      </c>
      <c r="G5313" s="352">
        <v>16010721</v>
      </c>
      <c r="H5313" s="352">
        <v>1</v>
      </c>
      <c r="I5313" s="23"/>
      <c r="P5313"/>
      <c r="Q5313"/>
      <c r="R5313"/>
      <c r="S5313"/>
      <c r="T5313"/>
      <c r="U5313"/>
      <c r="V5313"/>
      <c r="W5313"/>
      <c r="X5313"/>
    </row>
    <row r="5314" spans="1:24" s="446" customFormat="1" ht="27" x14ac:dyDescent="0.25">
      <c r="A5314" s="468">
        <v>5113</v>
      </c>
      <c r="B5314" s="468" t="s">
        <v>4990</v>
      </c>
      <c r="C5314" s="468" t="s">
        <v>982</v>
      </c>
      <c r="D5314" s="468" t="s">
        <v>389</v>
      </c>
      <c r="E5314" s="468" t="s">
        <v>14</v>
      </c>
      <c r="F5314" s="468">
        <v>36751100</v>
      </c>
      <c r="G5314" s="468">
        <v>36751100</v>
      </c>
      <c r="H5314" s="468">
        <v>1</v>
      </c>
      <c r="I5314" s="449"/>
    </row>
    <row r="5315" spans="1:24" s="446" customFormat="1" ht="27" x14ac:dyDescent="0.25">
      <c r="A5315" s="473">
        <v>5113</v>
      </c>
      <c r="B5315" s="473" t="s">
        <v>5091</v>
      </c>
      <c r="C5315" s="473" t="s">
        <v>982</v>
      </c>
      <c r="D5315" s="473" t="s">
        <v>389</v>
      </c>
      <c r="E5315" s="473" t="s">
        <v>14</v>
      </c>
      <c r="F5315" s="473">
        <v>1019976</v>
      </c>
      <c r="G5315" s="473">
        <v>1019976</v>
      </c>
      <c r="H5315" s="473">
        <v>1</v>
      </c>
      <c r="I5315" s="449"/>
    </row>
    <row r="5316" spans="1:24" s="446" customFormat="1" ht="27" x14ac:dyDescent="0.25">
      <c r="A5316" s="473">
        <v>5113</v>
      </c>
      <c r="B5316" s="473" t="s">
        <v>5092</v>
      </c>
      <c r="C5316" s="473" t="s">
        <v>982</v>
      </c>
      <c r="D5316" s="473" t="s">
        <v>389</v>
      </c>
      <c r="E5316" s="473" t="s">
        <v>14</v>
      </c>
      <c r="F5316" s="473">
        <v>4843573</v>
      </c>
      <c r="G5316" s="473">
        <v>4843573</v>
      </c>
      <c r="H5316" s="473">
        <v>1</v>
      </c>
      <c r="I5316" s="449"/>
    </row>
    <row r="5317" spans="1:24" s="446" customFormat="1" ht="27" x14ac:dyDescent="0.25">
      <c r="A5317" s="473">
        <v>5113</v>
      </c>
      <c r="B5317" s="473" t="s">
        <v>5093</v>
      </c>
      <c r="C5317" s="473" t="s">
        <v>982</v>
      </c>
      <c r="D5317" s="473" t="s">
        <v>389</v>
      </c>
      <c r="E5317" s="473" t="s">
        <v>14</v>
      </c>
      <c r="F5317" s="473">
        <v>5711787.4000000004</v>
      </c>
      <c r="G5317" s="473">
        <v>5711787.4000000004</v>
      </c>
      <c r="H5317" s="473">
        <v>1</v>
      </c>
      <c r="I5317" s="449"/>
    </row>
    <row r="5318" spans="1:24" s="446" customFormat="1" ht="27" x14ac:dyDescent="0.25">
      <c r="A5318" s="473">
        <v>5113</v>
      </c>
      <c r="B5318" s="473" t="s">
        <v>5094</v>
      </c>
      <c r="C5318" s="473" t="s">
        <v>982</v>
      </c>
      <c r="D5318" s="473" t="s">
        <v>389</v>
      </c>
      <c r="E5318" s="473" t="s">
        <v>14</v>
      </c>
      <c r="F5318" s="473">
        <v>4926421.2</v>
      </c>
      <c r="G5318" s="473">
        <v>4926421.2</v>
      </c>
      <c r="H5318" s="473">
        <v>1</v>
      </c>
      <c r="I5318" s="449"/>
    </row>
    <row r="5319" spans="1:24" x14ac:dyDescent="0.25">
      <c r="A5319" s="518" t="s">
        <v>8</v>
      </c>
      <c r="B5319" s="519"/>
      <c r="C5319" s="519"/>
      <c r="D5319" s="519"/>
      <c r="E5319" s="519"/>
      <c r="F5319" s="519"/>
      <c r="G5319" s="519"/>
      <c r="H5319" s="520"/>
      <c r="I5319" s="23"/>
      <c r="P5319"/>
      <c r="Q5319"/>
      <c r="R5319"/>
      <c r="S5319"/>
      <c r="T5319"/>
      <c r="U5319"/>
      <c r="V5319"/>
      <c r="W5319"/>
      <c r="X5319"/>
    </row>
    <row r="5320" spans="1:24" x14ac:dyDescent="0.25">
      <c r="A5320" s="241">
        <v>5129</v>
      </c>
      <c r="B5320" s="241" t="s">
        <v>1591</v>
      </c>
      <c r="C5320" s="241" t="s">
        <v>1592</v>
      </c>
      <c r="D5320" s="241" t="s">
        <v>9</v>
      </c>
      <c r="E5320" s="241" t="s">
        <v>10</v>
      </c>
      <c r="F5320" s="241">
        <v>0</v>
      </c>
      <c r="G5320" s="241">
        <v>0</v>
      </c>
      <c r="H5320" s="279">
        <v>247</v>
      </c>
      <c r="I5320" s="23"/>
      <c r="P5320"/>
      <c r="Q5320"/>
      <c r="R5320"/>
      <c r="S5320"/>
      <c r="T5320"/>
      <c r="U5320"/>
      <c r="V5320"/>
      <c r="W5320"/>
      <c r="X5320"/>
    </row>
    <row r="5321" spans="1:24" x14ac:dyDescent="0.25">
      <c r="A5321" s="276">
        <v>5129</v>
      </c>
      <c r="B5321" s="276" t="s">
        <v>2013</v>
      </c>
      <c r="C5321" s="276" t="s">
        <v>1592</v>
      </c>
      <c r="D5321" s="276" t="s">
        <v>9</v>
      </c>
      <c r="E5321" s="276" t="s">
        <v>10</v>
      </c>
      <c r="F5321" s="12">
        <v>60000</v>
      </c>
      <c r="G5321" s="12">
        <f>+F5321*H5321</f>
        <v>14820000</v>
      </c>
      <c r="H5321" s="279">
        <v>247</v>
      </c>
      <c r="I5321" s="23"/>
      <c r="P5321"/>
      <c r="Q5321"/>
      <c r="R5321"/>
      <c r="S5321"/>
      <c r="T5321"/>
      <c r="U5321"/>
      <c r="V5321"/>
      <c r="W5321"/>
      <c r="X5321"/>
    </row>
    <row r="5322" spans="1:24" ht="27" x14ac:dyDescent="0.25">
      <c r="A5322" s="276">
        <v>5129</v>
      </c>
      <c r="B5322" s="276" t="s">
        <v>2014</v>
      </c>
      <c r="C5322" s="276" t="s">
        <v>1639</v>
      </c>
      <c r="D5322" s="276" t="s">
        <v>9</v>
      </c>
      <c r="E5322" s="276" t="s">
        <v>10</v>
      </c>
      <c r="F5322" s="12">
        <v>650000</v>
      </c>
      <c r="G5322" s="12">
        <f t="shared" ref="G5322:G5325" si="96">+F5322*H5322</f>
        <v>3250000</v>
      </c>
      <c r="H5322" s="279">
        <v>5</v>
      </c>
      <c r="I5322" s="23"/>
      <c r="P5322"/>
      <c r="Q5322"/>
      <c r="R5322"/>
      <c r="S5322"/>
      <c r="T5322"/>
      <c r="U5322"/>
      <c r="V5322"/>
      <c r="W5322"/>
      <c r="X5322"/>
    </row>
    <row r="5323" spans="1:24" ht="27" x14ac:dyDescent="0.25">
      <c r="A5323" s="276">
        <v>5129</v>
      </c>
      <c r="B5323" s="276" t="s">
        <v>2015</v>
      </c>
      <c r="C5323" s="276" t="s">
        <v>1639</v>
      </c>
      <c r="D5323" s="276" t="s">
        <v>9</v>
      </c>
      <c r="E5323" s="276" t="s">
        <v>10</v>
      </c>
      <c r="F5323" s="12">
        <v>450000</v>
      </c>
      <c r="G5323" s="12">
        <f t="shared" si="96"/>
        <v>2250000</v>
      </c>
      <c r="H5323" s="279">
        <v>5</v>
      </c>
      <c r="I5323" s="23"/>
      <c r="P5323"/>
      <c r="Q5323"/>
      <c r="R5323"/>
      <c r="S5323"/>
      <c r="T5323"/>
      <c r="U5323"/>
      <c r="V5323"/>
      <c r="W5323"/>
      <c r="X5323"/>
    </row>
    <row r="5324" spans="1:24" ht="27" x14ac:dyDescent="0.25">
      <c r="A5324" s="276">
        <v>5129</v>
      </c>
      <c r="B5324" s="276" t="s">
        <v>2016</v>
      </c>
      <c r="C5324" s="276" t="s">
        <v>1638</v>
      </c>
      <c r="D5324" s="276" t="s">
        <v>9</v>
      </c>
      <c r="E5324" s="276" t="s">
        <v>10</v>
      </c>
      <c r="F5324" s="12">
        <v>70000</v>
      </c>
      <c r="G5324" s="12">
        <f t="shared" si="96"/>
        <v>1400000</v>
      </c>
      <c r="H5324" s="279">
        <v>20</v>
      </c>
      <c r="I5324" s="23"/>
      <c r="P5324"/>
      <c r="Q5324"/>
      <c r="R5324"/>
      <c r="S5324"/>
      <c r="T5324"/>
      <c r="U5324"/>
      <c r="V5324"/>
      <c r="W5324"/>
      <c r="X5324"/>
    </row>
    <row r="5325" spans="1:24" ht="27" x14ac:dyDescent="0.25">
      <c r="A5325" s="276">
        <v>5129</v>
      </c>
      <c r="B5325" s="276" t="s">
        <v>2017</v>
      </c>
      <c r="C5325" s="276" t="s">
        <v>1638</v>
      </c>
      <c r="D5325" s="276" t="s">
        <v>9</v>
      </c>
      <c r="E5325" s="276" t="s">
        <v>10</v>
      </c>
      <c r="F5325" s="12">
        <v>25000</v>
      </c>
      <c r="G5325" s="12">
        <f t="shared" si="96"/>
        <v>3775000</v>
      </c>
      <c r="H5325" s="279">
        <v>151</v>
      </c>
      <c r="I5325" s="23"/>
      <c r="P5325"/>
      <c r="Q5325"/>
      <c r="R5325"/>
      <c r="S5325"/>
      <c r="T5325"/>
      <c r="U5325"/>
      <c r="V5325"/>
      <c r="W5325"/>
      <c r="X5325"/>
    </row>
    <row r="5326" spans="1:24" ht="40.5" x14ac:dyDescent="0.25">
      <c r="A5326" s="373">
        <v>5129</v>
      </c>
      <c r="B5326" s="373" t="s">
        <v>3462</v>
      </c>
      <c r="C5326" s="373" t="s">
        <v>3366</v>
      </c>
      <c r="D5326" s="373" t="s">
        <v>9</v>
      </c>
      <c r="E5326" s="373" t="s">
        <v>10</v>
      </c>
      <c r="F5326" s="373">
        <v>2700000</v>
      </c>
      <c r="G5326" s="373">
        <v>2700000</v>
      </c>
      <c r="H5326" s="373">
        <v>1</v>
      </c>
      <c r="I5326" s="23"/>
      <c r="P5326"/>
      <c r="Q5326"/>
      <c r="R5326"/>
      <c r="S5326"/>
      <c r="T5326"/>
      <c r="U5326"/>
      <c r="V5326"/>
      <c r="W5326"/>
      <c r="X5326"/>
    </row>
    <row r="5327" spans="1:24" ht="40.5" x14ac:dyDescent="0.25">
      <c r="A5327" s="373">
        <v>5129</v>
      </c>
      <c r="B5327" s="373" t="s">
        <v>3463</v>
      </c>
      <c r="C5327" s="373" t="s">
        <v>3366</v>
      </c>
      <c r="D5327" s="373" t="s">
        <v>9</v>
      </c>
      <c r="E5327" s="373" t="s">
        <v>10</v>
      </c>
      <c r="F5327" s="373">
        <v>2900000</v>
      </c>
      <c r="G5327" s="373">
        <v>2900000</v>
      </c>
      <c r="H5327" s="373">
        <v>1</v>
      </c>
      <c r="I5327" s="23"/>
      <c r="P5327"/>
      <c r="Q5327"/>
      <c r="R5327"/>
      <c r="S5327"/>
      <c r="T5327"/>
      <c r="U5327"/>
      <c r="V5327"/>
      <c r="W5327"/>
      <c r="X5327"/>
    </row>
    <row r="5328" spans="1:24" ht="40.5" x14ac:dyDescent="0.25">
      <c r="A5328" s="373">
        <v>5129</v>
      </c>
      <c r="B5328" s="373" t="s">
        <v>3464</v>
      </c>
      <c r="C5328" s="373" t="s">
        <v>3366</v>
      </c>
      <c r="D5328" s="373" t="s">
        <v>9</v>
      </c>
      <c r="E5328" s="373" t="s">
        <v>10</v>
      </c>
      <c r="F5328" s="373">
        <v>980000</v>
      </c>
      <c r="G5328" s="373">
        <v>980000</v>
      </c>
      <c r="H5328" s="373">
        <v>1</v>
      </c>
      <c r="I5328" s="23"/>
      <c r="P5328"/>
      <c r="Q5328"/>
      <c r="R5328"/>
      <c r="S5328"/>
      <c r="T5328"/>
      <c r="U5328"/>
      <c r="V5328"/>
      <c r="W5328"/>
      <c r="X5328"/>
    </row>
    <row r="5329" spans="1:24" ht="40.5" x14ac:dyDescent="0.25">
      <c r="A5329" s="373">
        <v>5129</v>
      </c>
      <c r="B5329" s="373" t="s">
        <v>3465</v>
      </c>
      <c r="C5329" s="373" t="s">
        <v>3366</v>
      </c>
      <c r="D5329" s="373" t="s">
        <v>9</v>
      </c>
      <c r="E5329" s="373" t="s">
        <v>10</v>
      </c>
      <c r="F5329" s="373">
        <v>3250000</v>
      </c>
      <c r="G5329" s="373">
        <v>3250000</v>
      </c>
      <c r="H5329" s="373">
        <v>1</v>
      </c>
      <c r="I5329" s="23"/>
      <c r="P5329"/>
      <c r="Q5329"/>
      <c r="R5329"/>
      <c r="S5329"/>
      <c r="T5329"/>
      <c r="U5329"/>
      <c r="V5329"/>
      <c r="W5329"/>
      <c r="X5329"/>
    </row>
    <row r="5330" spans="1:24" ht="40.5" x14ac:dyDescent="0.25">
      <c r="A5330" s="373">
        <v>5129</v>
      </c>
      <c r="B5330" s="373" t="s">
        <v>3466</v>
      </c>
      <c r="C5330" s="373" t="s">
        <v>3366</v>
      </c>
      <c r="D5330" s="373" t="s">
        <v>9</v>
      </c>
      <c r="E5330" s="373" t="s">
        <v>10</v>
      </c>
      <c r="F5330" s="373">
        <v>3800000</v>
      </c>
      <c r="G5330" s="373">
        <v>3800000</v>
      </c>
      <c r="H5330" s="373">
        <v>1</v>
      </c>
      <c r="I5330" s="23"/>
      <c r="P5330"/>
      <c r="Q5330"/>
      <c r="R5330"/>
      <c r="S5330"/>
      <c r="T5330"/>
      <c r="U5330"/>
      <c r="V5330"/>
      <c r="W5330"/>
      <c r="X5330"/>
    </row>
    <row r="5331" spans="1:24" ht="40.5" x14ac:dyDescent="0.25">
      <c r="A5331" s="373">
        <v>5129</v>
      </c>
      <c r="B5331" s="373" t="s">
        <v>3467</v>
      </c>
      <c r="C5331" s="373" t="s">
        <v>3366</v>
      </c>
      <c r="D5331" s="373" t="s">
        <v>9</v>
      </c>
      <c r="E5331" s="373" t="s">
        <v>10</v>
      </c>
      <c r="F5331" s="373">
        <v>4100000</v>
      </c>
      <c r="G5331" s="373">
        <v>4100000</v>
      </c>
      <c r="H5331" s="373">
        <v>1</v>
      </c>
      <c r="I5331" s="23"/>
      <c r="P5331"/>
      <c r="Q5331"/>
      <c r="R5331"/>
      <c r="S5331"/>
      <c r="T5331"/>
      <c r="U5331"/>
      <c r="V5331"/>
      <c r="W5331"/>
      <c r="X5331"/>
    </row>
    <row r="5332" spans="1:24" ht="27" x14ac:dyDescent="0.25">
      <c r="A5332" s="373">
        <v>5129</v>
      </c>
      <c r="B5332" s="373" t="s">
        <v>3468</v>
      </c>
      <c r="C5332" s="373" t="s">
        <v>2552</v>
      </c>
      <c r="D5332" s="373" t="s">
        <v>9</v>
      </c>
      <c r="E5332" s="373" t="s">
        <v>10</v>
      </c>
      <c r="F5332" s="373">
        <v>240000</v>
      </c>
      <c r="G5332" s="373">
        <f>+F5332*H5332</f>
        <v>480000</v>
      </c>
      <c r="H5332" s="373">
        <v>2</v>
      </c>
      <c r="I5332" s="23"/>
      <c r="P5332"/>
      <c r="Q5332"/>
      <c r="R5332"/>
      <c r="S5332"/>
      <c r="T5332"/>
      <c r="U5332"/>
      <c r="V5332"/>
      <c r="W5332"/>
      <c r="X5332"/>
    </row>
    <row r="5333" spans="1:24" ht="27" x14ac:dyDescent="0.25">
      <c r="A5333" s="373">
        <v>5129</v>
      </c>
      <c r="B5333" s="373" t="s">
        <v>3469</v>
      </c>
      <c r="C5333" s="373" t="s">
        <v>2552</v>
      </c>
      <c r="D5333" s="373" t="s">
        <v>9</v>
      </c>
      <c r="E5333" s="373" t="s">
        <v>10</v>
      </c>
      <c r="F5333" s="373">
        <v>1600000</v>
      </c>
      <c r="G5333" s="373">
        <f t="shared" ref="G5333:G5355" si="97">+F5333*H5333</f>
        <v>3200000</v>
      </c>
      <c r="H5333" s="373">
        <v>2</v>
      </c>
      <c r="I5333" s="23"/>
      <c r="P5333"/>
      <c r="Q5333"/>
      <c r="R5333"/>
      <c r="S5333"/>
      <c r="T5333"/>
      <c r="U5333"/>
      <c r="V5333"/>
      <c r="W5333"/>
      <c r="X5333"/>
    </row>
    <row r="5334" spans="1:24" ht="27" x14ac:dyDescent="0.25">
      <c r="A5334" s="373">
        <v>5129</v>
      </c>
      <c r="B5334" s="373" t="s">
        <v>3470</v>
      </c>
      <c r="C5334" s="373" t="s">
        <v>2552</v>
      </c>
      <c r="D5334" s="373" t="s">
        <v>9</v>
      </c>
      <c r="E5334" s="373" t="s">
        <v>10</v>
      </c>
      <c r="F5334" s="373">
        <v>260000</v>
      </c>
      <c r="G5334" s="373">
        <f t="shared" si="97"/>
        <v>520000</v>
      </c>
      <c r="H5334" s="373">
        <v>2</v>
      </c>
      <c r="I5334" s="23"/>
      <c r="P5334"/>
      <c r="Q5334"/>
      <c r="R5334"/>
      <c r="S5334"/>
      <c r="T5334"/>
      <c r="U5334"/>
      <c r="V5334"/>
      <c r="W5334"/>
      <c r="X5334"/>
    </row>
    <row r="5335" spans="1:24" ht="27" x14ac:dyDescent="0.25">
      <c r="A5335" s="373">
        <v>5129</v>
      </c>
      <c r="B5335" s="373" t="s">
        <v>3471</v>
      </c>
      <c r="C5335" s="373" t="s">
        <v>2552</v>
      </c>
      <c r="D5335" s="373" t="s">
        <v>9</v>
      </c>
      <c r="E5335" s="373" t="s">
        <v>10</v>
      </c>
      <c r="F5335" s="373">
        <v>390000</v>
      </c>
      <c r="G5335" s="373">
        <f t="shared" si="97"/>
        <v>390000</v>
      </c>
      <c r="H5335" s="373">
        <v>1</v>
      </c>
      <c r="I5335" s="23"/>
      <c r="P5335"/>
      <c r="Q5335"/>
      <c r="R5335"/>
      <c r="S5335"/>
      <c r="T5335"/>
      <c r="U5335"/>
      <c r="V5335"/>
      <c r="W5335"/>
      <c r="X5335"/>
    </row>
    <row r="5336" spans="1:24" ht="27" x14ac:dyDescent="0.25">
      <c r="A5336" s="373">
        <v>5129</v>
      </c>
      <c r="B5336" s="373" t="s">
        <v>3472</v>
      </c>
      <c r="C5336" s="373" t="s">
        <v>2552</v>
      </c>
      <c r="D5336" s="373" t="s">
        <v>9</v>
      </c>
      <c r="E5336" s="373" t="s">
        <v>10</v>
      </c>
      <c r="F5336" s="373">
        <v>310000</v>
      </c>
      <c r="G5336" s="373">
        <f t="shared" si="97"/>
        <v>620000</v>
      </c>
      <c r="H5336" s="373">
        <v>2</v>
      </c>
      <c r="I5336" s="23"/>
      <c r="P5336"/>
      <c r="Q5336"/>
      <c r="R5336"/>
      <c r="S5336"/>
      <c r="T5336"/>
      <c r="U5336"/>
      <c r="V5336"/>
      <c r="W5336"/>
      <c r="X5336"/>
    </row>
    <row r="5337" spans="1:24" ht="27" x14ac:dyDescent="0.25">
      <c r="A5337" s="373">
        <v>5129</v>
      </c>
      <c r="B5337" s="373" t="s">
        <v>3473</v>
      </c>
      <c r="C5337" s="373" t="s">
        <v>2552</v>
      </c>
      <c r="D5337" s="373" t="s">
        <v>9</v>
      </c>
      <c r="E5337" s="373" t="s">
        <v>10</v>
      </c>
      <c r="F5337" s="373">
        <v>200000</v>
      </c>
      <c r="G5337" s="373">
        <f t="shared" si="97"/>
        <v>200000</v>
      </c>
      <c r="H5337" s="373">
        <v>1</v>
      </c>
      <c r="I5337" s="23"/>
      <c r="P5337"/>
      <c r="Q5337"/>
      <c r="R5337"/>
      <c r="S5337"/>
      <c r="T5337"/>
      <c r="U5337"/>
      <c r="V5337"/>
      <c r="W5337"/>
      <c r="X5337"/>
    </row>
    <row r="5338" spans="1:24" ht="27" x14ac:dyDescent="0.25">
      <c r="A5338" s="373">
        <v>5129</v>
      </c>
      <c r="B5338" s="373" t="s">
        <v>3474</v>
      </c>
      <c r="C5338" s="373" t="s">
        <v>2552</v>
      </c>
      <c r="D5338" s="373" t="s">
        <v>9</v>
      </c>
      <c r="E5338" s="373" t="s">
        <v>10</v>
      </c>
      <c r="F5338" s="373">
        <v>170000</v>
      </c>
      <c r="G5338" s="373">
        <f t="shared" si="97"/>
        <v>170000</v>
      </c>
      <c r="H5338" s="373">
        <v>1</v>
      </c>
      <c r="I5338" s="23"/>
      <c r="P5338"/>
      <c r="Q5338"/>
      <c r="R5338"/>
      <c r="S5338"/>
      <c r="T5338"/>
      <c r="U5338"/>
      <c r="V5338"/>
      <c r="W5338"/>
      <c r="X5338"/>
    </row>
    <row r="5339" spans="1:24" ht="27" x14ac:dyDescent="0.25">
      <c r="A5339" s="373">
        <v>5129</v>
      </c>
      <c r="B5339" s="373" t="s">
        <v>3475</v>
      </c>
      <c r="C5339" s="373" t="s">
        <v>2552</v>
      </c>
      <c r="D5339" s="373" t="s">
        <v>9</v>
      </c>
      <c r="E5339" s="373" t="s">
        <v>10</v>
      </c>
      <c r="F5339" s="373">
        <v>290000</v>
      </c>
      <c r="G5339" s="373">
        <f t="shared" si="97"/>
        <v>290000</v>
      </c>
      <c r="H5339" s="373">
        <v>1</v>
      </c>
      <c r="I5339" s="23"/>
      <c r="P5339"/>
      <c r="Q5339"/>
      <c r="R5339"/>
      <c r="S5339"/>
      <c r="T5339"/>
      <c r="U5339"/>
      <c r="V5339"/>
      <c r="W5339"/>
      <c r="X5339"/>
    </row>
    <row r="5340" spans="1:24" ht="27" x14ac:dyDescent="0.25">
      <c r="A5340" s="373">
        <v>5129</v>
      </c>
      <c r="B5340" s="373" t="s">
        <v>3476</v>
      </c>
      <c r="C5340" s="373" t="s">
        <v>2552</v>
      </c>
      <c r="D5340" s="373" t="s">
        <v>9</v>
      </c>
      <c r="E5340" s="373" t="s">
        <v>10</v>
      </c>
      <c r="F5340" s="373">
        <v>300000</v>
      </c>
      <c r="G5340" s="373">
        <f t="shared" si="97"/>
        <v>600000</v>
      </c>
      <c r="H5340" s="373">
        <v>2</v>
      </c>
      <c r="I5340" s="23"/>
      <c r="P5340"/>
      <c r="Q5340"/>
      <c r="R5340"/>
      <c r="S5340"/>
      <c r="T5340"/>
      <c r="U5340"/>
      <c r="V5340"/>
      <c r="W5340"/>
      <c r="X5340"/>
    </row>
    <row r="5341" spans="1:24" ht="27" x14ac:dyDescent="0.25">
      <c r="A5341" s="373">
        <v>5129</v>
      </c>
      <c r="B5341" s="373" t="s">
        <v>3477</v>
      </c>
      <c r="C5341" s="373" t="s">
        <v>2552</v>
      </c>
      <c r="D5341" s="373" t="s">
        <v>9</v>
      </c>
      <c r="E5341" s="373" t="s">
        <v>10</v>
      </c>
      <c r="F5341" s="373">
        <v>330000</v>
      </c>
      <c r="G5341" s="373">
        <f t="shared" si="97"/>
        <v>660000</v>
      </c>
      <c r="H5341" s="373">
        <v>2</v>
      </c>
      <c r="I5341" s="23"/>
      <c r="P5341"/>
      <c r="Q5341"/>
      <c r="R5341"/>
      <c r="S5341"/>
      <c r="T5341"/>
      <c r="U5341"/>
      <c r="V5341"/>
      <c r="W5341"/>
      <c r="X5341"/>
    </row>
    <row r="5342" spans="1:24" ht="27" x14ac:dyDescent="0.25">
      <c r="A5342" s="373">
        <v>5129</v>
      </c>
      <c r="B5342" s="373" t="s">
        <v>3478</v>
      </c>
      <c r="C5342" s="373" t="s">
        <v>2552</v>
      </c>
      <c r="D5342" s="373" t="s">
        <v>9</v>
      </c>
      <c r="E5342" s="373" t="s">
        <v>10</v>
      </c>
      <c r="F5342" s="373">
        <v>310000</v>
      </c>
      <c r="G5342" s="373">
        <f t="shared" si="97"/>
        <v>620000</v>
      </c>
      <c r="H5342" s="373">
        <v>2</v>
      </c>
      <c r="I5342" s="23"/>
      <c r="P5342"/>
      <c r="Q5342"/>
      <c r="R5342"/>
      <c r="S5342"/>
      <c r="T5342"/>
      <c r="U5342"/>
      <c r="V5342"/>
      <c r="W5342"/>
      <c r="X5342"/>
    </row>
    <row r="5343" spans="1:24" ht="27" x14ac:dyDescent="0.25">
      <c r="A5343" s="373">
        <v>5129</v>
      </c>
      <c r="B5343" s="373" t="s">
        <v>3479</v>
      </c>
      <c r="C5343" s="373" t="s">
        <v>2552</v>
      </c>
      <c r="D5343" s="373" t="s">
        <v>9</v>
      </c>
      <c r="E5343" s="373" t="s">
        <v>10</v>
      </c>
      <c r="F5343" s="373">
        <v>280000</v>
      </c>
      <c r="G5343" s="373">
        <f t="shared" si="97"/>
        <v>280000</v>
      </c>
      <c r="H5343" s="373">
        <v>1</v>
      </c>
      <c r="I5343" s="23"/>
      <c r="P5343"/>
      <c r="Q5343"/>
      <c r="R5343"/>
      <c r="S5343"/>
      <c r="T5343"/>
      <c r="U5343"/>
      <c r="V5343"/>
      <c r="W5343"/>
      <c r="X5343"/>
    </row>
    <row r="5344" spans="1:24" ht="27" x14ac:dyDescent="0.25">
      <c r="A5344" s="373">
        <v>5129</v>
      </c>
      <c r="B5344" s="373" t="s">
        <v>3480</v>
      </c>
      <c r="C5344" s="373" t="s">
        <v>2552</v>
      </c>
      <c r="D5344" s="373" t="s">
        <v>9</v>
      </c>
      <c r="E5344" s="373" t="s">
        <v>10</v>
      </c>
      <c r="F5344" s="373">
        <v>210000</v>
      </c>
      <c r="G5344" s="373">
        <f t="shared" si="97"/>
        <v>420000</v>
      </c>
      <c r="H5344" s="373">
        <v>2</v>
      </c>
      <c r="I5344" s="23"/>
      <c r="P5344"/>
      <c r="Q5344"/>
      <c r="R5344"/>
      <c r="S5344"/>
      <c r="T5344"/>
      <c r="U5344"/>
      <c r="V5344"/>
      <c r="W5344"/>
      <c r="X5344"/>
    </row>
    <row r="5345" spans="1:24" ht="27" x14ac:dyDescent="0.25">
      <c r="A5345" s="373">
        <v>5129</v>
      </c>
      <c r="B5345" s="373" t="s">
        <v>3481</v>
      </c>
      <c r="C5345" s="373" t="s">
        <v>2552</v>
      </c>
      <c r="D5345" s="373" t="s">
        <v>9</v>
      </c>
      <c r="E5345" s="373" t="s">
        <v>10</v>
      </c>
      <c r="F5345" s="373">
        <v>350000</v>
      </c>
      <c r="G5345" s="373">
        <f t="shared" si="97"/>
        <v>700000</v>
      </c>
      <c r="H5345" s="373">
        <v>2</v>
      </c>
      <c r="I5345" s="23"/>
      <c r="P5345"/>
      <c r="Q5345"/>
      <c r="R5345"/>
      <c r="S5345"/>
      <c r="T5345"/>
      <c r="U5345"/>
      <c r="V5345"/>
      <c r="W5345"/>
      <c r="X5345"/>
    </row>
    <row r="5346" spans="1:24" ht="27" x14ac:dyDescent="0.25">
      <c r="A5346" s="373">
        <v>5129</v>
      </c>
      <c r="B5346" s="373" t="s">
        <v>3482</v>
      </c>
      <c r="C5346" s="373" t="s">
        <v>2552</v>
      </c>
      <c r="D5346" s="373" t="s">
        <v>9</v>
      </c>
      <c r="E5346" s="373" t="s">
        <v>10</v>
      </c>
      <c r="F5346" s="373">
        <v>230000</v>
      </c>
      <c r="G5346" s="373">
        <f t="shared" si="97"/>
        <v>230000</v>
      </c>
      <c r="H5346" s="373">
        <v>1</v>
      </c>
      <c r="I5346" s="23"/>
      <c r="P5346"/>
      <c r="Q5346"/>
      <c r="R5346"/>
      <c r="S5346"/>
      <c r="T5346"/>
      <c r="U5346"/>
      <c r="V5346"/>
      <c r="W5346"/>
      <c r="X5346"/>
    </row>
    <row r="5347" spans="1:24" ht="27" x14ac:dyDescent="0.25">
      <c r="A5347" s="373">
        <v>5129</v>
      </c>
      <c r="B5347" s="373" t="s">
        <v>3483</v>
      </c>
      <c r="C5347" s="373" t="s">
        <v>2552</v>
      </c>
      <c r="D5347" s="373" t="s">
        <v>9</v>
      </c>
      <c r="E5347" s="373" t="s">
        <v>10</v>
      </c>
      <c r="F5347" s="373">
        <v>340000</v>
      </c>
      <c r="G5347" s="373">
        <f t="shared" si="97"/>
        <v>680000</v>
      </c>
      <c r="H5347" s="373">
        <v>2</v>
      </c>
      <c r="I5347" s="23"/>
      <c r="P5347"/>
      <c r="Q5347"/>
      <c r="R5347"/>
      <c r="S5347"/>
      <c r="T5347"/>
      <c r="U5347"/>
      <c r="V5347"/>
      <c r="W5347"/>
      <c r="X5347"/>
    </row>
    <row r="5348" spans="1:24" ht="27" x14ac:dyDescent="0.25">
      <c r="A5348" s="373">
        <v>5129</v>
      </c>
      <c r="B5348" s="373" t="s">
        <v>3484</v>
      </c>
      <c r="C5348" s="373" t="s">
        <v>2552</v>
      </c>
      <c r="D5348" s="373" t="s">
        <v>9</v>
      </c>
      <c r="E5348" s="373" t="s">
        <v>10</v>
      </c>
      <c r="F5348" s="373">
        <v>370000</v>
      </c>
      <c r="G5348" s="373">
        <f t="shared" si="97"/>
        <v>740000</v>
      </c>
      <c r="H5348" s="373">
        <v>2</v>
      </c>
      <c r="I5348" s="23"/>
      <c r="P5348"/>
      <c r="Q5348"/>
      <c r="R5348"/>
      <c r="S5348"/>
      <c r="T5348"/>
      <c r="U5348"/>
      <c r="V5348"/>
      <c r="W5348"/>
      <c r="X5348"/>
    </row>
    <row r="5349" spans="1:24" ht="27" x14ac:dyDescent="0.25">
      <c r="A5349" s="373">
        <v>5129</v>
      </c>
      <c r="B5349" s="373" t="s">
        <v>3485</v>
      </c>
      <c r="C5349" s="373" t="s">
        <v>2552</v>
      </c>
      <c r="D5349" s="373" t="s">
        <v>9</v>
      </c>
      <c r="E5349" s="373" t="s">
        <v>10</v>
      </c>
      <c r="F5349" s="373">
        <v>180000</v>
      </c>
      <c r="G5349" s="373">
        <f t="shared" si="97"/>
        <v>360000</v>
      </c>
      <c r="H5349" s="373">
        <v>2</v>
      </c>
      <c r="I5349" s="23"/>
      <c r="P5349"/>
      <c r="Q5349"/>
      <c r="R5349"/>
      <c r="S5349"/>
      <c r="T5349"/>
      <c r="U5349"/>
      <c r="V5349"/>
      <c r="W5349"/>
      <c r="X5349"/>
    </row>
    <row r="5350" spans="1:24" ht="27" x14ac:dyDescent="0.25">
      <c r="A5350" s="373">
        <v>5129</v>
      </c>
      <c r="B5350" s="373" t="s">
        <v>3486</v>
      </c>
      <c r="C5350" s="373" t="s">
        <v>2552</v>
      </c>
      <c r="D5350" s="373" t="s">
        <v>9</v>
      </c>
      <c r="E5350" s="373" t="s">
        <v>10</v>
      </c>
      <c r="F5350" s="373">
        <v>460000</v>
      </c>
      <c r="G5350" s="373">
        <f t="shared" si="97"/>
        <v>920000</v>
      </c>
      <c r="H5350" s="373">
        <v>2</v>
      </c>
      <c r="I5350" s="23"/>
      <c r="P5350"/>
      <c r="Q5350"/>
      <c r="R5350"/>
      <c r="S5350"/>
      <c r="T5350"/>
      <c r="U5350"/>
      <c r="V5350"/>
      <c r="W5350"/>
      <c r="X5350"/>
    </row>
    <row r="5351" spans="1:24" ht="27" x14ac:dyDescent="0.25">
      <c r="A5351" s="373">
        <v>5129</v>
      </c>
      <c r="B5351" s="373" t="s">
        <v>3487</v>
      </c>
      <c r="C5351" s="373" t="s">
        <v>2552</v>
      </c>
      <c r="D5351" s="373" t="s">
        <v>9</v>
      </c>
      <c r="E5351" s="373" t="s">
        <v>10</v>
      </c>
      <c r="F5351" s="373">
        <v>310000</v>
      </c>
      <c r="G5351" s="373">
        <f t="shared" si="97"/>
        <v>620000</v>
      </c>
      <c r="H5351" s="373">
        <v>2</v>
      </c>
      <c r="I5351" s="23"/>
      <c r="P5351"/>
      <c r="Q5351"/>
      <c r="R5351"/>
      <c r="S5351"/>
      <c r="T5351"/>
      <c r="U5351"/>
      <c r="V5351"/>
      <c r="W5351"/>
      <c r="X5351"/>
    </row>
    <row r="5352" spans="1:24" ht="27" x14ac:dyDescent="0.25">
      <c r="A5352" s="373">
        <v>5129</v>
      </c>
      <c r="B5352" s="373" t="s">
        <v>3488</v>
      </c>
      <c r="C5352" s="373" t="s">
        <v>2552</v>
      </c>
      <c r="D5352" s="373" t="s">
        <v>9</v>
      </c>
      <c r="E5352" s="373" t="s">
        <v>10</v>
      </c>
      <c r="F5352" s="373">
        <v>340000</v>
      </c>
      <c r="G5352" s="373">
        <f t="shared" si="97"/>
        <v>680000</v>
      </c>
      <c r="H5352" s="373">
        <v>2</v>
      </c>
      <c r="I5352" s="23"/>
      <c r="P5352"/>
      <c r="Q5352"/>
      <c r="R5352"/>
      <c r="S5352"/>
      <c r="T5352"/>
      <c r="U5352"/>
      <c r="V5352"/>
      <c r="W5352"/>
      <c r="X5352"/>
    </row>
    <row r="5353" spans="1:24" ht="27" x14ac:dyDescent="0.25">
      <c r="A5353" s="373">
        <v>5129</v>
      </c>
      <c r="B5353" s="373" t="s">
        <v>3489</v>
      </c>
      <c r="C5353" s="373" t="s">
        <v>2552</v>
      </c>
      <c r="D5353" s="373" t="s">
        <v>9</v>
      </c>
      <c r="E5353" s="373" t="s">
        <v>10</v>
      </c>
      <c r="F5353" s="373">
        <v>230000</v>
      </c>
      <c r="G5353" s="373">
        <f t="shared" si="97"/>
        <v>460000</v>
      </c>
      <c r="H5353" s="373">
        <v>2</v>
      </c>
      <c r="I5353" s="23"/>
      <c r="P5353"/>
      <c r="Q5353"/>
      <c r="R5353"/>
      <c r="S5353"/>
      <c r="T5353"/>
      <c r="U5353"/>
      <c r="V5353"/>
      <c r="W5353"/>
      <c r="X5353"/>
    </row>
    <row r="5354" spans="1:24" ht="27" x14ac:dyDescent="0.25">
      <c r="A5354" s="373">
        <v>5129</v>
      </c>
      <c r="B5354" s="373" t="s">
        <v>3490</v>
      </c>
      <c r="C5354" s="373" t="s">
        <v>2552</v>
      </c>
      <c r="D5354" s="373" t="s">
        <v>9</v>
      </c>
      <c r="E5354" s="373" t="s">
        <v>10</v>
      </c>
      <c r="F5354" s="373">
        <v>240000</v>
      </c>
      <c r="G5354" s="373">
        <f t="shared" si="97"/>
        <v>480000</v>
      </c>
      <c r="H5354" s="373">
        <v>2</v>
      </c>
      <c r="I5354" s="23"/>
      <c r="P5354"/>
      <c r="Q5354"/>
      <c r="R5354"/>
      <c r="S5354"/>
      <c r="T5354"/>
      <c r="U5354"/>
      <c r="V5354"/>
      <c r="W5354"/>
      <c r="X5354"/>
    </row>
    <row r="5355" spans="1:24" ht="27" x14ac:dyDescent="0.25">
      <c r="A5355" s="373">
        <v>5129</v>
      </c>
      <c r="B5355" s="373" t="s">
        <v>3491</v>
      </c>
      <c r="C5355" s="373" t="s">
        <v>2552</v>
      </c>
      <c r="D5355" s="373" t="s">
        <v>9</v>
      </c>
      <c r="E5355" s="373" t="s">
        <v>10</v>
      </c>
      <c r="F5355" s="373">
        <v>510000</v>
      </c>
      <c r="G5355" s="373">
        <f t="shared" si="97"/>
        <v>510000</v>
      </c>
      <c r="H5355" s="373">
        <v>1</v>
      </c>
      <c r="I5355" s="23"/>
      <c r="P5355"/>
      <c r="Q5355"/>
      <c r="R5355"/>
      <c r="S5355"/>
      <c r="T5355"/>
      <c r="U5355"/>
      <c r="V5355"/>
      <c r="W5355"/>
      <c r="X5355"/>
    </row>
    <row r="5356" spans="1:24" ht="27" x14ac:dyDescent="0.25">
      <c r="A5356" s="373">
        <v>5129</v>
      </c>
      <c r="B5356" s="373" t="s">
        <v>3492</v>
      </c>
      <c r="C5356" s="373" t="s">
        <v>2552</v>
      </c>
      <c r="D5356" s="373" t="s">
        <v>9</v>
      </c>
      <c r="E5356" s="373" t="s">
        <v>10</v>
      </c>
      <c r="F5356" s="373">
        <v>0</v>
      </c>
      <c r="G5356" s="373">
        <v>0</v>
      </c>
      <c r="H5356" s="373">
        <v>8</v>
      </c>
      <c r="I5356" s="23"/>
      <c r="P5356"/>
      <c r="Q5356"/>
      <c r="R5356"/>
      <c r="S5356"/>
      <c r="T5356"/>
      <c r="U5356"/>
      <c r="V5356"/>
      <c r="W5356"/>
      <c r="X5356"/>
    </row>
    <row r="5357" spans="1:24" ht="27" x14ac:dyDescent="0.25">
      <c r="A5357" s="373">
        <v>5129</v>
      </c>
      <c r="B5357" s="373" t="s">
        <v>3493</v>
      </c>
      <c r="C5357" s="373" t="s">
        <v>2552</v>
      </c>
      <c r="D5357" s="373" t="s">
        <v>9</v>
      </c>
      <c r="E5357" s="373" t="s">
        <v>10</v>
      </c>
      <c r="F5357" s="373">
        <v>0</v>
      </c>
      <c r="G5357" s="373">
        <v>0</v>
      </c>
      <c r="H5357" s="373">
        <v>1</v>
      </c>
      <c r="I5357" s="23"/>
      <c r="P5357"/>
      <c r="Q5357"/>
      <c r="R5357"/>
      <c r="S5357"/>
      <c r="T5357"/>
      <c r="U5357"/>
      <c r="V5357"/>
      <c r="W5357"/>
      <c r="X5357"/>
    </row>
    <row r="5358" spans="1:24" ht="27" x14ac:dyDescent="0.25">
      <c r="A5358" s="373">
        <v>5129</v>
      </c>
      <c r="B5358" s="373" t="s">
        <v>3494</v>
      </c>
      <c r="C5358" s="373" t="s">
        <v>2552</v>
      </c>
      <c r="D5358" s="373" t="s">
        <v>9</v>
      </c>
      <c r="E5358" s="373" t="s">
        <v>10</v>
      </c>
      <c r="F5358" s="373">
        <v>0</v>
      </c>
      <c r="G5358" s="373">
        <v>0</v>
      </c>
      <c r="H5358" s="373">
        <v>1</v>
      </c>
      <c r="I5358" s="23"/>
      <c r="P5358"/>
      <c r="Q5358"/>
      <c r="R5358"/>
      <c r="S5358"/>
      <c r="T5358"/>
      <c r="U5358"/>
      <c r="V5358"/>
      <c r="W5358"/>
      <c r="X5358"/>
    </row>
    <row r="5359" spans="1:24" ht="27" x14ac:dyDescent="0.25">
      <c r="A5359" s="373">
        <v>5129</v>
      </c>
      <c r="B5359" s="373" t="s">
        <v>3495</v>
      </c>
      <c r="C5359" s="373" t="s">
        <v>2552</v>
      </c>
      <c r="D5359" s="373" t="s">
        <v>9</v>
      </c>
      <c r="E5359" s="373" t="s">
        <v>10</v>
      </c>
      <c r="F5359" s="373">
        <v>0</v>
      </c>
      <c r="G5359" s="373">
        <v>0</v>
      </c>
      <c r="H5359" s="373">
        <v>2</v>
      </c>
      <c r="I5359" s="23"/>
      <c r="P5359"/>
      <c r="Q5359"/>
      <c r="R5359"/>
      <c r="S5359"/>
      <c r="T5359"/>
      <c r="U5359"/>
      <c r="V5359"/>
      <c r="W5359"/>
      <c r="X5359"/>
    </row>
    <row r="5360" spans="1:24" ht="27" x14ac:dyDescent="0.25">
      <c r="A5360" s="373">
        <v>5129</v>
      </c>
      <c r="B5360" s="373" t="s">
        <v>3496</v>
      </c>
      <c r="C5360" s="373" t="s">
        <v>2552</v>
      </c>
      <c r="D5360" s="373" t="s">
        <v>9</v>
      </c>
      <c r="E5360" s="373" t="s">
        <v>10</v>
      </c>
      <c r="F5360" s="373">
        <v>0</v>
      </c>
      <c r="G5360" s="373">
        <v>0</v>
      </c>
      <c r="H5360" s="373">
        <v>1</v>
      </c>
      <c r="I5360" s="23"/>
      <c r="P5360"/>
      <c r="Q5360"/>
      <c r="R5360"/>
      <c r="S5360"/>
      <c r="T5360"/>
      <c r="U5360"/>
      <c r="V5360"/>
      <c r="W5360"/>
      <c r="X5360"/>
    </row>
    <row r="5361" spans="1:24" ht="27" x14ac:dyDescent="0.25">
      <c r="A5361" s="373">
        <v>5129</v>
      </c>
      <c r="B5361" s="373" t="s">
        <v>3497</v>
      </c>
      <c r="C5361" s="373" t="s">
        <v>2552</v>
      </c>
      <c r="D5361" s="373" t="s">
        <v>9</v>
      </c>
      <c r="E5361" s="373" t="s">
        <v>10</v>
      </c>
      <c r="F5361" s="373">
        <v>0</v>
      </c>
      <c r="G5361" s="373">
        <v>0</v>
      </c>
      <c r="H5361" s="373">
        <v>3</v>
      </c>
      <c r="I5361" s="23"/>
      <c r="P5361"/>
      <c r="Q5361"/>
      <c r="R5361"/>
      <c r="S5361"/>
      <c r="T5361"/>
      <c r="U5361"/>
      <c r="V5361"/>
      <c r="W5361"/>
      <c r="X5361"/>
    </row>
    <row r="5362" spans="1:24" ht="27" x14ac:dyDescent="0.25">
      <c r="A5362" s="373">
        <v>5129</v>
      </c>
      <c r="B5362" s="373" t="s">
        <v>3498</v>
      </c>
      <c r="C5362" s="373" t="s">
        <v>2552</v>
      </c>
      <c r="D5362" s="373" t="s">
        <v>9</v>
      </c>
      <c r="E5362" s="373" t="s">
        <v>10</v>
      </c>
      <c r="F5362" s="373">
        <v>0</v>
      </c>
      <c r="G5362" s="373">
        <v>0</v>
      </c>
      <c r="H5362" s="373">
        <v>3</v>
      </c>
      <c r="I5362" s="23"/>
      <c r="P5362"/>
      <c r="Q5362"/>
      <c r="R5362"/>
      <c r="S5362"/>
      <c r="T5362"/>
      <c r="U5362"/>
      <c r="V5362"/>
      <c r="W5362"/>
      <c r="X5362"/>
    </row>
    <row r="5363" spans="1:24" ht="27" x14ac:dyDescent="0.25">
      <c r="A5363" s="373">
        <v>5129</v>
      </c>
      <c r="B5363" s="373" t="s">
        <v>3499</v>
      </c>
      <c r="C5363" s="373" t="s">
        <v>2552</v>
      </c>
      <c r="D5363" s="373" t="s">
        <v>9</v>
      </c>
      <c r="E5363" s="373" t="s">
        <v>10</v>
      </c>
      <c r="F5363" s="373">
        <v>0</v>
      </c>
      <c r="G5363" s="373">
        <v>0</v>
      </c>
      <c r="H5363" s="373">
        <v>3</v>
      </c>
      <c r="I5363" s="23"/>
      <c r="P5363"/>
      <c r="Q5363"/>
      <c r="R5363"/>
      <c r="S5363"/>
      <c r="T5363"/>
      <c r="U5363"/>
      <c r="V5363"/>
      <c r="W5363"/>
      <c r="X5363"/>
    </row>
    <row r="5364" spans="1:24" ht="27" x14ac:dyDescent="0.25">
      <c r="A5364" s="373">
        <v>5129</v>
      </c>
      <c r="B5364" s="373" t="s">
        <v>3500</v>
      </c>
      <c r="C5364" s="373" t="s">
        <v>2552</v>
      </c>
      <c r="D5364" s="373" t="s">
        <v>9</v>
      </c>
      <c r="E5364" s="373" t="s">
        <v>10</v>
      </c>
      <c r="F5364" s="373">
        <v>0</v>
      </c>
      <c r="G5364" s="373">
        <v>0</v>
      </c>
      <c r="H5364" s="373">
        <v>4</v>
      </c>
      <c r="I5364" s="23"/>
      <c r="P5364"/>
      <c r="Q5364"/>
      <c r="R5364"/>
      <c r="S5364"/>
      <c r="T5364"/>
      <c r="U5364"/>
      <c r="V5364"/>
      <c r="W5364"/>
      <c r="X5364"/>
    </row>
    <row r="5365" spans="1:24" ht="27" x14ac:dyDescent="0.25">
      <c r="A5365" s="373">
        <v>5129</v>
      </c>
      <c r="B5365" s="373" t="s">
        <v>3501</v>
      </c>
      <c r="C5365" s="373" t="s">
        <v>2552</v>
      </c>
      <c r="D5365" s="373" t="s">
        <v>9</v>
      </c>
      <c r="E5365" s="373" t="s">
        <v>10</v>
      </c>
      <c r="F5365" s="373">
        <v>0</v>
      </c>
      <c r="G5365" s="373">
        <v>0</v>
      </c>
      <c r="H5365" s="373">
        <v>1</v>
      </c>
      <c r="I5365" s="23"/>
      <c r="P5365"/>
      <c r="Q5365"/>
      <c r="R5365"/>
      <c r="S5365"/>
      <c r="T5365"/>
      <c r="U5365"/>
      <c r="V5365"/>
      <c r="W5365"/>
      <c r="X5365"/>
    </row>
    <row r="5366" spans="1:24" ht="27" x14ac:dyDescent="0.25">
      <c r="A5366" s="373">
        <v>5129</v>
      </c>
      <c r="B5366" s="373" t="s">
        <v>3502</v>
      </c>
      <c r="C5366" s="373" t="s">
        <v>2552</v>
      </c>
      <c r="D5366" s="373" t="s">
        <v>9</v>
      </c>
      <c r="E5366" s="373" t="s">
        <v>10</v>
      </c>
      <c r="F5366" s="373">
        <v>0</v>
      </c>
      <c r="G5366" s="373">
        <v>0</v>
      </c>
      <c r="H5366" s="373">
        <v>1</v>
      </c>
      <c r="I5366" s="23"/>
      <c r="P5366"/>
      <c r="Q5366"/>
      <c r="R5366"/>
      <c r="S5366"/>
      <c r="T5366"/>
      <c r="U5366"/>
      <c r="V5366"/>
      <c r="W5366"/>
      <c r="X5366"/>
    </row>
    <row r="5367" spans="1:24" ht="27" x14ac:dyDescent="0.25">
      <c r="A5367" s="373">
        <v>5129</v>
      </c>
      <c r="B5367" s="373" t="s">
        <v>3503</v>
      </c>
      <c r="C5367" s="373" t="s">
        <v>2552</v>
      </c>
      <c r="D5367" s="373" t="s">
        <v>9</v>
      </c>
      <c r="E5367" s="373" t="s">
        <v>10</v>
      </c>
      <c r="F5367" s="373">
        <v>0</v>
      </c>
      <c r="G5367" s="373">
        <v>0</v>
      </c>
      <c r="H5367" s="373">
        <v>1</v>
      </c>
      <c r="I5367" s="23"/>
      <c r="P5367"/>
      <c r="Q5367"/>
      <c r="R5367"/>
      <c r="S5367"/>
      <c r="T5367"/>
      <c r="U5367"/>
      <c r="V5367"/>
      <c r="W5367"/>
      <c r="X5367"/>
    </row>
    <row r="5368" spans="1:24" ht="27" x14ac:dyDescent="0.25">
      <c r="A5368" s="373">
        <v>5129</v>
      </c>
      <c r="B5368" s="373" t="s">
        <v>3504</v>
      </c>
      <c r="C5368" s="373" t="s">
        <v>2552</v>
      </c>
      <c r="D5368" s="373" t="s">
        <v>9</v>
      </c>
      <c r="E5368" s="373" t="s">
        <v>10</v>
      </c>
      <c r="F5368" s="373">
        <v>0</v>
      </c>
      <c r="G5368" s="373">
        <v>0</v>
      </c>
      <c r="H5368" s="373">
        <v>2</v>
      </c>
      <c r="I5368" s="23"/>
      <c r="P5368"/>
      <c r="Q5368"/>
      <c r="R5368"/>
      <c r="S5368"/>
      <c r="T5368"/>
      <c r="U5368"/>
      <c r="V5368"/>
      <c r="W5368"/>
      <c r="X5368"/>
    </row>
    <row r="5369" spans="1:24" ht="27" x14ac:dyDescent="0.25">
      <c r="A5369" s="373">
        <v>5129</v>
      </c>
      <c r="B5369" s="373" t="s">
        <v>3505</v>
      </c>
      <c r="C5369" s="373" t="s">
        <v>2552</v>
      </c>
      <c r="D5369" s="373" t="s">
        <v>9</v>
      </c>
      <c r="E5369" s="373" t="s">
        <v>10</v>
      </c>
      <c r="F5369" s="373">
        <v>0</v>
      </c>
      <c r="G5369" s="373">
        <v>0</v>
      </c>
      <c r="H5369" s="373">
        <v>1</v>
      </c>
      <c r="I5369" s="23"/>
      <c r="P5369"/>
      <c r="Q5369"/>
      <c r="R5369"/>
      <c r="S5369"/>
      <c r="T5369"/>
      <c r="U5369"/>
      <c r="V5369"/>
      <c r="W5369"/>
      <c r="X5369"/>
    </row>
    <row r="5370" spans="1:24" ht="27" x14ac:dyDescent="0.25">
      <c r="A5370" s="373">
        <v>5129</v>
      </c>
      <c r="B5370" s="373" t="s">
        <v>3506</v>
      </c>
      <c r="C5370" s="373" t="s">
        <v>2552</v>
      </c>
      <c r="D5370" s="373" t="s">
        <v>9</v>
      </c>
      <c r="E5370" s="373" t="s">
        <v>10</v>
      </c>
      <c r="F5370" s="373">
        <v>0</v>
      </c>
      <c r="G5370" s="373">
        <v>0</v>
      </c>
      <c r="H5370" s="373">
        <v>1</v>
      </c>
      <c r="I5370" s="23"/>
      <c r="P5370"/>
      <c r="Q5370"/>
      <c r="R5370"/>
      <c r="S5370"/>
      <c r="T5370"/>
      <c r="U5370"/>
      <c r="V5370"/>
      <c r="W5370"/>
      <c r="X5370"/>
    </row>
    <row r="5371" spans="1:24" ht="27" x14ac:dyDescent="0.25">
      <c r="A5371" s="373">
        <v>5129</v>
      </c>
      <c r="B5371" s="373" t="s">
        <v>3507</v>
      </c>
      <c r="C5371" s="373" t="s">
        <v>2552</v>
      </c>
      <c r="D5371" s="373" t="s">
        <v>9</v>
      </c>
      <c r="E5371" s="373" t="s">
        <v>10</v>
      </c>
      <c r="F5371" s="373">
        <v>0</v>
      </c>
      <c r="G5371" s="373">
        <v>0</v>
      </c>
      <c r="H5371" s="373">
        <v>2</v>
      </c>
      <c r="I5371" s="23"/>
      <c r="P5371"/>
      <c r="Q5371"/>
      <c r="R5371"/>
      <c r="S5371"/>
      <c r="T5371"/>
      <c r="U5371"/>
      <c r="V5371"/>
      <c r="W5371"/>
      <c r="X5371"/>
    </row>
    <row r="5372" spans="1:24" ht="27" x14ac:dyDescent="0.25">
      <c r="A5372" s="373">
        <v>5129</v>
      </c>
      <c r="B5372" s="373" t="s">
        <v>3508</v>
      </c>
      <c r="C5372" s="373" t="s">
        <v>2552</v>
      </c>
      <c r="D5372" s="373" t="s">
        <v>9</v>
      </c>
      <c r="E5372" s="373" t="s">
        <v>10</v>
      </c>
      <c r="F5372" s="373">
        <v>0</v>
      </c>
      <c r="G5372" s="373">
        <v>0</v>
      </c>
      <c r="H5372" s="373">
        <v>2</v>
      </c>
      <c r="I5372" s="23"/>
      <c r="P5372"/>
      <c r="Q5372"/>
      <c r="R5372"/>
      <c r="S5372"/>
      <c r="T5372"/>
      <c r="U5372"/>
      <c r="V5372"/>
      <c r="W5372"/>
      <c r="X5372"/>
    </row>
    <row r="5373" spans="1:24" ht="27" x14ac:dyDescent="0.25">
      <c r="A5373" s="373">
        <v>5129</v>
      </c>
      <c r="B5373" s="373" t="s">
        <v>3509</v>
      </c>
      <c r="C5373" s="373" t="s">
        <v>2552</v>
      </c>
      <c r="D5373" s="373" t="s">
        <v>9</v>
      </c>
      <c r="E5373" s="373" t="s">
        <v>10</v>
      </c>
      <c r="F5373" s="373">
        <v>0</v>
      </c>
      <c r="G5373" s="373">
        <v>0</v>
      </c>
      <c r="H5373" s="373">
        <v>1</v>
      </c>
      <c r="I5373" s="23"/>
      <c r="P5373"/>
      <c r="Q5373"/>
      <c r="R5373"/>
      <c r="S5373"/>
      <c r="T5373"/>
      <c r="U5373"/>
      <c r="V5373"/>
      <c r="W5373"/>
      <c r="X5373"/>
    </row>
    <row r="5374" spans="1:24" ht="27" x14ac:dyDescent="0.25">
      <c r="A5374" s="373">
        <v>5129</v>
      </c>
      <c r="B5374" s="373" t="s">
        <v>3510</v>
      </c>
      <c r="C5374" s="373" t="s">
        <v>2552</v>
      </c>
      <c r="D5374" s="373" t="s">
        <v>9</v>
      </c>
      <c r="E5374" s="373" t="s">
        <v>10</v>
      </c>
      <c r="F5374" s="373">
        <v>0</v>
      </c>
      <c r="G5374" s="373">
        <v>0</v>
      </c>
      <c r="H5374" s="373">
        <v>1</v>
      </c>
      <c r="I5374" s="23"/>
      <c r="P5374"/>
      <c r="Q5374"/>
      <c r="R5374"/>
      <c r="S5374"/>
      <c r="T5374"/>
      <c r="U5374"/>
      <c r="V5374"/>
      <c r="W5374"/>
      <c r="X5374"/>
    </row>
    <row r="5375" spans="1:24" ht="27" x14ac:dyDescent="0.25">
      <c r="A5375" s="373">
        <v>5129</v>
      </c>
      <c r="B5375" s="373" t="s">
        <v>3511</v>
      </c>
      <c r="C5375" s="373" t="s">
        <v>2552</v>
      </c>
      <c r="D5375" s="373" t="s">
        <v>9</v>
      </c>
      <c r="E5375" s="373" t="s">
        <v>10</v>
      </c>
      <c r="F5375" s="373">
        <v>0</v>
      </c>
      <c r="G5375" s="373">
        <v>0</v>
      </c>
      <c r="H5375" s="373">
        <v>2</v>
      </c>
      <c r="I5375" s="23"/>
      <c r="P5375"/>
      <c r="Q5375"/>
      <c r="R5375"/>
      <c r="S5375"/>
      <c r="T5375"/>
      <c r="U5375"/>
      <c r="V5375"/>
      <c r="W5375"/>
      <c r="X5375"/>
    </row>
    <row r="5376" spans="1:24" ht="27" x14ac:dyDescent="0.25">
      <c r="A5376" s="373">
        <v>5129</v>
      </c>
      <c r="B5376" s="373" t="s">
        <v>3512</v>
      </c>
      <c r="C5376" s="373" t="s">
        <v>2552</v>
      </c>
      <c r="D5376" s="373" t="s">
        <v>9</v>
      </c>
      <c r="E5376" s="373" t="s">
        <v>10</v>
      </c>
      <c r="F5376" s="373">
        <v>0</v>
      </c>
      <c r="G5376" s="373">
        <v>0</v>
      </c>
      <c r="H5376" s="373">
        <v>3</v>
      </c>
      <c r="I5376" s="23"/>
      <c r="P5376"/>
      <c r="Q5376"/>
      <c r="R5376"/>
      <c r="S5376"/>
      <c r="T5376"/>
      <c r="U5376"/>
      <c r="V5376"/>
      <c r="W5376"/>
      <c r="X5376"/>
    </row>
    <row r="5377" spans="1:24" s="446" customFormat="1" ht="27" x14ac:dyDescent="0.25">
      <c r="A5377" s="497">
        <v>5129</v>
      </c>
      <c r="B5377" s="497" t="s">
        <v>5424</v>
      </c>
      <c r="C5377" s="497" t="s">
        <v>1638</v>
      </c>
      <c r="D5377" s="497" t="s">
        <v>9</v>
      </c>
      <c r="E5377" s="497" t="s">
        <v>10</v>
      </c>
      <c r="F5377" s="497">
        <v>0</v>
      </c>
      <c r="G5377" s="497">
        <v>0</v>
      </c>
      <c r="H5377" s="497">
        <v>50</v>
      </c>
      <c r="I5377" s="449"/>
    </row>
    <row r="5378" spans="1:24" s="446" customFormat="1" x14ac:dyDescent="0.25">
      <c r="A5378" s="497">
        <v>5129</v>
      </c>
      <c r="B5378" s="497" t="s">
        <v>5425</v>
      </c>
      <c r="C5378" s="497" t="s">
        <v>1592</v>
      </c>
      <c r="D5378" s="497" t="s">
        <v>9</v>
      </c>
      <c r="E5378" s="497" t="s">
        <v>10</v>
      </c>
      <c r="F5378" s="497">
        <v>0</v>
      </c>
      <c r="G5378" s="497">
        <v>0</v>
      </c>
      <c r="H5378" s="497">
        <v>200</v>
      </c>
      <c r="I5378" s="449"/>
    </row>
    <row r="5379" spans="1:24" s="446" customFormat="1" ht="27" x14ac:dyDescent="0.25">
      <c r="A5379" s="497">
        <v>5129</v>
      </c>
      <c r="B5379" s="497" t="s">
        <v>5426</v>
      </c>
      <c r="C5379" s="497" t="s">
        <v>1639</v>
      </c>
      <c r="D5379" s="497" t="s">
        <v>9</v>
      </c>
      <c r="E5379" s="497" t="s">
        <v>10</v>
      </c>
      <c r="F5379" s="497">
        <v>0</v>
      </c>
      <c r="G5379" s="497">
        <v>0</v>
      </c>
      <c r="H5379" s="497">
        <v>5</v>
      </c>
      <c r="I5379" s="449"/>
    </row>
    <row r="5380" spans="1:24" s="446" customFormat="1" ht="27" x14ac:dyDescent="0.25">
      <c r="A5380" s="497">
        <v>5129</v>
      </c>
      <c r="B5380" s="497" t="s">
        <v>5427</v>
      </c>
      <c r="C5380" s="497" t="s">
        <v>1639</v>
      </c>
      <c r="D5380" s="497" t="s">
        <v>9</v>
      </c>
      <c r="E5380" s="497" t="s">
        <v>10</v>
      </c>
      <c r="F5380" s="497">
        <v>0</v>
      </c>
      <c r="G5380" s="497">
        <v>0</v>
      </c>
      <c r="H5380" s="497">
        <v>5</v>
      </c>
      <c r="I5380" s="449"/>
    </row>
    <row r="5381" spans="1:24" s="446" customFormat="1" ht="15" customHeight="1" x14ac:dyDescent="0.25">
      <c r="A5381" s="518" t="s">
        <v>12</v>
      </c>
      <c r="B5381" s="519"/>
      <c r="C5381" s="519"/>
      <c r="D5381" s="519"/>
      <c r="E5381" s="519"/>
      <c r="F5381" s="519"/>
      <c r="G5381" s="519"/>
      <c r="H5381" s="520"/>
      <c r="I5381" s="449"/>
    </row>
    <row r="5382" spans="1:24" s="446" customFormat="1" ht="27" x14ac:dyDescent="0.25">
      <c r="A5382" s="349">
        <v>5113</v>
      </c>
      <c r="B5382" s="349" t="s">
        <v>3061</v>
      </c>
      <c r="C5382" s="349" t="s">
        <v>462</v>
      </c>
      <c r="D5382" s="349" t="s">
        <v>1220</v>
      </c>
      <c r="E5382" s="349" t="s">
        <v>14</v>
      </c>
      <c r="F5382" s="349">
        <v>186000</v>
      </c>
      <c r="G5382" s="349">
        <v>186000</v>
      </c>
      <c r="H5382" s="349">
        <v>1</v>
      </c>
      <c r="I5382" s="449"/>
    </row>
    <row r="5383" spans="1:24" s="446" customFormat="1" ht="27" x14ac:dyDescent="0.25">
      <c r="A5383" s="450">
        <v>5113</v>
      </c>
      <c r="B5383" s="450" t="s">
        <v>4587</v>
      </c>
      <c r="C5383" s="450" t="s">
        <v>462</v>
      </c>
      <c r="D5383" s="450" t="s">
        <v>1220</v>
      </c>
      <c r="E5383" s="450" t="s">
        <v>14</v>
      </c>
      <c r="F5383" s="450">
        <v>0</v>
      </c>
      <c r="G5383" s="450">
        <v>0</v>
      </c>
      <c r="H5383" s="450">
        <v>1</v>
      </c>
      <c r="I5383" s="449"/>
    </row>
    <row r="5384" spans="1:24" s="446" customFormat="1" ht="27" x14ac:dyDescent="0.25">
      <c r="A5384" s="450">
        <v>5113</v>
      </c>
      <c r="B5384" s="450" t="s">
        <v>4588</v>
      </c>
      <c r="C5384" s="450" t="s">
        <v>1101</v>
      </c>
      <c r="D5384" s="450" t="s">
        <v>13</v>
      </c>
      <c r="E5384" s="450" t="s">
        <v>14</v>
      </c>
      <c r="F5384" s="450">
        <v>0</v>
      </c>
      <c r="G5384" s="450">
        <v>0</v>
      </c>
      <c r="H5384" s="450">
        <v>1</v>
      </c>
      <c r="I5384" s="449"/>
    </row>
    <row r="5385" spans="1:24" s="446" customFormat="1" ht="27" x14ac:dyDescent="0.25">
      <c r="A5385" s="450">
        <v>5113</v>
      </c>
      <c r="B5385" s="450" t="s">
        <v>4590</v>
      </c>
      <c r="C5385" s="450" t="s">
        <v>462</v>
      </c>
      <c r="D5385" s="450" t="s">
        <v>1220</v>
      </c>
      <c r="E5385" s="450" t="s">
        <v>14</v>
      </c>
      <c r="F5385" s="450">
        <v>0</v>
      </c>
      <c r="G5385" s="450">
        <v>0</v>
      </c>
      <c r="H5385" s="450">
        <v>1</v>
      </c>
      <c r="I5385" s="449"/>
    </row>
    <row r="5386" spans="1:24" s="446" customFormat="1" ht="27" x14ac:dyDescent="0.25">
      <c r="A5386" s="450">
        <v>5113</v>
      </c>
      <c r="B5386" s="450" t="s">
        <v>4591</v>
      </c>
      <c r="C5386" s="450" t="s">
        <v>1101</v>
      </c>
      <c r="D5386" s="450" t="s">
        <v>13</v>
      </c>
      <c r="E5386" s="450" t="s">
        <v>14</v>
      </c>
      <c r="F5386" s="450">
        <v>0</v>
      </c>
      <c r="G5386" s="450">
        <v>0</v>
      </c>
      <c r="H5386" s="450">
        <v>1</v>
      </c>
      <c r="I5386" s="449"/>
    </row>
    <row r="5387" spans="1:24" ht="27" x14ac:dyDescent="0.25">
      <c r="A5387" s="450">
        <v>5113</v>
      </c>
      <c r="B5387" s="450" t="s">
        <v>3114</v>
      </c>
      <c r="C5387" s="450" t="s">
        <v>1101</v>
      </c>
      <c r="D5387" s="450" t="s">
        <v>13</v>
      </c>
      <c r="E5387" s="450" t="s">
        <v>14</v>
      </c>
      <c r="F5387" s="450">
        <v>165041</v>
      </c>
      <c r="G5387" s="450">
        <v>165041</v>
      </c>
      <c r="H5387" s="450">
        <v>1</v>
      </c>
      <c r="I5387" s="23"/>
      <c r="P5387"/>
      <c r="Q5387"/>
      <c r="R5387"/>
      <c r="S5387"/>
      <c r="T5387"/>
      <c r="U5387"/>
      <c r="V5387"/>
      <c r="W5387"/>
      <c r="X5387"/>
    </row>
    <row r="5388" spans="1:24" ht="27" x14ac:dyDescent="0.25">
      <c r="A5388" s="450">
        <v>5113</v>
      </c>
      <c r="B5388" s="450" t="s">
        <v>3115</v>
      </c>
      <c r="C5388" s="450" t="s">
        <v>1101</v>
      </c>
      <c r="D5388" s="450" t="s">
        <v>13</v>
      </c>
      <c r="E5388" s="450" t="s">
        <v>14</v>
      </c>
      <c r="F5388" s="450">
        <v>197362</v>
      </c>
      <c r="G5388" s="450">
        <v>197362</v>
      </c>
      <c r="H5388" s="450">
        <v>1</v>
      </c>
      <c r="I5388" s="23"/>
      <c r="P5388"/>
      <c r="Q5388"/>
      <c r="R5388"/>
      <c r="S5388"/>
      <c r="T5388"/>
      <c r="U5388"/>
      <c r="V5388"/>
      <c r="W5388"/>
      <c r="X5388"/>
    </row>
    <row r="5389" spans="1:24" ht="27" x14ac:dyDescent="0.25">
      <c r="A5389" s="450">
        <v>5113</v>
      </c>
      <c r="B5389" s="450" t="s">
        <v>3116</v>
      </c>
      <c r="C5389" s="450" t="s">
        <v>1101</v>
      </c>
      <c r="D5389" s="450" t="s">
        <v>13</v>
      </c>
      <c r="E5389" s="450" t="s">
        <v>14</v>
      </c>
      <c r="F5389" s="450">
        <v>233206</v>
      </c>
      <c r="G5389" s="450">
        <v>233206</v>
      </c>
      <c r="H5389" s="450">
        <v>1</v>
      </c>
      <c r="I5389" s="23"/>
      <c r="P5389"/>
      <c r="Q5389"/>
      <c r="R5389"/>
      <c r="S5389"/>
      <c r="T5389"/>
      <c r="U5389"/>
      <c r="V5389"/>
      <c r="W5389"/>
      <c r="X5389"/>
    </row>
    <row r="5390" spans="1:24" ht="27" x14ac:dyDescent="0.25">
      <c r="A5390" s="352">
        <v>5113</v>
      </c>
      <c r="B5390" s="352" t="s">
        <v>3117</v>
      </c>
      <c r="C5390" s="352" t="s">
        <v>1101</v>
      </c>
      <c r="D5390" s="352" t="s">
        <v>13</v>
      </c>
      <c r="E5390" s="352" t="s">
        <v>14</v>
      </c>
      <c r="F5390" s="352">
        <v>336981</v>
      </c>
      <c r="G5390" s="352">
        <v>336981</v>
      </c>
      <c r="H5390" s="352">
        <v>1</v>
      </c>
      <c r="I5390" s="23"/>
      <c r="P5390"/>
      <c r="Q5390"/>
      <c r="R5390"/>
      <c r="S5390"/>
      <c r="T5390"/>
      <c r="U5390"/>
      <c r="V5390"/>
      <c r="W5390"/>
      <c r="X5390"/>
    </row>
    <row r="5391" spans="1:24" ht="27" x14ac:dyDescent="0.25">
      <c r="A5391" s="352">
        <v>5113</v>
      </c>
      <c r="B5391" s="352" t="s">
        <v>3118</v>
      </c>
      <c r="C5391" s="352" t="s">
        <v>1101</v>
      </c>
      <c r="D5391" s="352" t="s">
        <v>13</v>
      </c>
      <c r="E5391" s="352" t="s">
        <v>14</v>
      </c>
      <c r="F5391" s="352">
        <v>364218</v>
      </c>
      <c r="G5391" s="352">
        <v>364218</v>
      </c>
      <c r="H5391" s="352">
        <v>1</v>
      </c>
      <c r="I5391" s="23"/>
      <c r="P5391"/>
      <c r="Q5391"/>
      <c r="R5391"/>
      <c r="S5391"/>
      <c r="T5391"/>
      <c r="U5391"/>
      <c r="V5391"/>
      <c r="W5391"/>
      <c r="X5391"/>
    </row>
    <row r="5392" spans="1:24" ht="27" x14ac:dyDescent="0.25">
      <c r="A5392" s="352">
        <v>5113</v>
      </c>
      <c r="B5392" s="352" t="s">
        <v>3119</v>
      </c>
      <c r="C5392" s="352" t="s">
        <v>1101</v>
      </c>
      <c r="D5392" s="352" t="s">
        <v>13</v>
      </c>
      <c r="E5392" s="352" t="s">
        <v>14</v>
      </c>
      <c r="F5392" s="352">
        <v>82807</v>
      </c>
      <c r="G5392" s="352">
        <v>82807</v>
      </c>
      <c r="H5392" s="352">
        <v>1</v>
      </c>
      <c r="I5392" s="23"/>
      <c r="P5392"/>
      <c r="Q5392"/>
      <c r="R5392"/>
      <c r="S5392"/>
      <c r="T5392"/>
      <c r="U5392"/>
      <c r="V5392"/>
      <c r="W5392"/>
      <c r="X5392"/>
    </row>
    <row r="5393" spans="1:24" ht="27" x14ac:dyDescent="0.25">
      <c r="A5393" s="352">
        <v>5113</v>
      </c>
      <c r="B5393" s="352" t="s">
        <v>3120</v>
      </c>
      <c r="C5393" s="352" t="s">
        <v>1101</v>
      </c>
      <c r="D5393" s="352" t="s">
        <v>13</v>
      </c>
      <c r="E5393" s="352" t="s">
        <v>14</v>
      </c>
      <c r="F5393" s="352">
        <v>137889</v>
      </c>
      <c r="G5393" s="352">
        <v>137889</v>
      </c>
      <c r="H5393" s="352">
        <v>1</v>
      </c>
      <c r="I5393" s="23"/>
      <c r="P5393"/>
      <c r="Q5393"/>
      <c r="R5393"/>
      <c r="S5393"/>
      <c r="T5393"/>
      <c r="U5393"/>
      <c r="V5393"/>
      <c r="W5393"/>
      <c r="X5393"/>
    </row>
    <row r="5394" spans="1:24" ht="27" x14ac:dyDescent="0.25">
      <c r="A5394" s="352">
        <v>5113</v>
      </c>
      <c r="B5394" s="352" t="s">
        <v>3121</v>
      </c>
      <c r="C5394" s="352" t="s">
        <v>1101</v>
      </c>
      <c r="D5394" s="352" t="s">
        <v>13</v>
      </c>
      <c r="E5394" s="352" t="s">
        <v>14</v>
      </c>
      <c r="F5394" s="352">
        <v>87341</v>
      </c>
      <c r="G5394" s="352">
        <v>87341</v>
      </c>
      <c r="H5394" s="352">
        <v>1</v>
      </c>
      <c r="I5394" s="23"/>
      <c r="P5394"/>
      <c r="Q5394"/>
      <c r="R5394"/>
      <c r="S5394"/>
      <c r="T5394"/>
      <c r="U5394"/>
      <c r="V5394"/>
      <c r="W5394"/>
      <c r="X5394"/>
    </row>
    <row r="5395" spans="1:24" ht="27" x14ac:dyDescent="0.25">
      <c r="A5395" s="352">
        <v>5113</v>
      </c>
      <c r="B5395" s="352" t="s">
        <v>3122</v>
      </c>
      <c r="C5395" s="352" t="s">
        <v>1101</v>
      </c>
      <c r="D5395" s="352" t="s">
        <v>13</v>
      </c>
      <c r="E5395" s="352" t="s">
        <v>14</v>
      </c>
      <c r="F5395" s="352">
        <v>239805</v>
      </c>
      <c r="G5395" s="352">
        <v>239805</v>
      </c>
      <c r="H5395" s="352">
        <v>1</v>
      </c>
      <c r="I5395" s="23"/>
      <c r="P5395"/>
      <c r="Q5395"/>
      <c r="R5395"/>
      <c r="S5395"/>
      <c r="T5395"/>
      <c r="U5395"/>
      <c r="V5395"/>
      <c r="W5395"/>
      <c r="X5395"/>
    </row>
    <row r="5396" spans="1:24" ht="27" x14ac:dyDescent="0.25">
      <c r="A5396" s="352">
        <v>5113</v>
      </c>
      <c r="B5396" s="352" t="s">
        <v>3123</v>
      </c>
      <c r="C5396" s="352" t="s">
        <v>1101</v>
      </c>
      <c r="D5396" s="352" t="s">
        <v>13</v>
      </c>
      <c r="E5396" s="352" t="s">
        <v>14</v>
      </c>
      <c r="F5396" s="352">
        <v>134049</v>
      </c>
      <c r="G5396" s="352">
        <v>134049</v>
      </c>
      <c r="H5396" s="352">
        <v>1</v>
      </c>
      <c r="I5396" s="23"/>
      <c r="P5396"/>
      <c r="Q5396"/>
      <c r="R5396"/>
      <c r="S5396"/>
      <c r="T5396"/>
      <c r="U5396"/>
      <c r="V5396"/>
      <c r="W5396"/>
      <c r="X5396"/>
    </row>
    <row r="5397" spans="1:24" ht="27" x14ac:dyDescent="0.25">
      <c r="A5397" s="352">
        <v>5113</v>
      </c>
      <c r="B5397" s="352" t="s">
        <v>3124</v>
      </c>
      <c r="C5397" s="352" t="s">
        <v>1101</v>
      </c>
      <c r="D5397" s="352" t="s">
        <v>13</v>
      </c>
      <c r="E5397" s="352" t="s">
        <v>14</v>
      </c>
      <c r="F5397" s="352">
        <v>433198</v>
      </c>
      <c r="G5397" s="352">
        <v>433198</v>
      </c>
      <c r="H5397" s="352">
        <v>1</v>
      </c>
      <c r="I5397" s="23"/>
      <c r="P5397"/>
      <c r="Q5397"/>
      <c r="R5397"/>
      <c r="S5397"/>
      <c r="T5397"/>
      <c r="U5397"/>
      <c r="V5397"/>
      <c r="W5397"/>
      <c r="X5397"/>
    </row>
    <row r="5398" spans="1:24" ht="27" x14ac:dyDescent="0.25">
      <c r="A5398" s="352">
        <v>5113</v>
      </c>
      <c r="B5398" s="352" t="s">
        <v>3125</v>
      </c>
      <c r="C5398" s="352" t="s">
        <v>1101</v>
      </c>
      <c r="D5398" s="352" t="s">
        <v>13</v>
      </c>
      <c r="E5398" s="352" t="s">
        <v>14</v>
      </c>
      <c r="F5398" s="352">
        <v>197088</v>
      </c>
      <c r="G5398" s="352">
        <v>197088</v>
      </c>
      <c r="H5398" s="352">
        <v>1</v>
      </c>
      <c r="I5398" s="23"/>
      <c r="P5398"/>
      <c r="Q5398"/>
      <c r="R5398"/>
      <c r="S5398"/>
      <c r="T5398"/>
      <c r="U5398"/>
      <c r="V5398"/>
      <c r="W5398"/>
      <c r="X5398"/>
    </row>
    <row r="5399" spans="1:24" ht="27" x14ac:dyDescent="0.25">
      <c r="A5399" s="352">
        <v>5113</v>
      </c>
      <c r="B5399" s="352" t="s">
        <v>3126</v>
      </c>
      <c r="C5399" s="352" t="s">
        <v>1101</v>
      </c>
      <c r="D5399" s="352" t="s">
        <v>13</v>
      </c>
      <c r="E5399" s="352" t="s">
        <v>14</v>
      </c>
      <c r="F5399" s="352">
        <v>95924</v>
      </c>
      <c r="G5399" s="352">
        <v>95924</v>
      </c>
      <c r="H5399" s="352">
        <v>1</v>
      </c>
      <c r="I5399" s="23"/>
      <c r="P5399"/>
      <c r="Q5399"/>
      <c r="R5399"/>
      <c r="S5399"/>
      <c r="T5399"/>
      <c r="U5399"/>
      <c r="V5399"/>
      <c r="W5399"/>
      <c r="X5399"/>
    </row>
    <row r="5400" spans="1:24" ht="27" x14ac:dyDescent="0.25">
      <c r="A5400" s="352">
        <v>5113</v>
      </c>
      <c r="B5400" s="352" t="s">
        <v>3127</v>
      </c>
      <c r="C5400" s="352" t="s">
        <v>1101</v>
      </c>
      <c r="D5400" s="352" t="s">
        <v>13</v>
      </c>
      <c r="E5400" s="352" t="s">
        <v>14</v>
      </c>
      <c r="F5400" s="352">
        <v>367026</v>
      </c>
      <c r="G5400" s="352">
        <v>367026</v>
      </c>
      <c r="H5400" s="352">
        <v>1</v>
      </c>
      <c r="I5400" s="23"/>
      <c r="P5400"/>
      <c r="Q5400"/>
      <c r="R5400"/>
      <c r="S5400"/>
      <c r="T5400"/>
      <c r="U5400"/>
      <c r="V5400"/>
      <c r="W5400"/>
      <c r="X5400"/>
    </row>
    <row r="5401" spans="1:24" ht="27" x14ac:dyDescent="0.25">
      <c r="A5401" s="352">
        <v>5113</v>
      </c>
      <c r="B5401" s="352" t="s">
        <v>3055</v>
      </c>
      <c r="C5401" s="352" t="s">
        <v>1101</v>
      </c>
      <c r="D5401" s="352" t="s">
        <v>13</v>
      </c>
      <c r="E5401" s="352" t="s">
        <v>14</v>
      </c>
      <c r="F5401" s="352">
        <v>71040</v>
      </c>
      <c r="G5401" s="352">
        <v>71040</v>
      </c>
      <c r="H5401" s="352">
        <v>1</v>
      </c>
      <c r="I5401" s="23"/>
      <c r="P5401"/>
      <c r="Q5401"/>
      <c r="R5401"/>
      <c r="S5401"/>
      <c r="T5401"/>
      <c r="U5401"/>
      <c r="V5401"/>
      <c r="W5401"/>
      <c r="X5401"/>
    </row>
    <row r="5402" spans="1:24" ht="27" x14ac:dyDescent="0.25">
      <c r="A5402" s="349">
        <v>5113</v>
      </c>
      <c r="B5402" s="352" t="s">
        <v>3056</v>
      </c>
      <c r="C5402" s="352" t="s">
        <v>1101</v>
      </c>
      <c r="D5402" s="352" t="s">
        <v>13</v>
      </c>
      <c r="E5402" s="352" t="s">
        <v>14</v>
      </c>
      <c r="F5402" s="352">
        <v>272310</v>
      </c>
      <c r="G5402" s="352">
        <v>272310</v>
      </c>
      <c r="H5402" s="352">
        <v>1</v>
      </c>
      <c r="I5402" s="23"/>
      <c r="P5402"/>
      <c r="Q5402"/>
      <c r="R5402"/>
      <c r="S5402"/>
      <c r="T5402"/>
      <c r="U5402"/>
      <c r="V5402"/>
      <c r="W5402"/>
      <c r="X5402"/>
    </row>
    <row r="5403" spans="1:24" ht="27" x14ac:dyDescent="0.25">
      <c r="A5403" s="349">
        <v>5113</v>
      </c>
      <c r="B5403" s="349" t="s">
        <v>3057</v>
      </c>
      <c r="C5403" s="349" t="s">
        <v>1101</v>
      </c>
      <c r="D5403" s="349" t="s">
        <v>13</v>
      </c>
      <c r="E5403" s="349" t="s">
        <v>14</v>
      </c>
      <c r="F5403" s="349">
        <v>108400</v>
      </c>
      <c r="G5403" s="349">
        <v>108400</v>
      </c>
      <c r="H5403" s="349">
        <v>1</v>
      </c>
      <c r="I5403" s="23"/>
      <c r="P5403"/>
      <c r="Q5403"/>
      <c r="R5403"/>
      <c r="S5403"/>
      <c r="T5403"/>
      <c r="U5403"/>
      <c r="V5403"/>
      <c r="W5403"/>
      <c r="X5403"/>
    </row>
    <row r="5404" spans="1:24" ht="27" x14ac:dyDescent="0.25">
      <c r="A5404" s="349">
        <v>5113</v>
      </c>
      <c r="B5404" s="349" t="s">
        <v>3058</v>
      </c>
      <c r="C5404" s="349" t="s">
        <v>462</v>
      </c>
      <c r="D5404" s="349" t="s">
        <v>1220</v>
      </c>
      <c r="E5404" s="349" t="s">
        <v>14</v>
      </c>
      <c r="F5404" s="349">
        <v>102000</v>
      </c>
      <c r="G5404" s="349">
        <v>102000</v>
      </c>
      <c r="H5404" s="349">
        <v>1</v>
      </c>
      <c r="I5404" s="23"/>
      <c r="P5404"/>
      <c r="Q5404"/>
      <c r="R5404"/>
      <c r="S5404"/>
      <c r="T5404"/>
      <c r="U5404"/>
      <c r="V5404"/>
      <c r="W5404"/>
      <c r="X5404"/>
    </row>
    <row r="5405" spans="1:24" ht="27" x14ac:dyDescent="0.25">
      <c r="A5405" s="349">
        <v>5113</v>
      </c>
      <c r="B5405" s="349" t="s">
        <v>3059</v>
      </c>
      <c r="C5405" s="349" t="s">
        <v>462</v>
      </c>
      <c r="D5405" s="349" t="s">
        <v>1220</v>
      </c>
      <c r="E5405" s="349" t="s">
        <v>14</v>
      </c>
      <c r="F5405" s="349">
        <v>120000</v>
      </c>
      <c r="G5405" s="349">
        <v>120000</v>
      </c>
      <c r="H5405" s="349">
        <v>1</v>
      </c>
      <c r="I5405" s="23"/>
      <c r="P5405"/>
      <c r="Q5405"/>
      <c r="R5405"/>
      <c r="S5405"/>
      <c r="T5405"/>
      <c r="U5405"/>
      <c r="V5405"/>
      <c r="W5405"/>
      <c r="X5405"/>
    </row>
    <row r="5406" spans="1:24" ht="27" x14ac:dyDescent="0.25">
      <c r="A5406" s="349">
        <v>5113</v>
      </c>
      <c r="B5406" s="349" t="s">
        <v>3060</v>
      </c>
      <c r="C5406" s="349" t="s">
        <v>982</v>
      </c>
      <c r="D5406" s="349" t="s">
        <v>389</v>
      </c>
      <c r="E5406" s="349" t="s">
        <v>14</v>
      </c>
      <c r="F5406" s="349">
        <v>14472000</v>
      </c>
      <c r="G5406" s="349">
        <v>14472000</v>
      </c>
      <c r="H5406" s="349">
        <v>1</v>
      </c>
      <c r="I5406" s="23"/>
      <c r="P5406"/>
      <c r="Q5406"/>
      <c r="R5406"/>
      <c r="S5406"/>
      <c r="T5406"/>
      <c r="U5406"/>
      <c r="V5406"/>
      <c r="W5406"/>
      <c r="X5406"/>
    </row>
    <row r="5407" spans="1:24" ht="27" x14ac:dyDescent="0.25">
      <c r="A5407" s="349">
        <v>5113</v>
      </c>
      <c r="B5407" s="349" t="s">
        <v>2902</v>
      </c>
      <c r="C5407" s="349" t="s">
        <v>1101</v>
      </c>
      <c r="D5407" s="349" t="s">
        <v>13</v>
      </c>
      <c r="E5407" s="349" t="s">
        <v>14</v>
      </c>
      <c r="F5407" s="349">
        <v>92630</v>
      </c>
      <c r="G5407" s="349">
        <v>92630</v>
      </c>
      <c r="H5407" s="349">
        <v>1</v>
      </c>
      <c r="I5407" s="23"/>
      <c r="P5407"/>
      <c r="Q5407"/>
      <c r="R5407"/>
      <c r="S5407"/>
      <c r="T5407"/>
      <c r="U5407"/>
      <c r="V5407"/>
      <c r="W5407"/>
      <c r="X5407"/>
    </row>
    <row r="5408" spans="1:24" ht="27" x14ac:dyDescent="0.25">
      <c r="A5408" s="349">
        <v>5113</v>
      </c>
      <c r="B5408" s="349" t="s">
        <v>2903</v>
      </c>
      <c r="C5408" s="349" t="s">
        <v>462</v>
      </c>
      <c r="D5408" s="349" t="s">
        <v>1220</v>
      </c>
      <c r="E5408" s="349" t="s">
        <v>14</v>
      </c>
      <c r="F5408" s="349">
        <v>0</v>
      </c>
      <c r="G5408" s="349">
        <v>0</v>
      </c>
      <c r="H5408" s="349">
        <v>1</v>
      </c>
      <c r="I5408" s="23"/>
      <c r="P5408"/>
      <c r="Q5408"/>
      <c r="R5408"/>
      <c r="S5408"/>
      <c r="T5408"/>
      <c r="U5408"/>
      <c r="V5408"/>
      <c r="W5408"/>
      <c r="X5408"/>
    </row>
    <row r="5409" spans="1:24" ht="27" x14ac:dyDescent="0.25">
      <c r="A5409" s="349">
        <v>5113</v>
      </c>
      <c r="B5409" s="349" t="s">
        <v>2904</v>
      </c>
      <c r="C5409" s="349" t="s">
        <v>1101</v>
      </c>
      <c r="D5409" s="349" t="s">
        <v>1287</v>
      </c>
      <c r="E5409" s="349" t="s">
        <v>14</v>
      </c>
      <c r="F5409" s="349">
        <v>134880</v>
      </c>
      <c r="G5409" s="349">
        <v>134880</v>
      </c>
      <c r="H5409" s="349">
        <v>1</v>
      </c>
      <c r="I5409" s="23"/>
      <c r="P5409"/>
      <c r="Q5409"/>
      <c r="R5409"/>
      <c r="S5409"/>
      <c r="T5409"/>
      <c r="U5409"/>
      <c r="V5409"/>
      <c r="W5409"/>
      <c r="X5409"/>
    </row>
    <row r="5410" spans="1:24" ht="27" x14ac:dyDescent="0.25">
      <c r="A5410" s="349">
        <v>5113</v>
      </c>
      <c r="B5410" s="349" t="s">
        <v>2905</v>
      </c>
      <c r="C5410" s="349" t="s">
        <v>982</v>
      </c>
      <c r="D5410" s="349" t="s">
        <v>389</v>
      </c>
      <c r="E5410" s="349" t="s">
        <v>14</v>
      </c>
      <c r="F5410" s="349">
        <v>0</v>
      </c>
      <c r="G5410" s="349">
        <v>0</v>
      </c>
      <c r="H5410" s="349">
        <v>1</v>
      </c>
      <c r="I5410" s="23"/>
      <c r="P5410"/>
      <c r="Q5410"/>
      <c r="R5410"/>
      <c r="S5410"/>
      <c r="T5410"/>
      <c r="U5410"/>
      <c r="V5410"/>
      <c r="W5410"/>
      <c r="X5410"/>
    </row>
    <row r="5411" spans="1:24" ht="27" x14ac:dyDescent="0.25">
      <c r="A5411" s="349">
        <v>5113</v>
      </c>
      <c r="B5411" s="349" t="s">
        <v>2906</v>
      </c>
      <c r="C5411" s="349" t="s">
        <v>462</v>
      </c>
      <c r="D5411" s="349" t="s">
        <v>1220</v>
      </c>
      <c r="E5411" s="349" t="s">
        <v>14</v>
      </c>
      <c r="F5411" s="349">
        <v>0</v>
      </c>
      <c r="G5411" s="349">
        <v>0</v>
      </c>
      <c r="H5411" s="349">
        <v>1</v>
      </c>
      <c r="I5411" s="23"/>
      <c r="P5411"/>
      <c r="Q5411"/>
      <c r="R5411"/>
      <c r="S5411"/>
      <c r="T5411"/>
      <c r="U5411"/>
      <c r="V5411"/>
      <c r="W5411"/>
      <c r="X5411"/>
    </row>
    <row r="5412" spans="1:24" ht="27" x14ac:dyDescent="0.25">
      <c r="A5412" s="349">
        <v>5113</v>
      </c>
      <c r="B5412" s="349" t="s">
        <v>2907</v>
      </c>
      <c r="C5412" s="349" t="s">
        <v>462</v>
      </c>
      <c r="D5412" s="349" t="s">
        <v>1220</v>
      </c>
      <c r="E5412" s="349" t="s">
        <v>14</v>
      </c>
      <c r="F5412" s="349">
        <v>0</v>
      </c>
      <c r="G5412" s="349">
        <v>0</v>
      </c>
      <c r="H5412" s="349">
        <v>1</v>
      </c>
      <c r="I5412" s="23"/>
      <c r="P5412"/>
      <c r="Q5412"/>
      <c r="R5412"/>
      <c r="S5412"/>
      <c r="T5412"/>
      <c r="U5412"/>
      <c r="V5412"/>
      <c r="W5412"/>
      <c r="X5412"/>
    </row>
    <row r="5413" spans="1:24" ht="27" x14ac:dyDescent="0.25">
      <c r="A5413" s="349">
        <v>5113</v>
      </c>
      <c r="B5413" s="349" t="s">
        <v>2908</v>
      </c>
      <c r="C5413" s="349" t="s">
        <v>982</v>
      </c>
      <c r="D5413" s="349" t="s">
        <v>389</v>
      </c>
      <c r="E5413" s="349" t="s">
        <v>14</v>
      </c>
      <c r="F5413" s="349">
        <v>0</v>
      </c>
      <c r="G5413" s="349">
        <v>0</v>
      </c>
      <c r="H5413" s="349">
        <v>1</v>
      </c>
      <c r="I5413" s="23"/>
      <c r="P5413"/>
      <c r="Q5413"/>
      <c r="R5413"/>
      <c r="S5413"/>
      <c r="T5413"/>
      <c r="U5413"/>
      <c r="V5413"/>
      <c r="W5413"/>
      <c r="X5413"/>
    </row>
    <row r="5414" spans="1:24" ht="27" x14ac:dyDescent="0.25">
      <c r="A5414" s="349">
        <v>5113</v>
      </c>
      <c r="B5414" s="349" t="s">
        <v>2909</v>
      </c>
      <c r="C5414" s="349" t="s">
        <v>982</v>
      </c>
      <c r="D5414" s="349" t="s">
        <v>389</v>
      </c>
      <c r="E5414" s="349" t="s">
        <v>14</v>
      </c>
      <c r="F5414" s="349">
        <v>0</v>
      </c>
      <c r="G5414" s="349">
        <v>0</v>
      </c>
      <c r="H5414" s="349">
        <v>1</v>
      </c>
      <c r="I5414" s="23"/>
      <c r="P5414"/>
      <c r="Q5414"/>
      <c r="R5414"/>
      <c r="S5414"/>
      <c r="T5414"/>
      <c r="U5414"/>
      <c r="V5414"/>
      <c r="W5414"/>
      <c r="X5414"/>
    </row>
    <row r="5415" spans="1:24" ht="27" x14ac:dyDescent="0.25">
      <c r="A5415" s="349">
        <v>5113</v>
      </c>
      <c r="B5415" s="349" t="s">
        <v>2910</v>
      </c>
      <c r="C5415" s="349" t="s">
        <v>1101</v>
      </c>
      <c r="D5415" s="349" t="s">
        <v>1287</v>
      </c>
      <c r="E5415" s="349" t="s">
        <v>14</v>
      </c>
      <c r="F5415" s="349">
        <v>46210</v>
      </c>
      <c r="G5415" s="349">
        <v>46210</v>
      </c>
      <c r="H5415" s="349">
        <v>1</v>
      </c>
      <c r="I5415" s="23"/>
      <c r="P5415"/>
      <c r="Q5415"/>
      <c r="R5415"/>
      <c r="S5415"/>
      <c r="T5415"/>
      <c r="U5415"/>
      <c r="V5415"/>
      <c r="W5415"/>
      <c r="X5415"/>
    </row>
    <row r="5416" spans="1:24" ht="27" x14ac:dyDescent="0.25">
      <c r="A5416" s="349">
        <v>5113</v>
      </c>
      <c r="B5416" s="349" t="s">
        <v>2911</v>
      </c>
      <c r="C5416" s="349" t="s">
        <v>462</v>
      </c>
      <c r="D5416" s="349" t="s">
        <v>1220</v>
      </c>
      <c r="E5416" s="349" t="s">
        <v>14</v>
      </c>
      <c r="F5416" s="349">
        <v>0</v>
      </c>
      <c r="G5416" s="349">
        <v>0</v>
      </c>
      <c r="H5416" s="349">
        <v>1</v>
      </c>
      <c r="I5416" s="23"/>
      <c r="P5416"/>
      <c r="Q5416"/>
      <c r="R5416"/>
      <c r="S5416"/>
      <c r="T5416"/>
      <c r="U5416"/>
      <c r="V5416"/>
      <c r="W5416"/>
      <c r="X5416"/>
    </row>
    <row r="5417" spans="1:24" ht="40.5" x14ac:dyDescent="0.25">
      <c r="A5417" s="349">
        <v>5113</v>
      </c>
      <c r="B5417" s="349" t="s">
        <v>2912</v>
      </c>
      <c r="C5417" s="349" t="s">
        <v>982</v>
      </c>
      <c r="D5417" s="349" t="s">
        <v>2899</v>
      </c>
      <c r="E5417" s="349" t="s">
        <v>14</v>
      </c>
      <c r="F5417" s="349">
        <v>0</v>
      </c>
      <c r="G5417" s="349">
        <v>0</v>
      </c>
      <c r="H5417" s="349">
        <v>1</v>
      </c>
      <c r="I5417" s="23"/>
      <c r="P5417"/>
      <c r="Q5417"/>
      <c r="R5417"/>
      <c r="S5417"/>
      <c r="T5417"/>
      <c r="U5417"/>
      <c r="V5417"/>
      <c r="W5417"/>
      <c r="X5417"/>
    </row>
    <row r="5418" spans="1:24" ht="27" x14ac:dyDescent="0.25">
      <c r="A5418" s="349">
        <v>5113</v>
      </c>
      <c r="B5418" s="349" t="s">
        <v>2913</v>
      </c>
      <c r="C5418" s="349" t="s">
        <v>462</v>
      </c>
      <c r="D5418" s="349" t="s">
        <v>1220</v>
      </c>
      <c r="E5418" s="349" t="s">
        <v>14</v>
      </c>
      <c r="F5418" s="349">
        <v>0</v>
      </c>
      <c r="G5418" s="349">
        <v>0</v>
      </c>
      <c r="H5418" s="349">
        <v>1</v>
      </c>
      <c r="I5418" s="23"/>
      <c r="P5418"/>
      <c r="Q5418"/>
      <c r="R5418"/>
      <c r="S5418"/>
      <c r="T5418"/>
      <c r="U5418"/>
      <c r="V5418"/>
      <c r="W5418"/>
      <c r="X5418"/>
    </row>
    <row r="5419" spans="1:24" ht="27" x14ac:dyDescent="0.25">
      <c r="A5419" s="349">
        <v>5113</v>
      </c>
      <c r="B5419" s="349" t="s">
        <v>2914</v>
      </c>
      <c r="C5419" s="349" t="s">
        <v>982</v>
      </c>
      <c r="D5419" s="349" t="s">
        <v>3019</v>
      </c>
      <c r="E5419" s="349" t="s">
        <v>14</v>
      </c>
      <c r="F5419" s="349">
        <v>0</v>
      </c>
      <c r="G5419" s="349">
        <v>0</v>
      </c>
      <c r="H5419" s="349">
        <v>1</v>
      </c>
      <c r="I5419" s="23"/>
      <c r="P5419"/>
      <c r="Q5419"/>
      <c r="R5419"/>
      <c r="S5419"/>
      <c r="T5419"/>
      <c r="U5419"/>
      <c r="V5419"/>
      <c r="W5419"/>
      <c r="X5419"/>
    </row>
    <row r="5420" spans="1:24" ht="27" x14ac:dyDescent="0.25">
      <c r="A5420" s="347">
        <v>5113</v>
      </c>
      <c r="B5420" s="347" t="s">
        <v>2915</v>
      </c>
      <c r="C5420" s="347" t="s">
        <v>1101</v>
      </c>
      <c r="D5420" s="347" t="s">
        <v>1287</v>
      </c>
      <c r="E5420" s="347" t="s">
        <v>14</v>
      </c>
      <c r="F5420" s="347">
        <v>115680</v>
      </c>
      <c r="G5420" s="347">
        <v>115680</v>
      </c>
      <c r="H5420" s="347">
        <v>1</v>
      </c>
      <c r="I5420" s="23"/>
      <c r="P5420"/>
      <c r="Q5420"/>
      <c r="R5420"/>
      <c r="S5420"/>
      <c r="T5420"/>
      <c r="U5420"/>
      <c r="V5420"/>
      <c r="W5420"/>
      <c r="X5420"/>
    </row>
    <row r="5421" spans="1:24" ht="27" x14ac:dyDescent="0.25">
      <c r="A5421" s="347">
        <v>5113</v>
      </c>
      <c r="B5421" s="347" t="s">
        <v>2916</v>
      </c>
      <c r="C5421" s="347" t="s">
        <v>1101</v>
      </c>
      <c r="D5421" s="347" t="s">
        <v>1287</v>
      </c>
      <c r="E5421" s="347" t="s">
        <v>14</v>
      </c>
      <c r="F5421" s="347">
        <v>155490</v>
      </c>
      <c r="G5421" s="347">
        <v>155490</v>
      </c>
      <c r="H5421" s="347">
        <v>1</v>
      </c>
      <c r="I5421" s="23"/>
      <c r="P5421"/>
      <c r="Q5421"/>
      <c r="R5421"/>
      <c r="S5421"/>
      <c r="T5421"/>
      <c r="U5421"/>
      <c r="V5421"/>
      <c r="W5421"/>
      <c r="X5421"/>
    </row>
    <row r="5422" spans="1:24" ht="27" x14ac:dyDescent="0.25">
      <c r="A5422" s="347">
        <v>5113</v>
      </c>
      <c r="B5422" s="347" t="s">
        <v>2917</v>
      </c>
      <c r="C5422" s="347" t="s">
        <v>462</v>
      </c>
      <c r="D5422" s="1" t="s">
        <v>1220</v>
      </c>
      <c r="E5422" s="347" t="s">
        <v>14</v>
      </c>
      <c r="F5422" s="347">
        <v>0</v>
      </c>
      <c r="G5422" s="347">
        <v>0</v>
      </c>
      <c r="H5422" s="347">
        <v>1</v>
      </c>
      <c r="I5422" s="23"/>
      <c r="P5422"/>
      <c r="Q5422"/>
      <c r="R5422"/>
      <c r="S5422"/>
      <c r="T5422"/>
      <c r="U5422"/>
      <c r="V5422"/>
      <c r="W5422"/>
      <c r="X5422"/>
    </row>
    <row r="5423" spans="1:24" ht="40.5" x14ac:dyDescent="0.25">
      <c r="A5423" s="347">
        <v>5113</v>
      </c>
      <c r="B5423" s="347" t="s">
        <v>2918</v>
      </c>
      <c r="C5423" s="347" t="s">
        <v>982</v>
      </c>
      <c r="D5423" s="347" t="s">
        <v>2899</v>
      </c>
      <c r="E5423" s="347" t="s">
        <v>14</v>
      </c>
      <c r="F5423" s="347">
        <v>0</v>
      </c>
      <c r="G5423" s="347">
        <v>0</v>
      </c>
      <c r="H5423" s="347">
        <v>1</v>
      </c>
      <c r="I5423" s="23"/>
      <c r="P5423"/>
      <c r="Q5423"/>
      <c r="R5423"/>
      <c r="S5423"/>
      <c r="T5423"/>
      <c r="U5423"/>
      <c r="V5423"/>
      <c r="W5423"/>
      <c r="X5423"/>
    </row>
    <row r="5424" spans="1:24" ht="27" x14ac:dyDescent="0.25">
      <c r="A5424" s="347">
        <v>5113</v>
      </c>
      <c r="B5424" s="347" t="s">
        <v>2919</v>
      </c>
      <c r="C5424" s="347" t="s">
        <v>1101</v>
      </c>
      <c r="D5424" s="347" t="s">
        <v>1287</v>
      </c>
      <c r="E5424" s="347" t="s">
        <v>14</v>
      </c>
      <c r="F5424" s="347">
        <v>61730</v>
      </c>
      <c r="G5424" s="347">
        <v>61730</v>
      </c>
      <c r="H5424" s="347">
        <v>1</v>
      </c>
      <c r="I5424" s="23"/>
      <c r="P5424"/>
      <c r="Q5424"/>
      <c r="R5424"/>
      <c r="S5424"/>
      <c r="T5424"/>
      <c r="U5424"/>
      <c r="V5424"/>
      <c r="W5424"/>
      <c r="X5424"/>
    </row>
    <row r="5425" spans="1:24" ht="40.5" x14ac:dyDescent="0.25">
      <c r="A5425" s="347">
        <v>5113</v>
      </c>
      <c r="B5425" s="347" t="s">
        <v>2920</v>
      </c>
      <c r="C5425" s="347" t="s">
        <v>462</v>
      </c>
      <c r="D5425" s="347" t="s">
        <v>2900</v>
      </c>
      <c r="E5425" s="347" t="s">
        <v>14</v>
      </c>
      <c r="F5425" s="347">
        <v>0</v>
      </c>
      <c r="G5425" s="347">
        <v>0</v>
      </c>
      <c r="H5425" s="347">
        <v>1</v>
      </c>
      <c r="I5425" s="23"/>
      <c r="P5425"/>
      <c r="Q5425"/>
      <c r="R5425"/>
      <c r="S5425"/>
      <c r="T5425"/>
      <c r="U5425"/>
      <c r="V5425"/>
      <c r="W5425"/>
      <c r="X5425"/>
    </row>
    <row r="5426" spans="1:24" ht="40.5" x14ac:dyDescent="0.25">
      <c r="A5426" s="347">
        <v>5113</v>
      </c>
      <c r="B5426" s="347" t="s">
        <v>2921</v>
      </c>
      <c r="C5426" s="347" t="s">
        <v>982</v>
      </c>
      <c r="D5426" s="347" t="s">
        <v>2899</v>
      </c>
      <c r="E5426" s="347" t="s">
        <v>14</v>
      </c>
      <c r="F5426" s="347">
        <v>0</v>
      </c>
      <c r="G5426" s="347">
        <v>0</v>
      </c>
      <c r="H5426" s="347">
        <v>1</v>
      </c>
      <c r="I5426" s="23"/>
      <c r="P5426"/>
      <c r="Q5426"/>
      <c r="R5426"/>
      <c r="S5426"/>
      <c r="T5426"/>
      <c r="U5426"/>
      <c r="V5426"/>
      <c r="W5426"/>
      <c r="X5426"/>
    </row>
    <row r="5427" spans="1:24" ht="27" x14ac:dyDescent="0.25">
      <c r="A5427" s="347">
        <v>5113</v>
      </c>
      <c r="B5427" s="347" t="s">
        <v>2922</v>
      </c>
      <c r="C5427" s="347" t="s">
        <v>1101</v>
      </c>
      <c r="D5427" s="347" t="s">
        <v>1287</v>
      </c>
      <c r="E5427" s="347" t="s">
        <v>14</v>
      </c>
      <c r="F5427" s="347">
        <v>219510</v>
      </c>
      <c r="G5427" s="347">
        <v>219510</v>
      </c>
      <c r="H5427" s="347">
        <v>1</v>
      </c>
      <c r="I5427" s="23"/>
      <c r="P5427"/>
      <c r="Q5427"/>
      <c r="R5427"/>
      <c r="S5427"/>
      <c r="T5427"/>
      <c r="U5427"/>
      <c r="V5427"/>
      <c r="W5427"/>
      <c r="X5427"/>
    </row>
    <row r="5428" spans="1:24" ht="40.5" x14ac:dyDescent="0.25">
      <c r="A5428" s="347">
        <v>5113</v>
      </c>
      <c r="B5428" s="347" t="s">
        <v>2923</v>
      </c>
      <c r="C5428" s="347" t="s">
        <v>982</v>
      </c>
      <c r="D5428" s="347" t="s">
        <v>2899</v>
      </c>
      <c r="E5428" s="347" t="s">
        <v>14</v>
      </c>
      <c r="F5428" s="347">
        <v>0</v>
      </c>
      <c r="G5428" s="347">
        <v>0</v>
      </c>
      <c r="H5428" s="347">
        <v>1</v>
      </c>
      <c r="I5428" s="23"/>
      <c r="P5428"/>
      <c r="Q5428"/>
      <c r="R5428"/>
      <c r="S5428"/>
      <c r="T5428"/>
      <c r="U5428"/>
      <c r="V5428"/>
      <c r="W5428"/>
      <c r="X5428"/>
    </row>
    <row r="5429" spans="1:24" ht="40.5" x14ac:dyDescent="0.25">
      <c r="A5429" s="347">
        <v>5113</v>
      </c>
      <c r="B5429" s="347" t="s">
        <v>2924</v>
      </c>
      <c r="C5429" s="347" t="s">
        <v>982</v>
      </c>
      <c r="D5429" s="347" t="s">
        <v>2899</v>
      </c>
      <c r="E5429" s="347" t="s">
        <v>14</v>
      </c>
      <c r="F5429" s="347">
        <v>0</v>
      </c>
      <c r="G5429" s="347">
        <v>0</v>
      </c>
      <c r="H5429" s="347">
        <v>1</v>
      </c>
      <c r="I5429" s="23"/>
      <c r="P5429"/>
      <c r="Q5429"/>
      <c r="R5429"/>
      <c r="S5429"/>
      <c r="T5429"/>
      <c r="U5429"/>
      <c r="V5429"/>
      <c r="W5429"/>
      <c r="X5429"/>
    </row>
    <row r="5430" spans="1:24" ht="40.5" x14ac:dyDescent="0.25">
      <c r="A5430" s="347">
        <v>5113</v>
      </c>
      <c r="B5430" s="347" t="s">
        <v>2925</v>
      </c>
      <c r="C5430" s="347" t="s">
        <v>982</v>
      </c>
      <c r="D5430" s="347" t="s">
        <v>2899</v>
      </c>
      <c r="E5430" s="347" t="s">
        <v>14</v>
      </c>
      <c r="F5430" s="347">
        <v>0</v>
      </c>
      <c r="G5430" s="347">
        <v>0</v>
      </c>
      <c r="H5430" s="347">
        <v>1</v>
      </c>
      <c r="I5430" s="23"/>
      <c r="P5430"/>
      <c r="Q5430"/>
      <c r="R5430"/>
      <c r="S5430"/>
      <c r="T5430"/>
      <c r="U5430"/>
      <c r="V5430"/>
      <c r="W5430"/>
      <c r="X5430"/>
    </row>
    <row r="5431" spans="1:24" ht="27" x14ac:dyDescent="0.25">
      <c r="A5431" s="347">
        <v>5113</v>
      </c>
      <c r="B5431" s="347" t="s">
        <v>2926</v>
      </c>
      <c r="C5431" s="347" t="s">
        <v>462</v>
      </c>
      <c r="D5431" s="347" t="s">
        <v>1220</v>
      </c>
      <c r="E5431" s="347" t="s">
        <v>14</v>
      </c>
      <c r="F5431" s="347">
        <v>0</v>
      </c>
      <c r="G5431" s="347">
        <v>0</v>
      </c>
      <c r="H5431" s="347">
        <v>1</v>
      </c>
      <c r="I5431" s="23"/>
      <c r="P5431"/>
      <c r="Q5431"/>
      <c r="R5431"/>
      <c r="S5431"/>
      <c r="T5431"/>
      <c r="U5431"/>
      <c r="V5431"/>
      <c r="W5431"/>
      <c r="X5431"/>
    </row>
    <row r="5432" spans="1:24" ht="27" x14ac:dyDescent="0.25">
      <c r="A5432" s="347">
        <v>5113</v>
      </c>
      <c r="B5432" s="347" t="s">
        <v>2927</v>
      </c>
      <c r="C5432" s="347" t="s">
        <v>462</v>
      </c>
      <c r="D5432" s="347" t="s">
        <v>1220</v>
      </c>
      <c r="E5432" s="347" t="s">
        <v>14</v>
      </c>
      <c r="F5432" s="347">
        <v>0</v>
      </c>
      <c r="G5432" s="347">
        <v>0</v>
      </c>
      <c r="H5432" s="347">
        <v>1</v>
      </c>
      <c r="I5432" s="23"/>
      <c r="P5432"/>
      <c r="Q5432"/>
      <c r="R5432"/>
      <c r="S5432"/>
      <c r="T5432"/>
      <c r="U5432"/>
      <c r="V5432"/>
      <c r="W5432"/>
      <c r="X5432"/>
    </row>
    <row r="5433" spans="1:24" ht="27" x14ac:dyDescent="0.25">
      <c r="A5433" s="347">
        <v>5113</v>
      </c>
      <c r="B5433" s="347" t="s">
        <v>2928</v>
      </c>
      <c r="C5433" s="347" t="s">
        <v>982</v>
      </c>
      <c r="D5433" s="347" t="s">
        <v>389</v>
      </c>
      <c r="E5433" s="347" t="s">
        <v>14</v>
      </c>
      <c r="F5433" s="347">
        <v>0</v>
      </c>
      <c r="G5433" s="347">
        <v>0</v>
      </c>
      <c r="H5433" s="347">
        <v>1</v>
      </c>
      <c r="I5433" s="23"/>
      <c r="P5433"/>
      <c r="Q5433"/>
      <c r="R5433"/>
      <c r="S5433"/>
      <c r="T5433"/>
      <c r="U5433"/>
      <c r="V5433"/>
      <c r="W5433"/>
      <c r="X5433"/>
    </row>
    <row r="5434" spans="1:24" ht="27" x14ac:dyDescent="0.25">
      <c r="A5434" s="347">
        <v>5113</v>
      </c>
      <c r="B5434" s="347" t="s">
        <v>2929</v>
      </c>
      <c r="C5434" s="347" t="s">
        <v>462</v>
      </c>
      <c r="D5434" s="349" t="s">
        <v>1220</v>
      </c>
      <c r="E5434" s="347" t="s">
        <v>14</v>
      </c>
      <c r="F5434" s="347">
        <v>0</v>
      </c>
      <c r="G5434" s="347">
        <v>0</v>
      </c>
      <c r="H5434" s="347">
        <v>1</v>
      </c>
      <c r="I5434" s="23"/>
      <c r="P5434"/>
      <c r="Q5434"/>
      <c r="R5434"/>
      <c r="S5434"/>
      <c r="T5434"/>
      <c r="U5434"/>
      <c r="V5434"/>
      <c r="W5434"/>
      <c r="X5434"/>
    </row>
    <row r="5435" spans="1:24" ht="27" x14ac:dyDescent="0.25">
      <c r="A5435" s="347">
        <v>5113</v>
      </c>
      <c r="B5435" s="347" t="s">
        <v>2930</v>
      </c>
      <c r="C5435" s="347" t="s">
        <v>1101</v>
      </c>
      <c r="D5435" s="349" t="s">
        <v>13</v>
      </c>
      <c r="E5435" s="347" t="s">
        <v>14</v>
      </c>
      <c r="F5435" s="347">
        <v>204220</v>
      </c>
      <c r="G5435" s="347">
        <v>204220</v>
      </c>
      <c r="H5435" s="347">
        <v>1</v>
      </c>
      <c r="I5435" s="23"/>
      <c r="P5435"/>
      <c r="Q5435"/>
      <c r="R5435"/>
      <c r="S5435"/>
      <c r="T5435"/>
      <c r="U5435"/>
      <c r="V5435"/>
      <c r="W5435"/>
      <c r="X5435"/>
    </row>
    <row r="5436" spans="1:24" ht="27" x14ac:dyDescent="0.25">
      <c r="A5436" s="347">
        <v>5113</v>
      </c>
      <c r="B5436" s="347" t="s">
        <v>2931</v>
      </c>
      <c r="C5436" s="347" t="s">
        <v>982</v>
      </c>
      <c r="D5436" s="349" t="s">
        <v>389</v>
      </c>
      <c r="E5436" s="347" t="s">
        <v>14</v>
      </c>
      <c r="F5436" s="347">
        <v>0</v>
      </c>
      <c r="G5436" s="347">
        <v>0</v>
      </c>
      <c r="H5436" s="347">
        <v>1</v>
      </c>
      <c r="I5436" s="23"/>
      <c r="P5436"/>
      <c r="Q5436"/>
      <c r="R5436"/>
      <c r="S5436"/>
      <c r="T5436"/>
      <c r="U5436"/>
      <c r="V5436"/>
      <c r="W5436"/>
      <c r="X5436"/>
    </row>
    <row r="5437" spans="1:24" ht="27" x14ac:dyDescent="0.25">
      <c r="A5437" s="347">
        <v>5113</v>
      </c>
      <c r="B5437" s="347" t="s">
        <v>2932</v>
      </c>
      <c r="C5437" s="347" t="s">
        <v>982</v>
      </c>
      <c r="D5437" s="349" t="s">
        <v>389</v>
      </c>
      <c r="E5437" s="347" t="s">
        <v>14</v>
      </c>
      <c r="F5437" s="347">
        <v>0</v>
      </c>
      <c r="G5437" s="347">
        <v>0</v>
      </c>
      <c r="H5437" s="347">
        <v>1</v>
      </c>
      <c r="I5437" s="23"/>
      <c r="P5437"/>
      <c r="Q5437"/>
      <c r="R5437"/>
      <c r="S5437"/>
      <c r="T5437"/>
      <c r="U5437"/>
      <c r="V5437"/>
      <c r="W5437"/>
      <c r="X5437"/>
    </row>
    <row r="5438" spans="1:24" ht="27" x14ac:dyDescent="0.25">
      <c r="A5438" s="347">
        <v>5113</v>
      </c>
      <c r="B5438" s="347" t="s">
        <v>2933</v>
      </c>
      <c r="C5438" s="347" t="s">
        <v>1101</v>
      </c>
      <c r="D5438" s="347" t="s">
        <v>13</v>
      </c>
      <c r="E5438" s="347" t="s">
        <v>14</v>
      </c>
      <c r="F5438" s="347">
        <v>141170</v>
      </c>
      <c r="G5438" s="347">
        <v>141170</v>
      </c>
      <c r="H5438" s="347">
        <v>1</v>
      </c>
      <c r="I5438" s="23"/>
      <c r="P5438"/>
      <c r="Q5438"/>
      <c r="R5438"/>
      <c r="S5438"/>
      <c r="T5438"/>
      <c r="U5438"/>
      <c r="V5438"/>
      <c r="W5438"/>
      <c r="X5438"/>
    </row>
    <row r="5439" spans="1:24" ht="27" x14ac:dyDescent="0.25">
      <c r="A5439" s="347">
        <v>5113</v>
      </c>
      <c r="B5439" s="347" t="s">
        <v>2934</v>
      </c>
      <c r="C5439" s="347" t="s">
        <v>462</v>
      </c>
      <c r="D5439" s="347" t="s">
        <v>15</v>
      </c>
      <c r="E5439" s="347" t="s">
        <v>14</v>
      </c>
      <c r="F5439" s="347">
        <v>0</v>
      </c>
      <c r="G5439" s="347">
        <v>0</v>
      </c>
      <c r="H5439" s="347">
        <v>1</v>
      </c>
      <c r="I5439" s="23"/>
      <c r="P5439"/>
      <c r="Q5439"/>
      <c r="R5439"/>
      <c r="S5439"/>
      <c r="T5439"/>
      <c r="U5439"/>
      <c r="V5439"/>
      <c r="W5439"/>
      <c r="X5439"/>
    </row>
    <row r="5440" spans="1:24" ht="27" x14ac:dyDescent="0.25">
      <c r="A5440" s="347">
        <v>5113</v>
      </c>
      <c r="B5440" s="347" t="s">
        <v>2935</v>
      </c>
      <c r="C5440" s="347" t="s">
        <v>1101</v>
      </c>
      <c r="D5440" s="347" t="s">
        <v>13</v>
      </c>
      <c r="E5440" s="347" t="s">
        <v>14</v>
      </c>
      <c r="F5440" s="347">
        <v>310450</v>
      </c>
      <c r="G5440" s="347">
        <v>310450</v>
      </c>
      <c r="H5440" s="347">
        <v>1</v>
      </c>
      <c r="I5440" s="23"/>
      <c r="P5440"/>
      <c r="Q5440"/>
      <c r="R5440"/>
      <c r="S5440"/>
      <c r="T5440"/>
      <c r="U5440"/>
      <c r="V5440"/>
      <c r="W5440"/>
      <c r="X5440"/>
    </row>
    <row r="5441" spans="1:24" ht="27" x14ac:dyDescent="0.25">
      <c r="A5441" s="347">
        <v>5113</v>
      </c>
      <c r="B5441" s="347" t="s">
        <v>2936</v>
      </c>
      <c r="C5441" s="347" t="s">
        <v>982</v>
      </c>
      <c r="D5441" s="347" t="s">
        <v>389</v>
      </c>
      <c r="E5441" s="347" t="s">
        <v>14</v>
      </c>
      <c r="F5441" s="347">
        <v>0</v>
      </c>
      <c r="G5441" s="347">
        <v>0</v>
      </c>
      <c r="H5441" s="347">
        <v>1</v>
      </c>
      <c r="I5441" s="23"/>
      <c r="P5441"/>
      <c r="Q5441"/>
      <c r="R5441"/>
      <c r="S5441"/>
      <c r="T5441"/>
      <c r="U5441"/>
      <c r="V5441"/>
      <c r="W5441"/>
      <c r="X5441"/>
    </row>
    <row r="5442" spans="1:24" ht="27" x14ac:dyDescent="0.25">
      <c r="A5442" s="347">
        <v>5113</v>
      </c>
      <c r="B5442" s="347" t="s">
        <v>2937</v>
      </c>
      <c r="C5442" s="347" t="s">
        <v>982</v>
      </c>
      <c r="D5442" s="349" t="s">
        <v>389</v>
      </c>
      <c r="E5442" s="347" t="s">
        <v>14</v>
      </c>
      <c r="F5442" s="347">
        <v>0</v>
      </c>
      <c r="G5442" s="347">
        <v>0</v>
      </c>
      <c r="H5442" s="347">
        <v>1</v>
      </c>
      <c r="I5442" s="23"/>
      <c r="P5442"/>
      <c r="Q5442"/>
      <c r="R5442"/>
      <c r="S5442"/>
      <c r="T5442"/>
      <c r="U5442"/>
      <c r="V5442"/>
      <c r="W5442"/>
      <c r="X5442"/>
    </row>
    <row r="5443" spans="1:24" ht="27" x14ac:dyDescent="0.25">
      <c r="A5443" s="347">
        <v>5113</v>
      </c>
      <c r="B5443" s="347" t="s">
        <v>2938</v>
      </c>
      <c r="C5443" s="347" t="s">
        <v>1101</v>
      </c>
      <c r="D5443" s="347" t="s">
        <v>13</v>
      </c>
      <c r="E5443" s="347" t="s">
        <v>14</v>
      </c>
      <c r="F5443" s="347">
        <v>62080</v>
      </c>
      <c r="G5443" s="347">
        <v>62080</v>
      </c>
      <c r="H5443" s="347">
        <v>1</v>
      </c>
      <c r="I5443" s="23"/>
      <c r="P5443"/>
      <c r="Q5443"/>
      <c r="R5443"/>
      <c r="S5443"/>
      <c r="T5443"/>
      <c r="U5443"/>
      <c r="V5443"/>
      <c r="W5443"/>
      <c r="X5443"/>
    </row>
    <row r="5444" spans="1:24" ht="27" x14ac:dyDescent="0.25">
      <c r="A5444" s="347">
        <v>5113</v>
      </c>
      <c r="B5444" s="347" t="s">
        <v>2939</v>
      </c>
      <c r="C5444" s="347" t="s">
        <v>462</v>
      </c>
      <c r="D5444" s="347" t="s">
        <v>1220</v>
      </c>
      <c r="E5444" s="347" t="s">
        <v>14</v>
      </c>
      <c r="F5444" s="347">
        <v>0</v>
      </c>
      <c r="G5444" s="347">
        <v>0</v>
      </c>
      <c r="H5444" s="347">
        <v>1</v>
      </c>
      <c r="I5444" s="23"/>
      <c r="P5444"/>
      <c r="Q5444"/>
      <c r="R5444"/>
      <c r="S5444"/>
      <c r="T5444"/>
      <c r="U5444"/>
      <c r="V5444"/>
      <c r="W5444"/>
      <c r="X5444"/>
    </row>
    <row r="5445" spans="1:24" ht="27" x14ac:dyDescent="0.25">
      <c r="A5445" s="347">
        <v>5113</v>
      </c>
      <c r="B5445" s="347" t="s">
        <v>2940</v>
      </c>
      <c r="C5445" s="347" t="s">
        <v>462</v>
      </c>
      <c r="D5445" s="349" t="s">
        <v>1220</v>
      </c>
      <c r="E5445" s="347" t="s">
        <v>14</v>
      </c>
      <c r="F5445" s="347">
        <v>0</v>
      </c>
      <c r="G5445" s="347">
        <v>0</v>
      </c>
      <c r="H5445" s="347">
        <v>1</v>
      </c>
      <c r="I5445" s="23"/>
      <c r="P5445"/>
      <c r="Q5445"/>
      <c r="R5445"/>
      <c r="S5445"/>
      <c r="T5445"/>
      <c r="U5445"/>
      <c r="V5445"/>
      <c r="W5445"/>
      <c r="X5445"/>
    </row>
    <row r="5446" spans="1:24" ht="27" x14ac:dyDescent="0.25">
      <c r="A5446" s="347">
        <v>5113</v>
      </c>
      <c r="B5446" s="347" t="s">
        <v>2941</v>
      </c>
      <c r="C5446" s="347" t="s">
        <v>1101</v>
      </c>
      <c r="D5446" s="347" t="s">
        <v>13</v>
      </c>
      <c r="E5446" s="347" t="s">
        <v>14</v>
      </c>
      <c r="F5446" s="347">
        <v>85250</v>
      </c>
      <c r="G5446" s="347">
        <v>85250</v>
      </c>
      <c r="H5446" s="347">
        <v>1</v>
      </c>
      <c r="I5446" s="23"/>
      <c r="P5446"/>
      <c r="Q5446"/>
      <c r="R5446"/>
      <c r="S5446"/>
      <c r="T5446"/>
      <c r="U5446"/>
      <c r="V5446"/>
      <c r="W5446"/>
      <c r="X5446"/>
    </row>
    <row r="5447" spans="1:24" ht="27" x14ac:dyDescent="0.25">
      <c r="A5447" s="347">
        <v>5113</v>
      </c>
      <c r="B5447" s="347" t="s">
        <v>2942</v>
      </c>
      <c r="C5447" s="347" t="s">
        <v>462</v>
      </c>
      <c r="D5447" s="349" t="s">
        <v>1220</v>
      </c>
      <c r="E5447" s="347" t="s">
        <v>14</v>
      </c>
      <c r="F5447" s="347">
        <v>0</v>
      </c>
      <c r="G5447" s="347">
        <v>0</v>
      </c>
      <c r="H5447" s="347">
        <v>1</v>
      </c>
      <c r="I5447" s="23"/>
      <c r="P5447"/>
      <c r="Q5447"/>
      <c r="R5447"/>
      <c r="S5447"/>
      <c r="T5447"/>
      <c r="U5447"/>
      <c r="V5447"/>
      <c r="W5447"/>
      <c r="X5447"/>
    </row>
    <row r="5448" spans="1:24" ht="27" x14ac:dyDescent="0.25">
      <c r="A5448" s="347">
        <v>5113</v>
      </c>
      <c r="B5448" s="347" t="s">
        <v>2943</v>
      </c>
      <c r="C5448" s="347" t="s">
        <v>462</v>
      </c>
      <c r="D5448" s="349" t="s">
        <v>1220</v>
      </c>
      <c r="E5448" s="347" t="s">
        <v>14</v>
      </c>
      <c r="F5448" s="347">
        <v>0</v>
      </c>
      <c r="G5448" s="347">
        <v>0</v>
      </c>
      <c r="H5448" s="347">
        <v>1</v>
      </c>
      <c r="I5448" s="23"/>
      <c r="P5448"/>
      <c r="Q5448"/>
      <c r="R5448"/>
      <c r="S5448"/>
      <c r="T5448"/>
      <c r="U5448"/>
      <c r="V5448"/>
      <c r="W5448"/>
      <c r="X5448"/>
    </row>
    <row r="5449" spans="1:24" ht="27" x14ac:dyDescent="0.25">
      <c r="A5449" s="347">
        <v>5113</v>
      </c>
      <c r="B5449" s="347" t="s">
        <v>2944</v>
      </c>
      <c r="C5449" s="347" t="s">
        <v>462</v>
      </c>
      <c r="D5449" s="349" t="s">
        <v>1220</v>
      </c>
      <c r="E5449" s="347" t="s">
        <v>14</v>
      </c>
      <c r="F5449" s="347">
        <v>0</v>
      </c>
      <c r="G5449" s="347">
        <v>0</v>
      </c>
      <c r="H5449" s="347">
        <v>1</v>
      </c>
      <c r="I5449" s="23"/>
      <c r="P5449"/>
      <c r="Q5449"/>
      <c r="R5449"/>
      <c r="S5449"/>
      <c r="T5449"/>
      <c r="U5449"/>
      <c r="V5449"/>
      <c r="W5449"/>
      <c r="X5449"/>
    </row>
    <row r="5450" spans="1:24" ht="27" x14ac:dyDescent="0.25">
      <c r="A5450" s="347">
        <v>5113</v>
      </c>
      <c r="B5450" s="347" t="s">
        <v>2945</v>
      </c>
      <c r="C5450" s="347" t="s">
        <v>1101</v>
      </c>
      <c r="D5450" s="349" t="s">
        <v>13</v>
      </c>
      <c r="E5450" s="347" t="s">
        <v>14</v>
      </c>
      <c r="F5450" s="347">
        <v>143200</v>
      </c>
      <c r="G5450" s="347">
        <v>143200</v>
      </c>
      <c r="H5450" s="347">
        <v>1</v>
      </c>
      <c r="I5450" s="23"/>
      <c r="P5450"/>
      <c r="Q5450"/>
      <c r="R5450"/>
      <c r="S5450"/>
      <c r="T5450"/>
      <c r="U5450"/>
      <c r="V5450"/>
      <c r="W5450"/>
      <c r="X5450"/>
    </row>
    <row r="5451" spans="1:24" ht="27" x14ac:dyDescent="0.25">
      <c r="A5451" s="347">
        <v>5113</v>
      </c>
      <c r="B5451" s="347" t="s">
        <v>2946</v>
      </c>
      <c r="C5451" s="347" t="s">
        <v>462</v>
      </c>
      <c r="D5451" s="349" t="s">
        <v>1220</v>
      </c>
      <c r="E5451" s="347" t="s">
        <v>14</v>
      </c>
      <c r="F5451" s="510">
        <v>734000</v>
      </c>
      <c r="G5451" s="510">
        <v>734000</v>
      </c>
      <c r="H5451" s="347">
        <v>1</v>
      </c>
      <c r="I5451" s="23"/>
      <c r="P5451"/>
      <c r="Q5451"/>
      <c r="R5451"/>
      <c r="S5451"/>
      <c r="T5451"/>
      <c r="U5451"/>
      <c r="V5451"/>
      <c r="W5451"/>
      <c r="X5451"/>
    </row>
    <row r="5452" spans="1:24" ht="27" x14ac:dyDescent="0.25">
      <c r="A5452" s="347">
        <v>5113</v>
      </c>
      <c r="B5452" s="347" t="s">
        <v>2947</v>
      </c>
      <c r="C5452" s="347" t="s">
        <v>462</v>
      </c>
      <c r="D5452" s="349" t="s">
        <v>1220</v>
      </c>
      <c r="E5452" s="347" t="s">
        <v>14</v>
      </c>
      <c r="F5452" s="347">
        <v>0</v>
      </c>
      <c r="G5452" s="347">
        <v>0</v>
      </c>
      <c r="H5452" s="347">
        <v>1</v>
      </c>
      <c r="I5452" s="23"/>
      <c r="P5452"/>
      <c r="Q5452"/>
      <c r="R5452"/>
      <c r="S5452"/>
      <c r="T5452"/>
      <c r="U5452"/>
      <c r="V5452"/>
      <c r="W5452"/>
      <c r="X5452"/>
    </row>
    <row r="5453" spans="1:24" ht="27" x14ac:dyDescent="0.25">
      <c r="A5453" s="347">
        <v>5113</v>
      </c>
      <c r="B5453" s="347" t="s">
        <v>2948</v>
      </c>
      <c r="C5453" s="347" t="s">
        <v>1101</v>
      </c>
      <c r="D5453" s="349" t="s">
        <v>13</v>
      </c>
      <c r="E5453" s="347" t="s">
        <v>14</v>
      </c>
      <c r="F5453" s="347">
        <v>220180</v>
      </c>
      <c r="G5453" s="347">
        <v>220180</v>
      </c>
      <c r="H5453" s="347">
        <v>1</v>
      </c>
      <c r="I5453" s="23"/>
      <c r="P5453"/>
      <c r="Q5453"/>
      <c r="R5453"/>
      <c r="S5453"/>
      <c r="T5453"/>
      <c r="U5453"/>
      <c r="V5453"/>
      <c r="W5453"/>
      <c r="X5453"/>
    </row>
    <row r="5454" spans="1:24" ht="27" x14ac:dyDescent="0.25">
      <c r="A5454" s="347">
        <v>5113</v>
      </c>
      <c r="B5454" s="347" t="s">
        <v>2949</v>
      </c>
      <c r="C5454" s="347" t="s">
        <v>462</v>
      </c>
      <c r="D5454" s="349" t="s">
        <v>1220</v>
      </c>
      <c r="E5454" s="347" t="s">
        <v>14</v>
      </c>
      <c r="F5454" s="347">
        <v>0</v>
      </c>
      <c r="G5454" s="347">
        <v>0</v>
      </c>
      <c r="H5454" s="347">
        <v>1</v>
      </c>
      <c r="I5454" s="23"/>
      <c r="P5454"/>
      <c r="Q5454"/>
      <c r="R5454"/>
      <c r="S5454"/>
      <c r="T5454"/>
      <c r="U5454"/>
      <c r="V5454"/>
      <c r="W5454"/>
      <c r="X5454"/>
    </row>
    <row r="5455" spans="1:24" ht="27" x14ac:dyDescent="0.25">
      <c r="A5455" s="347">
        <v>5113</v>
      </c>
      <c r="B5455" s="347" t="s">
        <v>2950</v>
      </c>
      <c r="C5455" s="347" t="s">
        <v>1101</v>
      </c>
      <c r="D5455" s="349" t="s">
        <v>13</v>
      </c>
      <c r="E5455" s="347" t="s">
        <v>14</v>
      </c>
      <c r="F5455" s="347">
        <v>130400</v>
      </c>
      <c r="G5455" s="347">
        <v>130400</v>
      </c>
      <c r="H5455" s="347">
        <v>1</v>
      </c>
      <c r="I5455" s="23"/>
      <c r="P5455"/>
      <c r="Q5455"/>
      <c r="R5455"/>
      <c r="S5455"/>
      <c r="T5455"/>
      <c r="U5455"/>
      <c r="V5455"/>
      <c r="W5455"/>
      <c r="X5455"/>
    </row>
    <row r="5456" spans="1:24" ht="27" x14ac:dyDescent="0.25">
      <c r="A5456" s="347">
        <v>5113</v>
      </c>
      <c r="B5456" s="347" t="s">
        <v>2951</v>
      </c>
      <c r="C5456" s="347" t="s">
        <v>1101</v>
      </c>
      <c r="D5456" s="349" t="s">
        <v>13</v>
      </c>
      <c r="E5456" s="347" t="s">
        <v>14</v>
      </c>
      <c r="F5456" s="347">
        <v>158980</v>
      </c>
      <c r="G5456" s="347">
        <v>158980</v>
      </c>
      <c r="H5456" s="347">
        <v>1</v>
      </c>
      <c r="I5456" s="23"/>
      <c r="P5456"/>
      <c r="Q5456"/>
      <c r="R5456"/>
      <c r="S5456"/>
      <c r="T5456"/>
      <c r="U5456"/>
      <c r="V5456"/>
      <c r="W5456"/>
      <c r="X5456"/>
    </row>
    <row r="5457" spans="1:24" ht="27" x14ac:dyDescent="0.25">
      <c r="A5457" s="347">
        <v>5113</v>
      </c>
      <c r="B5457" s="347" t="s">
        <v>2952</v>
      </c>
      <c r="C5457" s="347" t="s">
        <v>1101</v>
      </c>
      <c r="D5457" s="349" t="s">
        <v>13</v>
      </c>
      <c r="E5457" s="347" t="s">
        <v>14</v>
      </c>
      <c r="F5457" s="347">
        <v>75310</v>
      </c>
      <c r="G5457" s="347">
        <v>75310</v>
      </c>
      <c r="H5457" s="347">
        <v>1</v>
      </c>
      <c r="I5457" s="23"/>
      <c r="P5457"/>
      <c r="Q5457"/>
      <c r="R5457"/>
      <c r="S5457"/>
      <c r="T5457"/>
      <c r="U5457"/>
      <c r="V5457"/>
      <c r="W5457"/>
      <c r="X5457"/>
    </row>
    <row r="5458" spans="1:24" ht="27" x14ac:dyDescent="0.25">
      <c r="A5458" s="347">
        <v>5113</v>
      </c>
      <c r="B5458" s="347" t="s">
        <v>2953</v>
      </c>
      <c r="C5458" s="347" t="s">
        <v>982</v>
      </c>
      <c r="D5458" s="349" t="s">
        <v>389</v>
      </c>
      <c r="E5458" s="347" t="s">
        <v>14</v>
      </c>
      <c r="F5458" s="347">
        <v>0</v>
      </c>
      <c r="G5458" s="347">
        <v>0</v>
      </c>
      <c r="H5458" s="347">
        <v>1</v>
      </c>
      <c r="I5458" s="23"/>
      <c r="P5458"/>
      <c r="Q5458"/>
      <c r="R5458"/>
      <c r="S5458"/>
      <c r="T5458"/>
      <c r="U5458"/>
      <c r="V5458"/>
      <c r="W5458"/>
      <c r="X5458"/>
    </row>
    <row r="5459" spans="1:24" ht="27" x14ac:dyDescent="0.25">
      <c r="A5459" s="347">
        <v>5113</v>
      </c>
      <c r="B5459" s="347" t="s">
        <v>2954</v>
      </c>
      <c r="C5459" s="347" t="s">
        <v>462</v>
      </c>
      <c r="D5459" s="349" t="s">
        <v>1220</v>
      </c>
      <c r="E5459" s="347" t="s">
        <v>14</v>
      </c>
      <c r="F5459" s="347">
        <v>0</v>
      </c>
      <c r="G5459" s="347">
        <v>0</v>
      </c>
      <c r="H5459" s="347">
        <v>1</v>
      </c>
      <c r="I5459" s="23"/>
      <c r="P5459"/>
      <c r="Q5459"/>
      <c r="R5459"/>
      <c r="S5459"/>
      <c r="T5459"/>
      <c r="U5459"/>
      <c r="V5459"/>
      <c r="W5459"/>
      <c r="X5459"/>
    </row>
    <row r="5460" spans="1:24" ht="27" x14ac:dyDescent="0.25">
      <c r="A5460" s="347">
        <v>5113</v>
      </c>
      <c r="B5460" s="347" t="s">
        <v>2955</v>
      </c>
      <c r="C5460" s="347" t="s">
        <v>982</v>
      </c>
      <c r="D5460" s="349" t="s">
        <v>389</v>
      </c>
      <c r="E5460" s="347" t="s">
        <v>14</v>
      </c>
      <c r="F5460" s="347">
        <v>0</v>
      </c>
      <c r="G5460" s="347">
        <v>0</v>
      </c>
      <c r="H5460" s="347">
        <v>1</v>
      </c>
      <c r="I5460" s="23"/>
      <c r="P5460"/>
      <c r="Q5460"/>
      <c r="R5460"/>
      <c r="S5460"/>
      <c r="T5460"/>
      <c r="U5460"/>
      <c r="V5460"/>
      <c r="W5460"/>
      <c r="X5460"/>
    </row>
    <row r="5461" spans="1:24" ht="27" x14ac:dyDescent="0.25">
      <c r="A5461" s="347">
        <v>5113</v>
      </c>
      <c r="B5461" s="347" t="s">
        <v>2956</v>
      </c>
      <c r="C5461" s="347" t="s">
        <v>1101</v>
      </c>
      <c r="D5461" s="349" t="s">
        <v>13</v>
      </c>
      <c r="E5461" s="347" t="s">
        <v>14</v>
      </c>
      <c r="F5461" s="347">
        <v>132050</v>
      </c>
      <c r="G5461" s="347">
        <v>132050</v>
      </c>
      <c r="H5461" s="347">
        <v>1</v>
      </c>
      <c r="I5461" s="23"/>
      <c r="P5461"/>
      <c r="Q5461"/>
      <c r="R5461"/>
      <c r="S5461"/>
      <c r="T5461"/>
      <c r="U5461"/>
      <c r="V5461"/>
      <c r="W5461"/>
      <c r="X5461"/>
    </row>
    <row r="5462" spans="1:24" ht="27" x14ac:dyDescent="0.25">
      <c r="A5462" s="347">
        <v>5113</v>
      </c>
      <c r="B5462" s="347" t="s">
        <v>2957</v>
      </c>
      <c r="C5462" s="347" t="s">
        <v>1101</v>
      </c>
      <c r="D5462" s="349" t="s">
        <v>13</v>
      </c>
      <c r="E5462" s="347" t="s">
        <v>14</v>
      </c>
      <c r="F5462" s="347">
        <v>379040</v>
      </c>
      <c r="G5462" s="347">
        <v>379040</v>
      </c>
      <c r="H5462" s="347">
        <v>1</v>
      </c>
      <c r="I5462" s="23"/>
      <c r="P5462"/>
      <c r="Q5462"/>
      <c r="R5462"/>
      <c r="S5462"/>
      <c r="T5462"/>
      <c r="U5462"/>
      <c r="V5462"/>
      <c r="W5462"/>
      <c r="X5462"/>
    </row>
    <row r="5463" spans="1:24" ht="27" x14ac:dyDescent="0.25">
      <c r="A5463" s="347">
        <v>5113</v>
      </c>
      <c r="B5463" s="347" t="s">
        <v>2958</v>
      </c>
      <c r="C5463" s="347" t="s">
        <v>462</v>
      </c>
      <c r="D5463" s="349" t="s">
        <v>1220</v>
      </c>
      <c r="E5463" s="347" t="s">
        <v>14</v>
      </c>
      <c r="F5463" s="347">
        <v>0</v>
      </c>
      <c r="G5463" s="347">
        <v>0</v>
      </c>
      <c r="H5463" s="347">
        <v>1</v>
      </c>
      <c r="I5463" s="23"/>
      <c r="P5463"/>
      <c r="Q5463"/>
      <c r="R5463"/>
      <c r="S5463"/>
      <c r="T5463"/>
      <c r="U5463"/>
      <c r="V5463"/>
      <c r="W5463"/>
      <c r="X5463"/>
    </row>
    <row r="5464" spans="1:24" ht="27" x14ac:dyDescent="0.25">
      <c r="A5464" s="347">
        <v>5113</v>
      </c>
      <c r="B5464" s="347" t="s">
        <v>2959</v>
      </c>
      <c r="C5464" s="347" t="s">
        <v>982</v>
      </c>
      <c r="D5464" s="349" t="s">
        <v>389</v>
      </c>
      <c r="E5464" s="347" t="s">
        <v>14</v>
      </c>
      <c r="F5464" s="347">
        <v>0</v>
      </c>
      <c r="G5464" s="347">
        <v>0</v>
      </c>
      <c r="H5464" s="347">
        <v>1</v>
      </c>
      <c r="I5464" s="23"/>
      <c r="P5464"/>
      <c r="Q5464"/>
      <c r="R5464"/>
      <c r="S5464"/>
      <c r="T5464"/>
      <c r="U5464"/>
      <c r="V5464"/>
      <c r="W5464"/>
      <c r="X5464"/>
    </row>
    <row r="5465" spans="1:24" ht="27" x14ac:dyDescent="0.25">
      <c r="A5465" s="347">
        <v>5113</v>
      </c>
      <c r="B5465" s="347" t="s">
        <v>2960</v>
      </c>
      <c r="C5465" s="347" t="s">
        <v>982</v>
      </c>
      <c r="D5465" s="349" t="s">
        <v>389</v>
      </c>
      <c r="E5465" s="347" t="s">
        <v>14</v>
      </c>
      <c r="F5465" s="347">
        <v>0</v>
      </c>
      <c r="G5465" s="347">
        <v>0</v>
      </c>
      <c r="H5465" s="347">
        <v>1</v>
      </c>
      <c r="I5465" s="23"/>
      <c r="P5465"/>
      <c r="Q5465"/>
      <c r="R5465"/>
      <c r="S5465"/>
      <c r="T5465"/>
      <c r="U5465"/>
      <c r="V5465"/>
      <c r="W5465"/>
      <c r="X5465"/>
    </row>
    <row r="5466" spans="1:24" ht="27" x14ac:dyDescent="0.25">
      <c r="A5466" s="347">
        <v>5113</v>
      </c>
      <c r="B5466" s="347" t="s">
        <v>2961</v>
      </c>
      <c r="C5466" s="347" t="s">
        <v>1101</v>
      </c>
      <c r="D5466" s="349" t="s">
        <v>13</v>
      </c>
      <c r="E5466" s="347" t="s">
        <v>14</v>
      </c>
      <c r="F5466" s="347">
        <v>306910</v>
      </c>
      <c r="G5466" s="347">
        <v>306910</v>
      </c>
      <c r="H5466" s="347">
        <v>1</v>
      </c>
      <c r="I5466" s="23"/>
      <c r="P5466"/>
      <c r="Q5466"/>
      <c r="R5466"/>
      <c r="S5466"/>
      <c r="T5466"/>
      <c r="U5466"/>
      <c r="V5466"/>
      <c r="W5466"/>
      <c r="X5466"/>
    </row>
    <row r="5467" spans="1:24" ht="27" x14ac:dyDescent="0.25">
      <c r="A5467" s="347">
        <v>5113</v>
      </c>
      <c r="B5467" s="347" t="s">
        <v>2962</v>
      </c>
      <c r="C5467" s="347" t="s">
        <v>1101</v>
      </c>
      <c r="D5467" s="349" t="s">
        <v>13</v>
      </c>
      <c r="E5467" s="347" t="s">
        <v>14</v>
      </c>
      <c r="F5467" s="347">
        <v>111760</v>
      </c>
      <c r="G5467" s="347">
        <v>111760</v>
      </c>
      <c r="H5467" s="347">
        <v>1</v>
      </c>
      <c r="I5467" s="23"/>
      <c r="P5467"/>
      <c r="Q5467"/>
      <c r="R5467"/>
      <c r="S5467"/>
      <c r="T5467"/>
      <c r="U5467"/>
      <c r="V5467"/>
      <c r="W5467"/>
      <c r="X5467"/>
    </row>
    <row r="5468" spans="1:24" ht="27" x14ac:dyDescent="0.25">
      <c r="A5468" s="347">
        <v>5113</v>
      </c>
      <c r="B5468" s="347" t="s">
        <v>2963</v>
      </c>
      <c r="C5468" s="347" t="s">
        <v>1101</v>
      </c>
      <c r="D5468" s="349" t="s">
        <v>13</v>
      </c>
      <c r="E5468" s="347" t="s">
        <v>14</v>
      </c>
      <c r="F5468" s="347">
        <v>206280</v>
      </c>
      <c r="G5468" s="347">
        <v>206280</v>
      </c>
      <c r="H5468" s="347">
        <v>1</v>
      </c>
      <c r="I5468" s="23"/>
      <c r="P5468"/>
      <c r="Q5468"/>
      <c r="R5468"/>
      <c r="S5468"/>
      <c r="T5468"/>
      <c r="U5468"/>
      <c r="V5468"/>
      <c r="W5468"/>
      <c r="X5468"/>
    </row>
    <row r="5469" spans="1:24" ht="27" x14ac:dyDescent="0.25">
      <c r="A5469" s="347">
        <v>5113</v>
      </c>
      <c r="B5469" s="347" t="s">
        <v>2964</v>
      </c>
      <c r="C5469" s="347" t="s">
        <v>462</v>
      </c>
      <c r="D5469" s="349" t="s">
        <v>1220</v>
      </c>
      <c r="E5469" s="347" t="s">
        <v>14</v>
      </c>
      <c r="F5469" s="347">
        <v>0</v>
      </c>
      <c r="G5469" s="347">
        <v>0</v>
      </c>
      <c r="H5469" s="347">
        <v>1</v>
      </c>
      <c r="I5469" s="23"/>
      <c r="P5469"/>
      <c r="Q5469"/>
      <c r="R5469"/>
      <c r="S5469"/>
      <c r="T5469"/>
      <c r="U5469"/>
      <c r="V5469"/>
      <c r="W5469"/>
      <c r="X5469"/>
    </row>
    <row r="5470" spans="1:24" ht="27" x14ac:dyDescent="0.25">
      <c r="A5470" s="347">
        <v>5113</v>
      </c>
      <c r="B5470" s="347" t="s">
        <v>2965</v>
      </c>
      <c r="C5470" s="347" t="s">
        <v>462</v>
      </c>
      <c r="D5470" s="349" t="s">
        <v>1220</v>
      </c>
      <c r="E5470" s="347" t="s">
        <v>14</v>
      </c>
      <c r="F5470" s="347">
        <v>0</v>
      </c>
      <c r="G5470" s="347">
        <v>0</v>
      </c>
      <c r="H5470" s="347">
        <v>1</v>
      </c>
      <c r="I5470" s="23"/>
      <c r="P5470"/>
      <c r="Q5470"/>
      <c r="R5470"/>
      <c r="S5470"/>
      <c r="T5470"/>
      <c r="U5470"/>
      <c r="V5470"/>
      <c r="W5470"/>
      <c r="X5470"/>
    </row>
    <row r="5471" spans="1:24" ht="27" x14ac:dyDescent="0.25">
      <c r="A5471" s="347">
        <v>5113</v>
      </c>
      <c r="B5471" s="347" t="s">
        <v>2966</v>
      </c>
      <c r="C5471" s="347" t="s">
        <v>1101</v>
      </c>
      <c r="D5471" s="347" t="s">
        <v>13</v>
      </c>
      <c r="E5471" s="347" t="s">
        <v>14</v>
      </c>
      <c r="F5471" s="347">
        <v>90420</v>
      </c>
      <c r="G5471" s="347">
        <v>90420</v>
      </c>
      <c r="H5471" s="347">
        <v>1</v>
      </c>
      <c r="I5471" s="23"/>
      <c r="P5471"/>
      <c r="Q5471"/>
      <c r="R5471"/>
      <c r="S5471"/>
      <c r="T5471"/>
      <c r="U5471"/>
      <c r="V5471"/>
      <c r="W5471"/>
      <c r="X5471"/>
    </row>
    <row r="5472" spans="1:24" ht="27" x14ac:dyDescent="0.25">
      <c r="A5472" s="347">
        <v>5113</v>
      </c>
      <c r="B5472" s="347" t="s">
        <v>2967</v>
      </c>
      <c r="C5472" s="347" t="s">
        <v>462</v>
      </c>
      <c r="D5472" s="349" t="s">
        <v>1220</v>
      </c>
      <c r="E5472" s="347" t="s">
        <v>14</v>
      </c>
      <c r="F5472" s="347">
        <v>0</v>
      </c>
      <c r="G5472" s="347">
        <v>0</v>
      </c>
      <c r="H5472" s="347">
        <v>1</v>
      </c>
      <c r="I5472" s="23"/>
      <c r="P5472"/>
      <c r="Q5472"/>
      <c r="R5472"/>
      <c r="S5472"/>
      <c r="T5472"/>
      <c r="U5472"/>
      <c r="V5472"/>
      <c r="W5472"/>
      <c r="X5472"/>
    </row>
    <row r="5473" spans="1:24" ht="27" x14ac:dyDescent="0.25">
      <c r="A5473" s="347">
        <v>5113</v>
      </c>
      <c r="B5473" s="347" t="s">
        <v>2968</v>
      </c>
      <c r="C5473" s="347" t="s">
        <v>462</v>
      </c>
      <c r="D5473" s="349" t="s">
        <v>1220</v>
      </c>
      <c r="E5473" s="347" t="s">
        <v>14</v>
      </c>
      <c r="F5473" s="347">
        <v>0</v>
      </c>
      <c r="G5473" s="347">
        <v>0</v>
      </c>
      <c r="H5473" s="347">
        <v>1</v>
      </c>
      <c r="I5473" s="23"/>
      <c r="P5473"/>
      <c r="Q5473"/>
      <c r="R5473"/>
      <c r="S5473"/>
      <c r="T5473"/>
      <c r="U5473"/>
      <c r="V5473"/>
      <c r="W5473"/>
      <c r="X5473"/>
    </row>
    <row r="5474" spans="1:24" ht="27" x14ac:dyDescent="0.25">
      <c r="A5474" s="347">
        <v>5113</v>
      </c>
      <c r="B5474" s="347" t="s">
        <v>2969</v>
      </c>
      <c r="C5474" s="347" t="s">
        <v>1101</v>
      </c>
      <c r="D5474" s="347" t="s">
        <v>13</v>
      </c>
      <c r="E5474" s="347" t="s">
        <v>14</v>
      </c>
      <c r="F5474" s="347">
        <v>100760</v>
      </c>
      <c r="G5474" s="347">
        <v>100760</v>
      </c>
      <c r="H5474" s="347">
        <v>1</v>
      </c>
      <c r="I5474" s="23"/>
      <c r="P5474"/>
      <c r="Q5474"/>
      <c r="R5474"/>
      <c r="S5474"/>
      <c r="T5474"/>
      <c r="U5474"/>
      <c r="V5474"/>
      <c r="W5474"/>
      <c r="X5474"/>
    </row>
    <row r="5475" spans="1:24" ht="27" x14ac:dyDescent="0.25">
      <c r="A5475" s="347">
        <v>5113</v>
      </c>
      <c r="B5475" s="347" t="s">
        <v>2970</v>
      </c>
      <c r="C5475" s="347" t="s">
        <v>982</v>
      </c>
      <c r="D5475" s="349" t="s">
        <v>389</v>
      </c>
      <c r="E5475" s="347" t="s">
        <v>14</v>
      </c>
      <c r="F5475" s="347">
        <v>0</v>
      </c>
      <c r="G5475" s="347">
        <v>0</v>
      </c>
      <c r="H5475" s="347">
        <v>1</v>
      </c>
      <c r="I5475" s="23"/>
      <c r="P5475"/>
      <c r="Q5475"/>
      <c r="R5475"/>
      <c r="S5475"/>
      <c r="T5475"/>
      <c r="U5475"/>
      <c r="V5475"/>
      <c r="W5475"/>
      <c r="X5475"/>
    </row>
    <row r="5476" spans="1:24" ht="27" x14ac:dyDescent="0.25">
      <c r="A5476" s="347">
        <v>5113</v>
      </c>
      <c r="B5476" s="347" t="s">
        <v>2971</v>
      </c>
      <c r="C5476" s="347" t="s">
        <v>982</v>
      </c>
      <c r="D5476" s="349" t="s">
        <v>389</v>
      </c>
      <c r="E5476" s="347" t="s">
        <v>14</v>
      </c>
      <c r="F5476" s="347">
        <v>0</v>
      </c>
      <c r="G5476" s="347">
        <v>0</v>
      </c>
      <c r="H5476" s="347">
        <v>1</v>
      </c>
      <c r="I5476" s="23"/>
      <c r="P5476"/>
      <c r="Q5476"/>
      <c r="R5476"/>
      <c r="S5476"/>
      <c r="T5476"/>
      <c r="U5476"/>
      <c r="V5476"/>
      <c r="W5476"/>
      <c r="X5476"/>
    </row>
    <row r="5477" spans="1:24" ht="27" x14ac:dyDescent="0.25">
      <c r="A5477" s="347">
        <v>5113</v>
      </c>
      <c r="B5477" s="347" t="s">
        <v>2972</v>
      </c>
      <c r="C5477" s="347" t="s">
        <v>982</v>
      </c>
      <c r="D5477" s="349" t="s">
        <v>389</v>
      </c>
      <c r="E5477" s="347" t="s">
        <v>14</v>
      </c>
      <c r="F5477" s="347">
        <v>0</v>
      </c>
      <c r="G5477" s="347">
        <v>0</v>
      </c>
      <c r="H5477" s="347">
        <v>1</v>
      </c>
      <c r="I5477" s="23"/>
      <c r="P5477"/>
      <c r="Q5477"/>
      <c r="R5477"/>
      <c r="S5477"/>
      <c r="T5477"/>
      <c r="U5477"/>
      <c r="V5477"/>
      <c r="W5477"/>
      <c r="X5477"/>
    </row>
    <row r="5478" spans="1:24" ht="27" x14ac:dyDescent="0.25">
      <c r="A5478" s="347">
        <v>5113</v>
      </c>
      <c r="B5478" s="347" t="s">
        <v>2973</v>
      </c>
      <c r="C5478" s="347" t="s">
        <v>982</v>
      </c>
      <c r="D5478" s="349" t="s">
        <v>389</v>
      </c>
      <c r="E5478" s="347" t="s">
        <v>14</v>
      </c>
      <c r="F5478" s="347">
        <v>0</v>
      </c>
      <c r="G5478" s="347">
        <v>0</v>
      </c>
      <c r="H5478" s="347">
        <v>1</v>
      </c>
      <c r="I5478" s="23"/>
      <c r="P5478"/>
      <c r="Q5478"/>
      <c r="R5478"/>
      <c r="S5478"/>
      <c r="T5478"/>
      <c r="U5478"/>
      <c r="V5478"/>
      <c r="W5478"/>
      <c r="X5478"/>
    </row>
    <row r="5479" spans="1:24" ht="27" x14ac:dyDescent="0.25">
      <c r="A5479" s="347">
        <v>5113</v>
      </c>
      <c r="B5479" s="347" t="s">
        <v>2974</v>
      </c>
      <c r="C5479" s="347" t="s">
        <v>1101</v>
      </c>
      <c r="D5479" s="347" t="s">
        <v>13</v>
      </c>
      <c r="E5479" s="347" t="s">
        <v>14</v>
      </c>
      <c r="F5479" s="347">
        <v>144020</v>
      </c>
      <c r="G5479" s="347">
        <v>144020</v>
      </c>
      <c r="H5479" s="347">
        <v>1</v>
      </c>
      <c r="I5479" s="23"/>
      <c r="P5479"/>
      <c r="Q5479"/>
      <c r="R5479"/>
      <c r="S5479"/>
      <c r="T5479"/>
      <c r="U5479"/>
      <c r="V5479"/>
      <c r="W5479"/>
      <c r="X5479"/>
    </row>
    <row r="5480" spans="1:24" ht="27" x14ac:dyDescent="0.25">
      <c r="A5480" s="347">
        <v>5113</v>
      </c>
      <c r="B5480" s="347" t="s">
        <v>2975</v>
      </c>
      <c r="C5480" s="347" t="s">
        <v>982</v>
      </c>
      <c r="D5480" s="349" t="s">
        <v>389</v>
      </c>
      <c r="E5480" s="347" t="s">
        <v>14</v>
      </c>
      <c r="F5480" s="347">
        <v>0</v>
      </c>
      <c r="G5480" s="347">
        <v>0</v>
      </c>
      <c r="H5480" s="347">
        <v>1</v>
      </c>
      <c r="I5480" s="23"/>
      <c r="P5480"/>
      <c r="Q5480"/>
      <c r="R5480"/>
      <c r="S5480"/>
      <c r="T5480"/>
      <c r="U5480"/>
      <c r="V5480"/>
      <c r="W5480"/>
      <c r="X5480"/>
    </row>
    <row r="5481" spans="1:24" ht="27" x14ac:dyDescent="0.25">
      <c r="A5481" s="347">
        <v>5113</v>
      </c>
      <c r="B5481" s="347" t="s">
        <v>2976</v>
      </c>
      <c r="C5481" s="347" t="s">
        <v>462</v>
      </c>
      <c r="D5481" s="349" t="s">
        <v>1220</v>
      </c>
      <c r="E5481" s="347" t="s">
        <v>14</v>
      </c>
      <c r="F5481" s="347">
        <v>0</v>
      </c>
      <c r="G5481" s="347">
        <v>0</v>
      </c>
      <c r="H5481" s="347">
        <v>1</v>
      </c>
      <c r="I5481" s="23"/>
      <c r="P5481"/>
      <c r="Q5481"/>
      <c r="R5481"/>
      <c r="S5481"/>
      <c r="T5481"/>
      <c r="U5481"/>
      <c r="V5481"/>
      <c r="W5481"/>
      <c r="X5481"/>
    </row>
    <row r="5482" spans="1:24" ht="27" x14ac:dyDescent="0.25">
      <c r="A5482" s="347">
        <v>5113</v>
      </c>
      <c r="B5482" s="347" t="s">
        <v>2977</v>
      </c>
      <c r="C5482" s="347" t="s">
        <v>982</v>
      </c>
      <c r="D5482" s="349" t="s">
        <v>389</v>
      </c>
      <c r="E5482" s="347" t="s">
        <v>14</v>
      </c>
      <c r="F5482" s="347">
        <v>0</v>
      </c>
      <c r="G5482" s="347">
        <v>0</v>
      </c>
      <c r="H5482" s="347">
        <v>1</v>
      </c>
      <c r="I5482" s="23"/>
      <c r="P5482"/>
      <c r="Q5482"/>
      <c r="R5482"/>
      <c r="S5482"/>
      <c r="T5482"/>
      <c r="U5482"/>
      <c r="V5482"/>
      <c r="W5482"/>
      <c r="X5482"/>
    </row>
    <row r="5483" spans="1:24" ht="27" x14ac:dyDescent="0.25">
      <c r="A5483" s="347">
        <v>5113</v>
      </c>
      <c r="B5483" s="347" t="s">
        <v>2978</v>
      </c>
      <c r="C5483" s="347" t="s">
        <v>462</v>
      </c>
      <c r="D5483" s="349" t="s">
        <v>1220</v>
      </c>
      <c r="E5483" s="347" t="s">
        <v>14</v>
      </c>
      <c r="F5483" s="347">
        <v>0</v>
      </c>
      <c r="G5483" s="347">
        <v>0</v>
      </c>
      <c r="H5483" s="347">
        <v>1</v>
      </c>
      <c r="I5483" s="23"/>
      <c r="P5483"/>
      <c r="Q5483"/>
      <c r="R5483"/>
      <c r="S5483"/>
      <c r="T5483"/>
      <c r="U5483"/>
      <c r="V5483"/>
      <c r="W5483"/>
      <c r="X5483"/>
    </row>
    <row r="5484" spans="1:24" ht="27" x14ac:dyDescent="0.25">
      <c r="A5484" s="347">
        <v>5113</v>
      </c>
      <c r="B5484" s="347" t="s">
        <v>2979</v>
      </c>
      <c r="C5484" s="347" t="s">
        <v>1101</v>
      </c>
      <c r="D5484" s="347" t="s">
        <v>13</v>
      </c>
      <c r="E5484" s="347" t="s">
        <v>14</v>
      </c>
      <c r="F5484" s="347">
        <v>54350</v>
      </c>
      <c r="G5484" s="347">
        <v>54350</v>
      </c>
      <c r="H5484" s="347">
        <v>1</v>
      </c>
      <c r="I5484" s="23"/>
      <c r="P5484"/>
      <c r="Q5484"/>
      <c r="R5484"/>
      <c r="S5484"/>
      <c r="T5484"/>
      <c r="U5484"/>
      <c r="V5484"/>
      <c r="W5484"/>
      <c r="X5484"/>
    </row>
    <row r="5485" spans="1:24" ht="27" x14ac:dyDescent="0.25">
      <c r="A5485" s="347">
        <v>5113</v>
      </c>
      <c r="B5485" s="347" t="s">
        <v>2980</v>
      </c>
      <c r="C5485" s="347" t="s">
        <v>1101</v>
      </c>
      <c r="D5485" s="347" t="s">
        <v>13</v>
      </c>
      <c r="E5485" s="347" t="s">
        <v>14</v>
      </c>
      <c r="F5485" s="347">
        <v>206460</v>
      </c>
      <c r="G5485" s="347">
        <v>206460</v>
      </c>
      <c r="H5485" s="347">
        <v>1</v>
      </c>
      <c r="I5485" s="23"/>
      <c r="P5485"/>
      <c r="Q5485"/>
      <c r="R5485"/>
      <c r="S5485"/>
      <c r="T5485"/>
      <c r="U5485"/>
      <c r="V5485"/>
      <c r="W5485"/>
      <c r="X5485"/>
    </row>
    <row r="5486" spans="1:24" ht="27" x14ac:dyDescent="0.25">
      <c r="A5486" s="347">
        <v>5113</v>
      </c>
      <c r="B5486" s="347" t="s">
        <v>2981</v>
      </c>
      <c r="C5486" s="347" t="s">
        <v>982</v>
      </c>
      <c r="D5486" s="349" t="s">
        <v>389</v>
      </c>
      <c r="E5486" s="347" t="s">
        <v>14</v>
      </c>
      <c r="F5486" s="347">
        <v>0</v>
      </c>
      <c r="G5486" s="347">
        <v>0</v>
      </c>
      <c r="H5486" s="347">
        <v>1</v>
      </c>
      <c r="I5486" s="23"/>
      <c r="P5486"/>
      <c r="Q5486"/>
      <c r="R5486"/>
      <c r="S5486"/>
      <c r="T5486"/>
      <c r="U5486"/>
      <c r="V5486"/>
      <c r="W5486"/>
      <c r="X5486"/>
    </row>
    <row r="5487" spans="1:24" ht="27" x14ac:dyDescent="0.25">
      <c r="A5487" s="347">
        <v>5113</v>
      </c>
      <c r="B5487" s="347" t="s">
        <v>2982</v>
      </c>
      <c r="C5487" s="347" t="s">
        <v>462</v>
      </c>
      <c r="D5487" s="349" t="s">
        <v>1220</v>
      </c>
      <c r="E5487" s="347" t="s">
        <v>14</v>
      </c>
      <c r="F5487" s="347">
        <v>0</v>
      </c>
      <c r="G5487" s="347">
        <v>0</v>
      </c>
      <c r="H5487" s="347">
        <v>1</v>
      </c>
      <c r="I5487" s="23"/>
      <c r="P5487"/>
      <c r="Q5487"/>
      <c r="R5487"/>
      <c r="S5487"/>
      <c r="T5487"/>
      <c r="U5487"/>
      <c r="V5487"/>
      <c r="W5487"/>
      <c r="X5487"/>
    </row>
    <row r="5488" spans="1:24" ht="27" x14ac:dyDescent="0.25">
      <c r="A5488" s="347">
        <v>5113</v>
      </c>
      <c r="B5488" s="347" t="s">
        <v>2983</v>
      </c>
      <c r="C5488" s="347" t="s">
        <v>982</v>
      </c>
      <c r="D5488" s="349" t="s">
        <v>389</v>
      </c>
      <c r="E5488" s="347" t="s">
        <v>14</v>
      </c>
      <c r="F5488" s="347">
        <v>0</v>
      </c>
      <c r="G5488" s="347">
        <v>0</v>
      </c>
      <c r="H5488" s="347">
        <v>1</v>
      </c>
      <c r="I5488" s="23"/>
      <c r="P5488"/>
      <c r="Q5488"/>
      <c r="R5488"/>
      <c r="S5488"/>
      <c r="T5488"/>
      <c r="U5488"/>
      <c r="V5488"/>
      <c r="W5488"/>
      <c r="X5488"/>
    </row>
    <row r="5489" spans="1:24" ht="27" x14ac:dyDescent="0.25">
      <c r="A5489" s="347">
        <v>5113</v>
      </c>
      <c r="B5489" s="347" t="s">
        <v>2984</v>
      </c>
      <c r="C5489" s="347" t="s">
        <v>982</v>
      </c>
      <c r="D5489" s="349" t="s">
        <v>13</v>
      </c>
      <c r="E5489" s="347" t="s">
        <v>14</v>
      </c>
      <c r="F5489" s="347">
        <v>0</v>
      </c>
      <c r="G5489" s="347">
        <v>0</v>
      </c>
      <c r="H5489" s="347">
        <v>1</v>
      </c>
      <c r="I5489" s="23"/>
      <c r="P5489"/>
      <c r="Q5489"/>
      <c r="R5489"/>
      <c r="S5489"/>
      <c r="T5489"/>
      <c r="U5489"/>
      <c r="V5489"/>
      <c r="W5489"/>
      <c r="X5489"/>
    </row>
    <row r="5490" spans="1:24" ht="27" x14ac:dyDescent="0.25">
      <c r="A5490" s="347">
        <v>5113</v>
      </c>
      <c r="B5490" s="347" t="s">
        <v>2985</v>
      </c>
      <c r="C5490" s="347" t="s">
        <v>462</v>
      </c>
      <c r="D5490" s="349" t="s">
        <v>1220</v>
      </c>
      <c r="E5490" s="347" t="s">
        <v>14</v>
      </c>
      <c r="F5490" s="347">
        <v>0</v>
      </c>
      <c r="G5490" s="347">
        <v>0</v>
      </c>
      <c r="H5490" s="347">
        <v>1</v>
      </c>
      <c r="I5490" s="23"/>
      <c r="P5490"/>
      <c r="Q5490"/>
      <c r="R5490"/>
      <c r="S5490"/>
      <c r="T5490"/>
      <c r="U5490"/>
      <c r="V5490"/>
      <c r="W5490"/>
      <c r="X5490"/>
    </row>
    <row r="5491" spans="1:24" ht="27" x14ac:dyDescent="0.25">
      <c r="A5491" s="347">
        <v>5113</v>
      </c>
      <c r="B5491" s="347" t="s">
        <v>2986</v>
      </c>
      <c r="C5491" s="347" t="s">
        <v>1101</v>
      </c>
      <c r="D5491" s="349" t="s">
        <v>13</v>
      </c>
      <c r="E5491" s="347" t="s">
        <v>14</v>
      </c>
      <c r="F5491" s="347">
        <v>87020</v>
      </c>
      <c r="G5491" s="347">
        <v>87020</v>
      </c>
      <c r="H5491" s="347">
        <v>1</v>
      </c>
      <c r="I5491" s="23"/>
      <c r="P5491"/>
      <c r="Q5491"/>
      <c r="R5491"/>
      <c r="S5491"/>
      <c r="T5491"/>
      <c r="U5491"/>
      <c r="V5491"/>
      <c r="W5491"/>
      <c r="X5491"/>
    </row>
    <row r="5492" spans="1:24" ht="27" x14ac:dyDescent="0.25">
      <c r="A5492" s="347">
        <v>5113</v>
      </c>
      <c r="B5492" s="347" t="s">
        <v>2987</v>
      </c>
      <c r="C5492" s="347" t="s">
        <v>462</v>
      </c>
      <c r="D5492" s="347" t="s">
        <v>15</v>
      </c>
      <c r="E5492" s="347" t="s">
        <v>14</v>
      </c>
      <c r="F5492" s="347">
        <v>0</v>
      </c>
      <c r="G5492" s="347">
        <v>0</v>
      </c>
      <c r="H5492" s="347">
        <v>1</v>
      </c>
      <c r="I5492" s="23"/>
      <c r="P5492"/>
      <c r="Q5492"/>
      <c r="R5492"/>
      <c r="S5492"/>
      <c r="T5492"/>
      <c r="U5492"/>
      <c r="V5492"/>
      <c r="W5492"/>
      <c r="X5492"/>
    </row>
    <row r="5493" spans="1:24" ht="27" x14ac:dyDescent="0.25">
      <c r="A5493" s="347">
        <v>5113</v>
      </c>
      <c r="B5493" s="347" t="s">
        <v>2988</v>
      </c>
      <c r="C5493" s="347" t="s">
        <v>982</v>
      </c>
      <c r="D5493" s="347" t="s">
        <v>389</v>
      </c>
      <c r="E5493" s="347" t="s">
        <v>14</v>
      </c>
      <c r="F5493" s="347">
        <v>0</v>
      </c>
      <c r="G5493" s="347">
        <v>0</v>
      </c>
      <c r="H5493" s="347">
        <v>1</v>
      </c>
      <c r="I5493" s="23"/>
      <c r="P5493"/>
      <c r="Q5493"/>
      <c r="R5493"/>
      <c r="S5493"/>
      <c r="T5493"/>
      <c r="U5493"/>
      <c r="V5493"/>
      <c r="W5493"/>
      <c r="X5493"/>
    </row>
    <row r="5494" spans="1:24" ht="27" x14ac:dyDescent="0.25">
      <c r="A5494" s="347">
        <v>5113</v>
      </c>
      <c r="B5494" s="347" t="s">
        <v>2989</v>
      </c>
      <c r="C5494" s="347" t="s">
        <v>1101</v>
      </c>
      <c r="D5494" s="349" t="s">
        <v>13</v>
      </c>
      <c r="E5494" s="347" t="s">
        <v>14</v>
      </c>
      <c r="F5494" s="347">
        <v>86840</v>
      </c>
      <c r="G5494" s="347">
        <v>86840</v>
      </c>
      <c r="H5494" s="347">
        <v>1</v>
      </c>
      <c r="I5494" s="23"/>
      <c r="P5494"/>
      <c r="Q5494"/>
      <c r="R5494"/>
      <c r="S5494"/>
      <c r="T5494"/>
      <c r="U5494"/>
      <c r="V5494"/>
      <c r="W5494"/>
      <c r="X5494"/>
    </row>
    <row r="5495" spans="1:24" ht="27" x14ac:dyDescent="0.25">
      <c r="A5495" s="347">
        <v>5113</v>
      </c>
      <c r="B5495" s="347" t="s">
        <v>2990</v>
      </c>
      <c r="C5495" s="347" t="s">
        <v>982</v>
      </c>
      <c r="D5495" s="347" t="s">
        <v>389</v>
      </c>
      <c r="E5495" s="347" t="s">
        <v>14</v>
      </c>
      <c r="F5495" s="510">
        <v>36751100</v>
      </c>
      <c r="G5495" s="510">
        <v>36751100</v>
      </c>
      <c r="H5495" s="347">
        <v>1</v>
      </c>
      <c r="I5495" s="23"/>
      <c r="P5495"/>
      <c r="Q5495"/>
      <c r="R5495"/>
      <c r="S5495"/>
      <c r="T5495"/>
      <c r="U5495"/>
      <c r="V5495"/>
      <c r="W5495"/>
      <c r="X5495"/>
    </row>
    <row r="5496" spans="1:24" ht="27" x14ac:dyDescent="0.25">
      <c r="A5496" s="347">
        <v>5113</v>
      </c>
      <c r="B5496" s="347" t="s">
        <v>2991</v>
      </c>
      <c r="C5496" s="347" t="s">
        <v>462</v>
      </c>
      <c r="D5496" s="349" t="s">
        <v>1220</v>
      </c>
      <c r="E5496" s="347" t="s">
        <v>14</v>
      </c>
      <c r="F5496" s="347">
        <v>0</v>
      </c>
      <c r="G5496" s="347">
        <v>0</v>
      </c>
      <c r="H5496" s="347">
        <v>1</v>
      </c>
      <c r="I5496" s="23"/>
      <c r="P5496"/>
      <c r="Q5496"/>
      <c r="R5496"/>
      <c r="S5496"/>
      <c r="T5496"/>
      <c r="U5496"/>
      <c r="V5496"/>
      <c r="W5496"/>
      <c r="X5496"/>
    </row>
    <row r="5497" spans="1:24" ht="27" x14ac:dyDescent="0.25">
      <c r="A5497" s="347">
        <v>5113</v>
      </c>
      <c r="B5497" s="347" t="s">
        <v>2992</v>
      </c>
      <c r="C5497" s="347" t="s">
        <v>462</v>
      </c>
      <c r="D5497" s="349" t="s">
        <v>1220</v>
      </c>
      <c r="E5497" s="347" t="s">
        <v>14</v>
      </c>
      <c r="F5497" s="347">
        <v>0</v>
      </c>
      <c r="G5497" s="347">
        <v>0</v>
      </c>
      <c r="H5497" s="347">
        <v>1</v>
      </c>
      <c r="I5497" s="23"/>
      <c r="P5497"/>
      <c r="Q5497"/>
      <c r="R5497"/>
      <c r="S5497"/>
      <c r="T5497"/>
      <c r="U5497"/>
      <c r="V5497"/>
      <c r="W5497"/>
      <c r="X5497"/>
    </row>
    <row r="5498" spans="1:24" ht="27" x14ac:dyDescent="0.25">
      <c r="A5498" s="347">
        <v>5113</v>
      </c>
      <c r="B5498" s="347" t="s">
        <v>2993</v>
      </c>
      <c r="C5498" s="347" t="s">
        <v>982</v>
      </c>
      <c r="D5498" s="349" t="s">
        <v>389</v>
      </c>
      <c r="E5498" s="347" t="s">
        <v>14</v>
      </c>
      <c r="F5498" s="347">
        <v>0</v>
      </c>
      <c r="G5498" s="347">
        <v>0</v>
      </c>
      <c r="H5498" s="347">
        <v>1</v>
      </c>
      <c r="I5498" s="23"/>
      <c r="P5498"/>
      <c r="Q5498"/>
      <c r="R5498"/>
      <c r="S5498"/>
      <c r="T5498"/>
      <c r="U5498"/>
      <c r="V5498"/>
      <c r="W5498"/>
      <c r="X5498"/>
    </row>
    <row r="5499" spans="1:24" ht="27" x14ac:dyDescent="0.25">
      <c r="A5499" s="347">
        <v>5113</v>
      </c>
      <c r="B5499" s="347" t="s">
        <v>2994</v>
      </c>
      <c r="C5499" s="347" t="s">
        <v>982</v>
      </c>
      <c r="D5499" s="349" t="s">
        <v>389</v>
      </c>
      <c r="E5499" s="347" t="s">
        <v>14</v>
      </c>
      <c r="F5499" s="347">
        <v>0</v>
      </c>
      <c r="G5499" s="347">
        <v>0</v>
      </c>
      <c r="H5499" s="347">
        <v>1</v>
      </c>
      <c r="I5499" s="23"/>
      <c r="P5499"/>
      <c r="Q5499"/>
      <c r="R5499"/>
      <c r="S5499"/>
      <c r="T5499"/>
      <c r="U5499"/>
      <c r="V5499"/>
      <c r="W5499"/>
      <c r="X5499"/>
    </row>
    <row r="5500" spans="1:24" ht="27" x14ac:dyDescent="0.25">
      <c r="A5500" s="347">
        <v>5113</v>
      </c>
      <c r="B5500" s="347" t="s">
        <v>2995</v>
      </c>
      <c r="C5500" s="347" t="s">
        <v>1101</v>
      </c>
      <c r="D5500" s="349" t="s">
        <v>13</v>
      </c>
      <c r="E5500" s="347" t="s">
        <v>14</v>
      </c>
      <c r="F5500" s="347">
        <v>231810</v>
      </c>
      <c r="G5500" s="347">
        <v>231810</v>
      </c>
      <c r="H5500" s="347">
        <v>1</v>
      </c>
      <c r="I5500" s="23"/>
      <c r="P5500"/>
      <c r="Q5500"/>
      <c r="R5500"/>
      <c r="S5500"/>
      <c r="T5500"/>
      <c r="U5500"/>
      <c r="V5500"/>
      <c r="W5500"/>
      <c r="X5500"/>
    </row>
    <row r="5501" spans="1:24" ht="27" x14ac:dyDescent="0.25">
      <c r="A5501" s="347">
        <v>5113</v>
      </c>
      <c r="B5501" s="347" t="s">
        <v>2996</v>
      </c>
      <c r="C5501" s="347" t="s">
        <v>1101</v>
      </c>
      <c r="D5501" s="349" t="s">
        <v>13</v>
      </c>
      <c r="E5501" s="347" t="s">
        <v>14</v>
      </c>
      <c r="F5501" s="347">
        <v>90390</v>
      </c>
      <c r="G5501" s="347">
        <v>90390</v>
      </c>
      <c r="H5501" s="347">
        <v>1</v>
      </c>
      <c r="I5501" s="23"/>
      <c r="P5501"/>
      <c r="Q5501"/>
      <c r="R5501"/>
      <c r="S5501"/>
      <c r="T5501"/>
      <c r="U5501"/>
      <c r="V5501"/>
      <c r="W5501"/>
      <c r="X5501"/>
    </row>
    <row r="5502" spans="1:24" ht="27" x14ac:dyDescent="0.25">
      <c r="A5502" s="347">
        <v>5113</v>
      </c>
      <c r="B5502" s="347" t="s">
        <v>2997</v>
      </c>
      <c r="C5502" s="347" t="s">
        <v>1101</v>
      </c>
      <c r="D5502" s="349" t="s">
        <v>13</v>
      </c>
      <c r="E5502" s="347" t="s">
        <v>14</v>
      </c>
      <c r="F5502" s="347">
        <v>77520</v>
      </c>
      <c r="G5502" s="347">
        <v>77520</v>
      </c>
      <c r="H5502" s="347">
        <v>1</v>
      </c>
      <c r="I5502" s="23"/>
      <c r="P5502"/>
      <c r="Q5502"/>
      <c r="R5502"/>
      <c r="S5502"/>
      <c r="T5502"/>
      <c r="U5502"/>
      <c r="V5502"/>
      <c r="W5502"/>
      <c r="X5502"/>
    </row>
    <row r="5503" spans="1:24" ht="27" x14ac:dyDescent="0.25">
      <c r="A5503" s="347">
        <v>5113</v>
      </c>
      <c r="B5503" s="347" t="s">
        <v>2998</v>
      </c>
      <c r="C5503" s="347" t="s">
        <v>982</v>
      </c>
      <c r="D5503" s="349" t="s">
        <v>389</v>
      </c>
      <c r="E5503" s="347" t="s">
        <v>14</v>
      </c>
      <c r="F5503" s="347">
        <v>0</v>
      </c>
      <c r="G5503" s="347">
        <v>0</v>
      </c>
      <c r="H5503" s="347">
        <v>1</v>
      </c>
      <c r="I5503" s="23"/>
      <c r="P5503"/>
      <c r="Q5503"/>
      <c r="R5503"/>
      <c r="S5503"/>
      <c r="T5503"/>
      <c r="U5503"/>
      <c r="V5503"/>
      <c r="W5503"/>
      <c r="X5503"/>
    </row>
    <row r="5504" spans="1:24" ht="27" x14ac:dyDescent="0.25">
      <c r="A5504" s="347">
        <v>5113</v>
      </c>
      <c r="B5504" s="347" t="s">
        <v>2999</v>
      </c>
      <c r="C5504" s="347" t="s">
        <v>462</v>
      </c>
      <c r="D5504" s="349" t="s">
        <v>1220</v>
      </c>
      <c r="E5504" s="347" t="s">
        <v>14</v>
      </c>
      <c r="F5504" s="347">
        <v>0</v>
      </c>
      <c r="G5504" s="347">
        <v>0</v>
      </c>
      <c r="H5504" s="347">
        <v>1</v>
      </c>
      <c r="I5504" s="23"/>
      <c r="P5504"/>
      <c r="Q5504"/>
      <c r="R5504"/>
      <c r="S5504"/>
      <c r="T5504"/>
      <c r="U5504"/>
      <c r="V5504"/>
      <c r="W5504"/>
      <c r="X5504"/>
    </row>
    <row r="5505" spans="1:24" ht="27" x14ac:dyDescent="0.25">
      <c r="A5505" s="347">
        <v>5113</v>
      </c>
      <c r="B5505" s="347" t="s">
        <v>3000</v>
      </c>
      <c r="C5505" s="347" t="s">
        <v>1101</v>
      </c>
      <c r="D5505" s="349" t="s">
        <v>13</v>
      </c>
      <c r="E5505" s="347" t="s">
        <v>14</v>
      </c>
      <c r="F5505" s="347">
        <v>799960</v>
      </c>
      <c r="G5505" s="347">
        <v>799960</v>
      </c>
      <c r="H5505" s="347">
        <v>1</v>
      </c>
      <c r="I5505" s="23"/>
      <c r="P5505"/>
      <c r="Q5505"/>
      <c r="R5505"/>
      <c r="S5505"/>
      <c r="T5505"/>
      <c r="U5505"/>
      <c r="V5505"/>
      <c r="W5505"/>
      <c r="X5505"/>
    </row>
    <row r="5506" spans="1:24" ht="27" x14ac:dyDescent="0.25">
      <c r="A5506" s="347">
        <v>5113</v>
      </c>
      <c r="B5506" s="347" t="s">
        <v>3001</v>
      </c>
      <c r="C5506" s="347" t="s">
        <v>1101</v>
      </c>
      <c r="D5506" s="349" t="s">
        <v>13</v>
      </c>
      <c r="E5506" s="347" t="s">
        <v>14</v>
      </c>
      <c r="F5506" s="347">
        <v>142190</v>
      </c>
      <c r="G5506" s="347">
        <v>142190</v>
      </c>
      <c r="H5506" s="347">
        <v>1</v>
      </c>
      <c r="I5506" s="23"/>
      <c r="P5506"/>
      <c r="Q5506"/>
      <c r="R5506"/>
      <c r="S5506"/>
      <c r="T5506"/>
      <c r="U5506"/>
      <c r="V5506"/>
      <c r="W5506"/>
      <c r="X5506"/>
    </row>
    <row r="5507" spans="1:24" ht="27" x14ac:dyDescent="0.25">
      <c r="A5507" s="347">
        <v>5113</v>
      </c>
      <c r="B5507" s="347" t="s">
        <v>3002</v>
      </c>
      <c r="C5507" s="347" t="s">
        <v>1101</v>
      </c>
      <c r="D5507" s="349" t="s">
        <v>13</v>
      </c>
      <c r="E5507" s="347" t="s">
        <v>14</v>
      </c>
      <c r="F5507" s="347">
        <v>76420</v>
      </c>
      <c r="G5507" s="347">
        <v>76420</v>
      </c>
      <c r="H5507" s="347">
        <v>1</v>
      </c>
      <c r="I5507" s="23"/>
      <c r="P5507"/>
      <c r="Q5507"/>
      <c r="R5507"/>
      <c r="S5507"/>
      <c r="T5507"/>
      <c r="U5507"/>
      <c r="V5507"/>
      <c r="W5507"/>
      <c r="X5507"/>
    </row>
    <row r="5508" spans="1:24" ht="27" x14ac:dyDescent="0.25">
      <c r="A5508" s="347">
        <v>5113</v>
      </c>
      <c r="B5508" s="347" t="s">
        <v>3003</v>
      </c>
      <c r="C5508" s="347" t="s">
        <v>462</v>
      </c>
      <c r="D5508" s="349" t="s">
        <v>1220</v>
      </c>
      <c r="E5508" s="347" t="s">
        <v>14</v>
      </c>
      <c r="F5508" s="347">
        <v>0</v>
      </c>
      <c r="G5508" s="347">
        <v>0</v>
      </c>
      <c r="H5508" s="347">
        <v>1</v>
      </c>
      <c r="I5508" s="23"/>
      <c r="P5508"/>
      <c r="Q5508"/>
      <c r="R5508"/>
      <c r="S5508"/>
      <c r="T5508"/>
      <c r="U5508"/>
      <c r="V5508"/>
      <c r="W5508"/>
      <c r="X5508"/>
    </row>
    <row r="5509" spans="1:24" ht="27" x14ac:dyDescent="0.25">
      <c r="A5509" s="347">
        <v>5113</v>
      </c>
      <c r="B5509" s="347" t="s">
        <v>3004</v>
      </c>
      <c r="C5509" s="347" t="s">
        <v>462</v>
      </c>
      <c r="D5509" s="349" t="s">
        <v>1220</v>
      </c>
      <c r="E5509" s="347" t="s">
        <v>14</v>
      </c>
      <c r="F5509" s="347">
        <v>0</v>
      </c>
      <c r="G5509" s="347">
        <v>0</v>
      </c>
      <c r="H5509" s="347">
        <v>1</v>
      </c>
      <c r="I5509" s="23"/>
      <c r="P5509"/>
      <c r="Q5509"/>
      <c r="R5509"/>
      <c r="S5509"/>
      <c r="T5509"/>
      <c r="U5509"/>
      <c r="V5509"/>
      <c r="W5509"/>
      <c r="X5509"/>
    </row>
    <row r="5510" spans="1:24" ht="27" x14ac:dyDescent="0.25">
      <c r="A5510" s="347">
        <v>5113</v>
      </c>
      <c r="B5510" s="347" t="s">
        <v>3005</v>
      </c>
      <c r="C5510" s="347" t="s">
        <v>982</v>
      </c>
      <c r="D5510" s="349" t="s">
        <v>389</v>
      </c>
      <c r="E5510" s="347" t="s">
        <v>14</v>
      </c>
      <c r="F5510" s="347">
        <v>0</v>
      </c>
      <c r="G5510" s="347">
        <v>0</v>
      </c>
      <c r="H5510" s="347">
        <v>1</v>
      </c>
      <c r="I5510" s="23"/>
      <c r="P5510"/>
      <c r="Q5510"/>
      <c r="R5510"/>
      <c r="S5510"/>
      <c r="T5510"/>
      <c r="U5510"/>
      <c r="V5510"/>
      <c r="W5510"/>
      <c r="X5510"/>
    </row>
    <row r="5511" spans="1:24" ht="27" x14ac:dyDescent="0.25">
      <c r="A5511" s="347">
        <v>5113</v>
      </c>
      <c r="B5511" s="347" t="s">
        <v>3006</v>
      </c>
      <c r="C5511" s="347" t="s">
        <v>462</v>
      </c>
      <c r="D5511" s="349" t="s">
        <v>1220</v>
      </c>
      <c r="E5511" s="347" t="s">
        <v>14</v>
      </c>
      <c r="F5511" s="347">
        <v>0</v>
      </c>
      <c r="G5511" s="347">
        <v>0</v>
      </c>
      <c r="H5511" s="347">
        <v>1</v>
      </c>
      <c r="I5511" s="23"/>
      <c r="P5511"/>
      <c r="Q5511"/>
      <c r="R5511"/>
      <c r="S5511"/>
      <c r="T5511"/>
      <c r="U5511"/>
      <c r="V5511"/>
      <c r="W5511"/>
      <c r="X5511"/>
    </row>
    <row r="5512" spans="1:24" ht="27" x14ac:dyDescent="0.25">
      <c r="A5512" s="347">
        <v>5113</v>
      </c>
      <c r="B5512" s="347" t="s">
        <v>3007</v>
      </c>
      <c r="C5512" s="347" t="s">
        <v>982</v>
      </c>
      <c r="D5512" s="349" t="s">
        <v>389</v>
      </c>
      <c r="E5512" s="347" t="s">
        <v>14</v>
      </c>
      <c r="F5512" s="347">
        <v>0</v>
      </c>
      <c r="G5512" s="347">
        <v>0</v>
      </c>
      <c r="H5512" s="347">
        <v>1</v>
      </c>
      <c r="I5512" s="23"/>
      <c r="P5512"/>
      <c r="Q5512"/>
      <c r="R5512"/>
      <c r="S5512"/>
      <c r="T5512"/>
      <c r="U5512"/>
      <c r="V5512"/>
      <c r="W5512"/>
      <c r="X5512"/>
    </row>
    <row r="5513" spans="1:24" ht="27" x14ac:dyDescent="0.25">
      <c r="A5513" s="347">
        <v>5113</v>
      </c>
      <c r="B5513" s="347" t="s">
        <v>3008</v>
      </c>
      <c r="C5513" s="347" t="s">
        <v>1101</v>
      </c>
      <c r="D5513" s="349" t="s">
        <v>13</v>
      </c>
      <c r="E5513" s="347" t="s">
        <v>14</v>
      </c>
      <c r="F5513" s="347">
        <v>44790</v>
      </c>
      <c r="G5513" s="347">
        <v>44790</v>
      </c>
      <c r="H5513" s="347">
        <v>1</v>
      </c>
      <c r="I5513" s="23"/>
      <c r="P5513"/>
      <c r="Q5513"/>
      <c r="R5513"/>
      <c r="S5513"/>
      <c r="T5513"/>
      <c r="U5513"/>
      <c r="V5513"/>
      <c r="W5513"/>
      <c r="X5513"/>
    </row>
    <row r="5514" spans="1:24" ht="27" x14ac:dyDescent="0.25">
      <c r="A5514" s="347">
        <v>5113</v>
      </c>
      <c r="B5514" s="347" t="s">
        <v>3009</v>
      </c>
      <c r="C5514" s="347" t="s">
        <v>462</v>
      </c>
      <c r="D5514" s="349" t="s">
        <v>1220</v>
      </c>
      <c r="E5514" s="347" t="s">
        <v>14</v>
      </c>
      <c r="F5514" s="347">
        <v>0</v>
      </c>
      <c r="G5514" s="347">
        <v>0</v>
      </c>
      <c r="H5514" s="347">
        <v>1</v>
      </c>
      <c r="I5514" s="23"/>
      <c r="P5514"/>
      <c r="Q5514"/>
      <c r="R5514"/>
      <c r="S5514"/>
      <c r="T5514"/>
      <c r="U5514"/>
      <c r="V5514"/>
      <c r="W5514"/>
      <c r="X5514"/>
    </row>
    <row r="5515" spans="1:24" ht="27" x14ac:dyDescent="0.25">
      <c r="A5515" s="347">
        <v>5113</v>
      </c>
      <c r="B5515" s="347" t="s">
        <v>3010</v>
      </c>
      <c r="C5515" s="347" t="s">
        <v>982</v>
      </c>
      <c r="D5515" s="347" t="s">
        <v>389</v>
      </c>
      <c r="E5515" s="347" t="s">
        <v>14</v>
      </c>
      <c r="F5515" s="347">
        <v>0</v>
      </c>
      <c r="G5515" s="347">
        <v>0</v>
      </c>
      <c r="H5515" s="347">
        <v>1</v>
      </c>
      <c r="I5515" s="23"/>
      <c r="P5515"/>
      <c r="Q5515"/>
      <c r="R5515"/>
      <c r="S5515"/>
      <c r="T5515"/>
      <c r="U5515"/>
      <c r="V5515"/>
      <c r="W5515"/>
      <c r="X5515"/>
    </row>
    <row r="5516" spans="1:24" ht="27" x14ac:dyDescent="0.25">
      <c r="A5516" s="347">
        <v>5113</v>
      </c>
      <c r="B5516" s="347" t="s">
        <v>3011</v>
      </c>
      <c r="C5516" s="347" t="s">
        <v>462</v>
      </c>
      <c r="D5516" s="349" t="s">
        <v>1220</v>
      </c>
      <c r="E5516" s="347" t="s">
        <v>14</v>
      </c>
      <c r="F5516" s="347">
        <v>0</v>
      </c>
      <c r="G5516" s="347">
        <v>0</v>
      </c>
      <c r="H5516" s="347">
        <v>1</v>
      </c>
      <c r="I5516" s="23"/>
      <c r="P5516"/>
      <c r="Q5516"/>
      <c r="R5516"/>
      <c r="S5516"/>
      <c r="T5516"/>
      <c r="U5516"/>
      <c r="V5516"/>
      <c r="W5516"/>
      <c r="X5516"/>
    </row>
    <row r="5517" spans="1:24" ht="27" x14ac:dyDescent="0.25">
      <c r="A5517" s="347">
        <v>5113</v>
      </c>
      <c r="B5517" s="347" t="s">
        <v>3012</v>
      </c>
      <c r="C5517" s="347" t="s">
        <v>1101</v>
      </c>
      <c r="D5517" s="347" t="s">
        <v>13</v>
      </c>
      <c r="E5517" s="347" t="s">
        <v>14</v>
      </c>
      <c r="F5517" s="347">
        <v>409140</v>
      </c>
      <c r="G5517" s="347">
        <v>409140</v>
      </c>
      <c r="H5517" s="347">
        <v>1</v>
      </c>
      <c r="I5517" s="23"/>
      <c r="P5517"/>
      <c r="Q5517"/>
      <c r="R5517"/>
      <c r="S5517"/>
      <c r="T5517"/>
      <c r="U5517"/>
      <c r="V5517"/>
      <c r="W5517"/>
      <c r="X5517"/>
    </row>
    <row r="5518" spans="1:24" ht="27" x14ac:dyDescent="0.25">
      <c r="A5518" s="347">
        <v>5113</v>
      </c>
      <c r="B5518" s="347" t="s">
        <v>3013</v>
      </c>
      <c r="C5518" s="347" t="s">
        <v>462</v>
      </c>
      <c r="D5518" s="349" t="s">
        <v>1220</v>
      </c>
      <c r="E5518" s="347" t="s">
        <v>14</v>
      </c>
      <c r="F5518" s="347">
        <v>0</v>
      </c>
      <c r="G5518" s="347">
        <v>0</v>
      </c>
      <c r="H5518" s="347">
        <v>1</v>
      </c>
      <c r="I5518" s="23"/>
      <c r="P5518"/>
      <c r="Q5518"/>
      <c r="R5518"/>
      <c r="S5518"/>
      <c r="T5518"/>
      <c r="U5518"/>
      <c r="V5518"/>
      <c r="W5518"/>
      <c r="X5518"/>
    </row>
    <row r="5519" spans="1:24" ht="27" x14ac:dyDescent="0.25">
      <c r="A5519" s="347">
        <v>5113</v>
      </c>
      <c r="B5519" s="347" t="s">
        <v>3014</v>
      </c>
      <c r="C5519" s="347" t="s">
        <v>982</v>
      </c>
      <c r="D5519" s="349" t="s">
        <v>389</v>
      </c>
      <c r="E5519" s="347" t="s">
        <v>14</v>
      </c>
      <c r="F5519" s="347">
        <v>0</v>
      </c>
      <c r="G5519" s="347">
        <v>0</v>
      </c>
      <c r="H5519" s="347">
        <v>1</v>
      </c>
      <c r="I5519" s="23"/>
      <c r="P5519"/>
      <c r="Q5519"/>
      <c r="R5519"/>
      <c r="S5519"/>
      <c r="T5519"/>
      <c r="U5519"/>
      <c r="V5519"/>
      <c r="W5519"/>
      <c r="X5519"/>
    </row>
    <row r="5520" spans="1:24" ht="27" x14ac:dyDescent="0.25">
      <c r="A5520" s="347">
        <v>5113</v>
      </c>
      <c r="B5520" s="347" t="s">
        <v>3015</v>
      </c>
      <c r="C5520" s="347" t="s">
        <v>1101</v>
      </c>
      <c r="D5520" s="349" t="s">
        <v>13</v>
      </c>
      <c r="E5520" s="347" t="s">
        <v>14</v>
      </c>
      <c r="F5520" s="347">
        <v>80750</v>
      </c>
      <c r="G5520" s="347">
        <v>80750</v>
      </c>
      <c r="H5520" s="347">
        <v>1</v>
      </c>
      <c r="I5520" s="23"/>
      <c r="P5520"/>
      <c r="Q5520"/>
      <c r="R5520"/>
      <c r="S5520"/>
      <c r="T5520"/>
      <c r="U5520"/>
      <c r="V5520"/>
      <c r="W5520"/>
      <c r="X5520"/>
    </row>
    <row r="5521" spans="1:24" ht="27" x14ac:dyDescent="0.25">
      <c r="A5521" s="347">
        <v>5113</v>
      </c>
      <c r="B5521" s="347" t="s">
        <v>3016</v>
      </c>
      <c r="C5521" s="347" t="s">
        <v>982</v>
      </c>
      <c r="D5521" s="347" t="s">
        <v>389</v>
      </c>
      <c r="E5521" s="347" t="s">
        <v>14</v>
      </c>
      <c r="F5521" s="347">
        <v>0</v>
      </c>
      <c r="G5521" s="347">
        <v>0</v>
      </c>
      <c r="H5521" s="347">
        <v>1</v>
      </c>
      <c r="I5521" s="23"/>
      <c r="P5521"/>
      <c r="Q5521"/>
      <c r="R5521"/>
      <c r="S5521"/>
      <c r="T5521"/>
      <c r="U5521"/>
      <c r="V5521"/>
      <c r="W5521"/>
      <c r="X5521"/>
    </row>
    <row r="5522" spans="1:24" ht="27" x14ac:dyDescent="0.25">
      <c r="A5522" s="347">
        <v>5113</v>
      </c>
      <c r="B5522" s="352" t="s">
        <v>3017</v>
      </c>
      <c r="C5522" s="352" t="s">
        <v>982</v>
      </c>
      <c r="D5522" s="352" t="s">
        <v>15</v>
      </c>
      <c r="E5522" s="352" t="s">
        <v>14</v>
      </c>
      <c r="F5522" s="352">
        <v>0</v>
      </c>
      <c r="G5522" s="352">
        <v>0</v>
      </c>
      <c r="H5522" s="352">
        <v>1</v>
      </c>
      <c r="I5522" s="23"/>
      <c r="P5522"/>
      <c r="Q5522"/>
      <c r="R5522"/>
      <c r="S5522"/>
      <c r="T5522"/>
      <c r="U5522"/>
      <c r="V5522"/>
      <c r="W5522"/>
      <c r="X5522"/>
    </row>
    <row r="5523" spans="1:24" ht="27" x14ac:dyDescent="0.25">
      <c r="A5523" s="352">
        <v>5113</v>
      </c>
      <c r="B5523" s="352" t="s">
        <v>3018</v>
      </c>
      <c r="C5523" s="352" t="s">
        <v>1101</v>
      </c>
      <c r="D5523" s="352" t="s">
        <v>13</v>
      </c>
      <c r="E5523" s="352" t="s">
        <v>14</v>
      </c>
      <c r="F5523" s="352">
        <v>171040</v>
      </c>
      <c r="G5523" s="352">
        <v>171040</v>
      </c>
      <c r="H5523" s="352">
        <v>1</v>
      </c>
      <c r="I5523" s="23"/>
      <c r="P5523"/>
      <c r="Q5523"/>
      <c r="R5523"/>
      <c r="S5523"/>
      <c r="T5523"/>
      <c r="U5523"/>
      <c r="V5523"/>
      <c r="W5523"/>
      <c r="X5523"/>
    </row>
    <row r="5524" spans="1:24" ht="27" x14ac:dyDescent="0.25">
      <c r="A5524" s="352">
        <v>5113</v>
      </c>
      <c r="B5524" s="352" t="s">
        <v>1654</v>
      </c>
      <c r="C5524" s="352" t="s">
        <v>462</v>
      </c>
      <c r="D5524" s="352" t="s">
        <v>1220</v>
      </c>
      <c r="E5524" s="352" t="s">
        <v>14</v>
      </c>
      <c r="F5524" s="352">
        <v>799349</v>
      </c>
      <c r="G5524" s="352">
        <v>799349</v>
      </c>
      <c r="H5524" s="352">
        <v>1</v>
      </c>
      <c r="I5524" s="23"/>
      <c r="P5524"/>
      <c r="Q5524"/>
      <c r="R5524"/>
      <c r="S5524"/>
      <c r="T5524"/>
      <c r="U5524"/>
      <c r="V5524"/>
      <c r="W5524"/>
      <c r="X5524"/>
    </row>
    <row r="5525" spans="1:24" ht="27" x14ac:dyDescent="0.25">
      <c r="A5525" s="352">
        <v>5113</v>
      </c>
      <c r="B5525" s="352" t="s">
        <v>1655</v>
      </c>
      <c r="C5525" s="352" t="s">
        <v>462</v>
      </c>
      <c r="D5525" s="352" t="s">
        <v>1220</v>
      </c>
      <c r="E5525" s="352" t="s">
        <v>14</v>
      </c>
      <c r="F5525" s="352">
        <v>459631</v>
      </c>
      <c r="G5525" s="352">
        <v>459631</v>
      </c>
      <c r="H5525" s="352">
        <v>1</v>
      </c>
      <c r="I5525" s="23"/>
      <c r="P5525"/>
      <c r="Q5525"/>
      <c r="R5525"/>
      <c r="S5525"/>
      <c r="T5525"/>
      <c r="U5525"/>
      <c r="V5525"/>
      <c r="W5525"/>
      <c r="X5525"/>
    </row>
    <row r="5526" spans="1:24" ht="27" x14ac:dyDescent="0.25">
      <c r="A5526" s="352">
        <v>5113</v>
      </c>
      <c r="B5526" s="352" t="s">
        <v>1656</v>
      </c>
      <c r="C5526" s="352" t="s">
        <v>462</v>
      </c>
      <c r="D5526" s="352" t="s">
        <v>1220</v>
      </c>
      <c r="E5526" s="352" t="s">
        <v>14</v>
      </c>
      <c r="F5526" s="352">
        <v>1299595</v>
      </c>
      <c r="G5526" s="352">
        <v>1299595</v>
      </c>
      <c r="H5526" s="352">
        <v>1</v>
      </c>
      <c r="I5526" s="23"/>
      <c r="P5526"/>
      <c r="Q5526"/>
      <c r="R5526"/>
      <c r="S5526"/>
      <c r="T5526"/>
      <c r="U5526"/>
      <c r="V5526"/>
      <c r="W5526"/>
      <c r="X5526"/>
    </row>
    <row r="5527" spans="1:24" ht="27" x14ac:dyDescent="0.25">
      <c r="A5527" s="352">
        <v>5113</v>
      </c>
      <c r="B5527" s="352" t="s">
        <v>1657</v>
      </c>
      <c r="C5527" s="352" t="s">
        <v>462</v>
      </c>
      <c r="D5527" s="352" t="s">
        <v>1220</v>
      </c>
      <c r="E5527" s="352" t="s">
        <v>14</v>
      </c>
      <c r="F5527" s="352">
        <v>1123270</v>
      </c>
      <c r="G5527" s="352">
        <v>1123270</v>
      </c>
      <c r="H5527" s="352">
        <v>1</v>
      </c>
      <c r="I5527" s="23"/>
      <c r="P5527"/>
      <c r="Q5527"/>
      <c r="R5527"/>
      <c r="S5527"/>
      <c r="T5527"/>
      <c r="U5527"/>
      <c r="V5527"/>
      <c r="W5527"/>
      <c r="X5527"/>
    </row>
    <row r="5528" spans="1:24" ht="27" x14ac:dyDescent="0.25">
      <c r="A5528" s="352">
        <v>5113</v>
      </c>
      <c r="B5528" s="352" t="s">
        <v>1658</v>
      </c>
      <c r="C5528" s="352" t="s">
        <v>462</v>
      </c>
      <c r="D5528" s="352" t="s">
        <v>1220</v>
      </c>
      <c r="E5528" s="352" t="s">
        <v>14</v>
      </c>
      <c r="F5528" s="352">
        <v>291137</v>
      </c>
      <c r="G5528" s="352">
        <v>291137</v>
      </c>
      <c r="H5528" s="352">
        <v>1</v>
      </c>
      <c r="I5528" s="23"/>
      <c r="P5528"/>
      <c r="Q5528"/>
      <c r="R5528"/>
      <c r="S5528"/>
      <c r="T5528"/>
      <c r="U5528"/>
      <c r="V5528"/>
      <c r="W5528"/>
      <c r="X5528"/>
    </row>
    <row r="5529" spans="1:24" ht="27" x14ac:dyDescent="0.25">
      <c r="A5529" s="352">
        <v>5113</v>
      </c>
      <c r="B5529" s="352" t="s">
        <v>1659</v>
      </c>
      <c r="C5529" s="352" t="s">
        <v>462</v>
      </c>
      <c r="D5529" s="352" t="s">
        <v>1220</v>
      </c>
      <c r="E5529" s="352" t="s">
        <v>14</v>
      </c>
      <c r="F5529" s="352">
        <v>657873</v>
      </c>
      <c r="G5529" s="352">
        <v>657873</v>
      </c>
      <c r="H5529" s="352">
        <v>1</v>
      </c>
      <c r="I5529" s="23"/>
      <c r="P5529"/>
      <c r="Q5529"/>
      <c r="R5529"/>
      <c r="S5529"/>
      <c r="T5529"/>
      <c r="U5529"/>
      <c r="V5529"/>
      <c r="W5529"/>
      <c r="X5529"/>
    </row>
    <row r="5530" spans="1:24" ht="27" x14ac:dyDescent="0.25">
      <c r="A5530" s="352">
        <v>5113</v>
      </c>
      <c r="B5530" s="352" t="s">
        <v>1660</v>
      </c>
      <c r="C5530" s="352" t="s">
        <v>462</v>
      </c>
      <c r="D5530" s="352" t="s">
        <v>1220</v>
      </c>
      <c r="E5530" s="352" t="s">
        <v>14</v>
      </c>
      <c r="F5530" s="352">
        <v>1101077</v>
      </c>
      <c r="G5530" s="352">
        <v>1101077</v>
      </c>
      <c r="H5530" s="352">
        <v>1</v>
      </c>
      <c r="I5530" s="23"/>
      <c r="P5530"/>
      <c r="Q5530"/>
      <c r="R5530"/>
      <c r="S5530"/>
      <c r="T5530"/>
      <c r="U5530"/>
      <c r="V5530"/>
      <c r="W5530"/>
      <c r="X5530"/>
    </row>
    <row r="5531" spans="1:24" ht="27" x14ac:dyDescent="0.25">
      <c r="A5531" s="352">
        <v>5113</v>
      </c>
      <c r="B5531" s="352" t="s">
        <v>1661</v>
      </c>
      <c r="C5531" s="352" t="s">
        <v>462</v>
      </c>
      <c r="D5531" s="352" t="s">
        <v>1220</v>
      </c>
      <c r="E5531" s="352" t="s">
        <v>14</v>
      </c>
      <c r="F5531" s="352">
        <v>777354</v>
      </c>
      <c r="G5531" s="352">
        <v>777354</v>
      </c>
      <c r="H5531" s="352">
        <v>1</v>
      </c>
      <c r="I5531" s="23"/>
      <c r="P5531"/>
      <c r="Q5531"/>
      <c r="R5531"/>
      <c r="S5531"/>
      <c r="T5531"/>
      <c r="U5531"/>
      <c r="V5531"/>
      <c r="W5531"/>
      <c r="X5531"/>
    </row>
    <row r="5532" spans="1:24" ht="27" x14ac:dyDescent="0.25">
      <c r="A5532" s="352">
        <v>5113</v>
      </c>
      <c r="B5532" s="352" t="s">
        <v>1662</v>
      </c>
      <c r="C5532" s="352" t="s">
        <v>462</v>
      </c>
      <c r="D5532" s="352" t="s">
        <v>1220</v>
      </c>
      <c r="E5532" s="352" t="s">
        <v>14</v>
      </c>
      <c r="F5532" s="352">
        <v>656959</v>
      </c>
      <c r="G5532" s="352">
        <v>656959</v>
      </c>
      <c r="H5532" s="352">
        <v>1</v>
      </c>
      <c r="I5532" s="23"/>
      <c r="P5532"/>
      <c r="Q5532"/>
      <c r="R5532"/>
      <c r="S5532"/>
      <c r="T5532"/>
      <c r="U5532"/>
      <c r="V5532"/>
      <c r="W5532"/>
      <c r="X5532"/>
    </row>
    <row r="5533" spans="1:24" ht="27" x14ac:dyDescent="0.25">
      <c r="A5533" s="352">
        <v>5113</v>
      </c>
      <c r="B5533" s="352" t="s">
        <v>1663</v>
      </c>
      <c r="C5533" s="352" t="s">
        <v>462</v>
      </c>
      <c r="D5533" s="352" t="s">
        <v>1220</v>
      </c>
      <c r="E5533" s="352" t="s">
        <v>14</v>
      </c>
      <c r="F5533" s="352">
        <v>1092654</v>
      </c>
      <c r="G5533" s="352">
        <v>1092654</v>
      </c>
      <c r="H5533" s="352">
        <v>1</v>
      </c>
      <c r="I5533" s="23"/>
      <c r="P5533"/>
      <c r="Q5533"/>
      <c r="R5533"/>
      <c r="S5533"/>
      <c r="T5533"/>
      <c r="U5533"/>
      <c r="V5533"/>
      <c r="W5533"/>
      <c r="X5533"/>
    </row>
    <row r="5534" spans="1:24" ht="27" x14ac:dyDescent="0.25">
      <c r="A5534" s="352">
        <v>5113</v>
      </c>
      <c r="B5534" s="352" t="s">
        <v>1664</v>
      </c>
      <c r="C5534" s="352" t="s">
        <v>462</v>
      </c>
      <c r="D5534" s="352" t="s">
        <v>1220</v>
      </c>
      <c r="E5534" s="352" t="s">
        <v>14</v>
      </c>
      <c r="F5534" s="352">
        <v>446830</v>
      </c>
      <c r="G5534" s="352">
        <v>446830</v>
      </c>
      <c r="H5534" s="352">
        <v>1</v>
      </c>
      <c r="I5534" s="23"/>
      <c r="P5534"/>
      <c r="Q5534"/>
      <c r="R5534"/>
      <c r="S5534"/>
      <c r="T5534"/>
      <c r="U5534"/>
      <c r="V5534"/>
      <c r="W5534"/>
      <c r="X5534"/>
    </row>
    <row r="5535" spans="1:24" ht="27" x14ac:dyDescent="0.25">
      <c r="A5535" s="352">
        <v>5113</v>
      </c>
      <c r="B5535" s="352" t="s">
        <v>1665</v>
      </c>
      <c r="C5535" s="352" t="s">
        <v>462</v>
      </c>
      <c r="D5535" s="352" t="s">
        <v>1220</v>
      </c>
      <c r="E5535" s="352" t="s">
        <v>14</v>
      </c>
      <c r="F5535" s="352">
        <v>550136</v>
      </c>
      <c r="G5535" s="352">
        <v>550136</v>
      </c>
      <c r="H5535" s="352">
        <v>1</v>
      </c>
      <c r="I5535" s="23"/>
      <c r="P5535"/>
      <c r="Q5535"/>
      <c r="R5535"/>
      <c r="S5535"/>
      <c r="T5535"/>
      <c r="U5535"/>
      <c r="V5535"/>
      <c r="W5535"/>
      <c r="X5535"/>
    </row>
    <row r="5536" spans="1:24" ht="27" x14ac:dyDescent="0.25">
      <c r="A5536" s="352">
        <v>5113</v>
      </c>
      <c r="B5536" s="352" t="s">
        <v>1666</v>
      </c>
      <c r="C5536" s="352" t="s">
        <v>462</v>
      </c>
      <c r="D5536" s="352" t="s">
        <v>1220</v>
      </c>
      <c r="E5536" s="352" t="s">
        <v>14</v>
      </c>
      <c r="F5536" s="352">
        <v>319747</v>
      </c>
      <c r="G5536" s="352">
        <v>319747</v>
      </c>
      <c r="H5536" s="352">
        <v>1</v>
      </c>
      <c r="I5536" s="23"/>
      <c r="P5536"/>
      <c r="Q5536"/>
      <c r="R5536"/>
      <c r="S5536"/>
      <c r="T5536"/>
      <c r="U5536"/>
      <c r="V5536"/>
      <c r="W5536"/>
      <c r="X5536"/>
    </row>
    <row r="5537" spans="1:24" ht="27" x14ac:dyDescent="0.25">
      <c r="A5537" s="352">
        <v>5113</v>
      </c>
      <c r="B5537" s="352" t="s">
        <v>1667</v>
      </c>
      <c r="C5537" s="352" t="s">
        <v>462</v>
      </c>
      <c r="D5537" s="352" t="s">
        <v>1220</v>
      </c>
      <c r="E5537" s="352" t="s">
        <v>14</v>
      </c>
      <c r="F5537" s="352">
        <v>276024</v>
      </c>
      <c r="G5537" s="352">
        <v>276024</v>
      </c>
      <c r="H5537" s="352">
        <v>1</v>
      </c>
      <c r="I5537" s="23"/>
      <c r="P5537"/>
      <c r="Q5537"/>
      <c r="R5537"/>
      <c r="S5537"/>
      <c r="T5537"/>
      <c r="U5537"/>
      <c r="V5537"/>
      <c r="W5537"/>
      <c r="X5537"/>
    </row>
    <row r="5538" spans="1:24" ht="27" x14ac:dyDescent="0.25">
      <c r="A5538" s="352">
        <v>4251</v>
      </c>
      <c r="B5538" s="352" t="s">
        <v>1222</v>
      </c>
      <c r="C5538" s="352" t="s">
        <v>462</v>
      </c>
      <c r="D5538" s="352" t="s">
        <v>1220</v>
      </c>
      <c r="E5538" s="352" t="s">
        <v>14</v>
      </c>
      <c r="F5538" s="352">
        <v>0</v>
      </c>
      <c r="G5538" s="352">
        <v>0</v>
      </c>
      <c r="H5538" s="352">
        <v>1</v>
      </c>
      <c r="I5538" s="23"/>
      <c r="P5538"/>
      <c r="Q5538"/>
      <c r="R5538"/>
      <c r="S5538"/>
      <c r="T5538"/>
      <c r="U5538"/>
      <c r="V5538"/>
      <c r="W5538"/>
      <c r="X5538"/>
    </row>
    <row r="5539" spans="1:24" s="446" customFormat="1" ht="27" x14ac:dyDescent="0.25">
      <c r="A5539" s="468">
        <v>5113</v>
      </c>
      <c r="B5539" s="468" t="s">
        <v>4991</v>
      </c>
      <c r="C5539" s="468" t="s">
        <v>1101</v>
      </c>
      <c r="D5539" s="468" t="s">
        <v>13</v>
      </c>
      <c r="E5539" s="468" t="s">
        <v>14</v>
      </c>
      <c r="F5539" s="468">
        <v>220200</v>
      </c>
      <c r="G5539" s="448">
        <v>220200</v>
      </c>
      <c r="H5539" s="448">
        <v>1</v>
      </c>
      <c r="I5539" s="449"/>
    </row>
    <row r="5540" spans="1:24" s="446" customFormat="1" ht="27" x14ac:dyDescent="0.25">
      <c r="A5540" s="475">
        <v>5113</v>
      </c>
      <c r="B5540" s="475" t="s">
        <v>4991</v>
      </c>
      <c r="C5540" s="475" t="s">
        <v>1101</v>
      </c>
      <c r="D5540" s="475" t="s">
        <v>13</v>
      </c>
      <c r="E5540" s="475" t="s">
        <v>14</v>
      </c>
      <c r="F5540" s="475">
        <v>220200</v>
      </c>
      <c r="G5540" s="448">
        <v>220200</v>
      </c>
      <c r="H5540" s="448">
        <v>1</v>
      </c>
      <c r="I5540" s="449"/>
    </row>
    <row r="5541" spans="1:24" s="446" customFormat="1" ht="27" x14ac:dyDescent="0.25">
      <c r="A5541" s="475">
        <v>5113</v>
      </c>
      <c r="B5541" s="475" t="s">
        <v>4992</v>
      </c>
      <c r="C5541" s="475" t="s">
        <v>462</v>
      </c>
      <c r="D5541" s="475" t="s">
        <v>1220</v>
      </c>
      <c r="E5541" s="475" t="s">
        <v>14</v>
      </c>
      <c r="F5541" s="475">
        <v>734000</v>
      </c>
      <c r="G5541" s="448">
        <v>734000</v>
      </c>
      <c r="H5541" s="448">
        <v>1</v>
      </c>
      <c r="I5541" s="449"/>
    </row>
    <row r="5542" spans="1:24" ht="15" customHeight="1" x14ac:dyDescent="0.25">
      <c r="A5542" s="515" t="s">
        <v>2895</v>
      </c>
      <c r="B5542" s="516"/>
      <c r="C5542" s="516"/>
      <c r="D5542" s="516"/>
      <c r="E5542" s="516"/>
      <c r="F5542" s="516"/>
      <c r="G5542" s="516"/>
      <c r="H5542" s="517"/>
      <c r="I5542" s="23"/>
      <c r="P5542"/>
      <c r="Q5542"/>
      <c r="R5542"/>
      <c r="S5542"/>
      <c r="T5542"/>
      <c r="U5542"/>
      <c r="V5542"/>
      <c r="W5542"/>
      <c r="X5542"/>
    </row>
    <row r="5543" spans="1:24" ht="15" customHeight="1" x14ac:dyDescent="0.25">
      <c r="A5543" s="518" t="s">
        <v>12</v>
      </c>
      <c r="B5543" s="519"/>
      <c r="C5543" s="519"/>
      <c r="D5543" s="519"/>
      <c r="E5543" s="519"/>
      <c r="F5543" s="519"/>
      <c r="G5543" s="519"/>
      <c r="H5543" s="520"/>
      <c r="I5543" s="23"/>
      <c r="P5543"/>
      <c r="Q5543"/>
      <c r="R5543"/>
      <c r="S5543"/>
      <c r="T5543"/>
      <c r="U5543"/>
      <c r="V5543"/>
      <c r="W5543"/>
      <c r="X5543"/>
    </row>
    <row r="5544" spans="1:24" ht="27" x14ac:dyDescent="0.25">
      <c r="A5544" s="347">
        <v>5113</v>
      </c>
      <c r="B5544" s="347" t="s">
        <v>2896</v>
      </c>
      <c r="C5544" s="347" t="s">
        <v>1101</v>
      </c>
      <c r="D5544" s="347" t="s">
        <v>2901</v>
      </c>
      <c r="E5544" s="347" t="s">
        <v>14</v>
      </c>
      <c r="F5544" s="347">
        <v>115050</v>
      </c>
      <c r="G5544" s="347">
        <v>115050</v>
      </c>
      <c r="H5544" s="347">
        <v>1</v>
      </c>
      <c r="I5544" s="23"/>
      <c r="P5544"/>
      <c r="Q5544"/>
      <c r="R5544"/>
      <c r="S5544"/>
      <c r="T5544"/>
      <c r="U5544"/>
      <c r="V5544"/>
      <c r="W5544"/>
      <c r="X5544"/>
    </row>
    <row r="5545" spans="1:24" ht="27" x14ac:dyDescent="0.25">
      <c r="A5545" s="347">
        <v>5113</v>
      </c>
      <c r="B5545" s="347" t="s">
        <v>2898</v>
      </c>
      <c r="C5545" s="347" t="s">
        <v>462</v>
      </c>
      <c r="D5545" s="347" t="s">
        <v>1220</v>
      </c>
      <c r="E5545" s="347" t="s">
        <v>14</v>
      </c>
      <c r="F5545" s="347">
        <v>383500</v>
      </c>
      <c r="G5545" s="347">
        <v>383500</v>
      </c>
      <c r="H5545" s="347">
        <v>1</v>
      </c>
      <c r="I5545" s="23"/>
      <c r="P5545"/>
      <c r="Q5545"/>
      <c r="R5545"/>
      <c r="S5545"/>
      <c r="T5545"/>
      <c r="U5545"/>
      <c r="V5545"/>
      <c r="W5545"/>
      <c r="X5545"/>
    </row>
    <row r="5546" spans="1:24" ht="15" customHeight="1" x14ac:dyDescent="0.25">
      <c r="A5546" s="518" t="s">
        <v>1159</v>
      </c>
      <c r="B5546" s="519"/>
      <c r="C5546" s="519"/>
      <c r="D5546" s="519"/>
      <c r="E5546" s="519"/>
      <c r="F5546" s="519"/>
      <c r="G5546" s="519"/>
      <c r="H5546" s="520"/>
      <c r="I5546" s="23"/>
      <c r="P5546"/>
      <c r="Q5546"/>
      <c r="R5546"/>
      <c r="S5546"/>
      <c r="T5546"/>
      <c r="U5546"/>
      <c r="V5546"/>
      <c r="W5546"/>
      <c r="X5546"/>
    </row>
    <row r="5547" spans="1:24" ht="27" x14ac:dyDescent="0.25">
      <c r="A5547" s="347">
        <v>5113</v>
      </c>
      <c r="B5547" s="347" t="s">
        <v>2897</v>
      </c>
      <c r="C5547" s="347" t="s">
        <v>989</v>
      </c>
      <c r="D5547" s="347" t="s">
        <v>389</v>
      </c>
      <c r="E5547" s="347" t="s">
        <v>14</v>
      </c>
      <c r="F5547" s="347">
        <v>19175170</v>
      </c>
      <c r="G5547" s="347">
        <v>19175170</v>
      </c>
      <c r="H5547" s="347">
        <v>1</v>
      </c>
      <c r="I5547" s="23"/>
      <c r="P5547"/>
      <c r="Q5547"/>
      <c r="R5547"/>
      <c r="S5547"/>
      <c r="T5547"/>
      <c r="U5547"/>
      <c r="V5547"/>
      <c r="W5547"/>
      <c r="X5547"/>
    </row>
    <row r="5548" spans="1:24" ht="15" customHeight="1" x14ac:dyDescent="0.25">
      <c r="A5548" s="515" t="s">
        <v>1157</v>
      </c>
      <c r="B5548" s="516"/>
      <c r="C5548" s="516"/>
      <c r="D5548" s="516"/>
      <c r="E5548" s="516"/>
      <c r="F5548" s="516"/>
      <c r="G5548" s="516"/>
      <c r="H5548" s="517"/>
      <c r="I5548" s="23"/>
      <c r="P5548"/>
      <c r="Q5548"/>
      <c r="R5548"/>
      <c r="S5548"/>
      <c r="T5548"/>
      <c r="U5548"/>
      <c r="V5548"/>
      <c r="W5548"/>
      <c r="X5548"/>
    </row>
    <row r="5549" spans="1:24" ht="15" customHeight="1" x14ac:dyDescent="0.25">
      <c r="A5549" s="518" t="s">
        <v>1159</v>
      </c>
      <c r="B5549" s="519"/>
      <c r="C5549" s="519"/>
      <c r="D5549" s="519"/>
      <c r="E5549" s="519"/>
      <c r="F5549" s="519"/>
      <c r="G5549" s="519"/>
      <c r="H5549" s="520"/>
      <c r="I5549" s="23"/>
      <c r="P5549"/>
      <c r="Q5549"/>
      <c r="R5549"/>
      <c r="S5549"/>
      <c r="T5549"/>
      <c r="U5549"/>
      <c r="V5549"/>
      <c r="W5549"/>
      <c r="X5549"/>
    </row>
    <row r="5550" spans="1:24" ht="27" x14ac:dyDescent="0.25">
      <c r="A5550" s="393">
        <v>4251</v>
      </c>
      <c r="B5550" s="393" t="s">
        <v>4005</v>
      </c>
      <c r="C5550" s="393" t="s">
        <v>982</v>
      </c>
      <c r="D5550" s="393" t="s">
        <v>389</v>
      </c>
      <c r="E5550" s="393" t="s">
        <v>14</v>
      </c>
      <c r="F5550" s="393">
        <v>29411590</v>
      </c>
      <c r="G5550" s="393">
        <v>29411590</v>
      </c>
      <c r="H5550" s="393">
        <v>1</v>
      </c>
      <c r="I5550" s="23"/>
      <c r="P5550"/>
      <c r="Q5550"/>
      <c r="R5550"/>
      <c r="S5550"/>
      <c r="T5550"/>
      <c r="U5550"/>
      <c r="V5550"/>
      <c r="W5550"/>
      <c r="X5550"/>
    </row>
    <row r="5551" spans="1:24" ht="27" x14ac:dyDescent="0.25">
      <c r="A5551" s="393">
        <v>4251</v>
      </c>
      <c r="B5551" s="393" t="s">
        <v>1158</v>
      </c>
      <c r="C5551" s="393" t="s">
        <v>982</v>
      </c>
      <c r="D5551" s="393" t="s">
        <v>389</v>
      </c>
      <c r="E5551" s="393" t="s">
        <v>14</v>
      </c>
      <c r="F5551" s="393">
        <v>0</v>
      </c>
      <c r="G5551" s="393">
        <v>0</v>
      </c>
      <c r="H5551" s="393">
        <v>1</v>
      </c>
      <c r="I5551" s="23"/>
      <c r="P5551"/>
      <c r="Q5551"/>
      <c r="R5551"/>
      <c r="S5551"/>
      <c r="T5551"/>
      <c r="U5551"/>
      <c r="V5551"/>
      <c r="W5551"/>
      <c r="X5551"/>
    </row>
    <row r="5552" spans="1:24" ht="15" customHeight="1" x14ac:dyDescent="0.25">
      <c r="A5552" s="518" t="s">
        <v>12</v>
      </c>
      <c r="B5552" s="519"/>
      <c r="C5552" s="519"/>
      <c r="D5552" s="519"/>
      <c r="E5552" s="519"/>
      <c r="F5552" s="519"/>
      <c r="G5552" s="519"/>
      <c r="H5552" s="520"/>
      <c r="I5552" s="23"/>
      <c r="P5552"/>
      <c r="Q5552"/>
      <c r="R5552"/>
      <c r="S5552"/>
      <c r="T5552"/>
      <c r="U5552"/>
      <c r="V5552"/>
      <c r="W5552"/>
      <c r="X5552"/>
    </row>
    <row r="5553" spans="1:24" ht="27" x14ac:dyDescent="0.25">
      <c r="A5553" s="393">
        <v>4251</v>
      </c>
      <c r="B5553" s="393" t="s">
        <v>4004</v>
      </c>
      <c r="C5553" s="393" t="s">
        <v>462</v>
      </c>
      <c r="D5553" s="393" t="s">
        <v>1220</v>
      </c>
      <c r="E5553" s="393" t="s">
        <v>14</v>
      </c>
      <c r="F5553" s="393">
        <v>588230</v>
      </c>
      <c r="G5553" s="393">
        <v>588230</v>
      </c>
      <c r="H5553" s="393">
        <v>1</v>
      </c>
      <c r="I5553" s="23"/>
      <c r="P5553"/>
      <c r="Q5553"/>
      <c r="R5553"/>
      <c r="S5553"/>
      <c r="T5553"/>
      <c r="U5553"/>
      <c r="V5553"/>
      <c r="W5553"/>
      <c r="X5553"/>
    </row>
    <row r="5554" spans="1:24" ht="15" customHeight="1" x14ac:dyDescent="0.25">
      <c r="A5554" s="515" t="s">
        <v>2654</v>
      </c>
      <c r="B5554" s="516"/>
      <c r="C5554" s="516"/>
      <c r="D5554" s="516"/>
      <c r="E5554" s="516"/>
      <c r="F5554" s="516"/>
      <c r="G5554" s="516"/>
      <c r="H5554" s="517"/>
      <c r="I5554" s="23"/>
      <c r="P5554"/>
      <c r="Q5554"/>
      <c r="R5554"/>
      <c r="S5554"/>
      <c r="T5554"/>
      <c r="U5554"/>
      <c r="V5554"/>
      <c r="W5554"/>
      <c r="X5554"/>
    </row>
    <row r="5555" spans="1:24" ht="15" customHeight="1" x14ac:dyDescent="0.25">
      <c r="A5555" s="518" t="s">
        <v>12</v>
      </c>
      <c r="B5555" s="519"/>
      <c r="C5555" s="519"/>
      <c r="D5555" s="519"/>
      <c r="E5555" s="519"/>
      <c r="F5555" s="519"/>
      <c r="G5555" s="519"/>
      <c r="H5555" s="520"/>
      <c r="I5555" s="23"/>
      <c r="P5555"/>
      <c r="Q5555"/>
      <c r="R5555"/>
      <c r="S5555"/>
      <c r="T5555"/>
      <c r="U5555"/>
      <c r="V5555"/>
      <c r="W5555"/>
      <c r="X5555"/>
    </row>
    <row r="5556" spans="1:24" ht="27" x14ac:dyDescent="0.25">
      <c r="A5556" s="349">
        <v>5113</v>
      </c>
      <c r="B5556" s="349" t="s">
        <v>3064</v>
      </c>
      <c r="C5556" s="349" t="s">
        <v>476</v>
      </c>
      <c r="D5556" s="349" t="s">
        <v>389</v>
      </c>
      <c r="E5556" s="349" t="s">
        <v>14</v>
      </c>
      <c r="F5556" s="349">
        <v>21525970</v>
      </c>
      <c r="G5556" s="349">
        <v>21525970</v>
      </c>
      <c r="H5556" s="349">
        <v>1</v>
      </c>
      <c r="I5556" s="23"/>
      <c r="P5556"/>
      <c r="Q5556"/>
      <c r="R5556"/>
      <c r="S5556"/>
      <c r="T5556"/>
      <c r="U5556"/>
      <c r="V5556"/>
      <c r="W5556"/>
      <c r="X5556"/>
    </row>
    <row r="5557" spans="1:24" ht="27" x14ac:dyDescent="0.25">
      <c r="A5557" s="349">
        <v>5113</v>
      </c>
      <c r="B5557" s="349" t="s">
        <v>3065</v>
      </c>
      <c r="C5557" s="349" t="s">
        <v>476</v>
      </c>
      <c r="D5557" s="349" t="s">
        <v>389</v>
      </c>
      <c r="E5557" s="349" t="s">
        <v>14</v>
      </c>
      <c r="F5557" s="349">
        <v>44148430</v>
      </c>
      <c r="G5557" s="349">
        <v>44148430</v>
      </c>
      <c r="H5557" s="349">
        <v>1</v>
      </c>
      <c r="I5557" s="23"/>
      <c r="P5557"/>
      <c r="Q5557"/>
      <c r="R5557"/>
      <c r="S5557"/>
      <c r="T5557"/>
      <c r="U5557"/>
      <c r="V5557"/>
      <c r="W5557"/>
      <c r="X5557"/>
    </row>
    <row r="5558" spans="1:24" ht="27" x14ac:dyDescent="0.25">
      <c r="A5558" s="349">
        <v>5113</v>
      </c>
      <c r="B5558" s="349" t="s">
        <v>3066</v>
      </c>
      <c r="C5558" s="349" t="s">
        <v>462</v>
      </c>
      <c r="D5558" s="349" t="s">
        <v>1220</v>
      </c>
      <c r="E5558" s="349" t="s">
        <v>14</v>
      </c>
      <c r="F5558" s="349">
        <v>435876</v>
      </c>
      <c r="G5558" s="349">
        <v>435876</v>
      </c>
      <c r="H5558" s="349">
        <v>1</v>
      </c>
      <c r="I5558" s="23"/>
      <c r="P5558"/>
      <c r="Q5558"/>
      <c r="R5558"/>
      <c r="S5558"/>
      <c r="T5558"/>
      <c r="U5558"/>
      <c r="V5558"/>
      <c r="W5558"/>
      <c r="X5558"/>
    </row>
    <row r="5559" spans="1:24" ht="27" x14ac:dyDescent="0.25">
      <c r="A5559" s="349">
        <v>5113</v>
      </c>
      <c r="B5559" s="349" t="s">
        <v>3067</v>
      </c>
      <c r="C5559" s="349" t="s">
        <v>462</v>
      </c>
      <c r="D5559" s="349" t="s">
        <v>1220</v>
      </c>
      <c r="E5559" s="349" t="s">
        <v>14</v>
      </c>
      <c r="F5559" s="349">
        <v>881664</v>
      </c>
      <c r="G5559" s="349">
        <v>881664</v>
      </c>
      <c r="H5559" s="349">
        <v>1</v>
      </c>
      <c r="I5559" s="23"/>
      <c r="P5559"/>
      <c r="Q5559"/>
      <c r="R5559"/>
      <c r="S5559"/>
      <c r="T5559"/>
      <c r="U5559"/>
      <c r="V5559"/>
      <c r="W5559"/>
      <c r="X5559"/>
    </row>
    <row r="5560" spans="1:24" ht="27" x14ac:dyDescent="0.25">
      <c r="A5560" s="349">
        <v>5113</v>
      </c>
      <c r="B5560" s="349" t="s">
        <v>3068</v>
      </c>
      <c r="C5560" s="349" t="s">
        <v>1101</v>
      </c>
      <c r="D5560" s="349" t="s">
        <v>13</v>
      </c>
      <c r="E5560" s="349" t="s">
        <v>14</v>
      </c>
      <c r="F5560" s="349">
        <v>130764</v>
      </c>
      <c r="G5560" s="349">
        <v>130764</v>
      </c>
      <c r="H5560" s="349">
        <v>1</v>
      </c>
      <c r="I5560" s="23"/>
      <c r="P5560"/>
      <c r="Q5560"/>
      <c r="R5560"/>
      <c r="S5560"/>
      <c r="T5560"/>
      <c r="U5560"/>
      <c r="V5560"/>
      <c r="W5560"/>
      <c r="X5560"/>
    </row>
    <row r="5561" spans="1:24" ht="27" x14ac:dyDescent="0.25">
      <c r="A5561" s="349">
        <v>5113</v>
      </c>
      <c r="B5561" s="349" t="s">
        <v>3069</v>
      </c>
      <c r="C5561" s="349" t="s">
        <v>1101</v>
      </c>
      <c r="D5561" s="349" t="s">
        <v>13</v>
      </c>
      <c r="E5561" s="349" t="s">
        <v>14</v>
      </c>
      <c r="F5561" s="349">
        <v>264504</v>
      </c>
      <c r="G5561" s="349">
        <v>264504</v>
      </c>
      <c r="H5561" s="349">
        <v>1</v>
      </c>
      <c r="I5561" s="23"/>
      <c r="P5561"/>
      <c r="Q5561"/>
      <c r="R5561"/>
      <c r="S5561"/>
      <c r="T5561"/>
      <c r="U5561"/>
      <c r="V5561"/>
      <c r="W5561"/>
      <c r="X5561"/>
    </row>
    <row r="5562" spans="1:24" x14ac:dyDescent="0.25">
      <c r="A5562" s="349">
        <v>4269</v>
      </c>
      <c r="B5562" s="349" t="s">
        <v>2655</v>
      </c>
      <c r="C5562" s="349" t="s">
        <v>1834</v>
      </c>
      <c r="D5562" s="349" t="s">
        <v>9</v>
      </c>
      <c r="E5562" s="349" t="s">
        <v>862</v>
      </c>
      <c r="F5562" s="349">
        <v>3000</v>
      </c>
      <c r="G5562" s="349">
        <f>+F5562*H5562</f>
        <v>26760000</v>
      </c>
      <c r="H5562" s="349">
        <v>8920</v>
      </c>
      <c r="I5562" s="23"/>
      <c r="P5562"/>
      <c r="Q5562"/>
      <c r="R5562"/>
      <c r="S5562"/>
      <c r="T5562"/>
      <c r="U5562"/>
      <c r="V5562"/>
      <c r="W5562"/>
      <c r="X5562"/>
    </row>
    <row r="5563" spans="1:24" x14ac:dyDescent="0.25">
      <c r="A5563" s="349">
        <v>4269</v>
      </c>
      <c r="B5563" s="349" t="s">
        <v>2656</v>
      </c>
      <c r="C5563" s="349" t="s">
        <v>2657</v>
      </c>
      <c r="D5563" s="349" t="s">
        <v>9</v>
      </c>
      <c r="E5563" s="349" t="s">
        <v>1684</v>
      </c>
      <c r="F5563" s="349">
        <v>220000</v>
      </c>
      <c r="G5563" s="349">
        <f t="shared" ref="G5563:G5566" si="98">+F5563*H5563</f>
        <v>440000</v>
      </c>
      <c r="H5563" s="349">
        <v>2</v>
      </c>
      <c r="I5563" s="23"/>
      <c r="P5563"/>
      <c r="Q5563"/>
      <c r="R5563"/>
      <c r="S5563"/>
      <c r="T5563"/>
      <c r="U5563"/>
      <c r="V5563"/>
      <c r="W5563"/>
      <c r="X5563"/>
    </row>
    <row r="5564" spans="1:24" x14ac:dyDescent="0.25">
      <c r="A5564" s="329">
        <v>4269</v>
      </c>
      <c r="B5564" s="329" t="s">
        <v>2658</v>
      </c>
      <c r="C5564" s="329" t="s">
        <v>2657</v>
      </c>
      <c r="D5564" s="329" t="s">
        <v>9</v>
      </c>
      <c r="E5564" s="329" t="s">
        <v>1684</v>
      </c>
      <c r="F5564" s="329">
        <v>220000</v>
      </c>
      <c r="G5564" s="329">
        <f t="shared" si="98"/>
        <v>220000</v>
      </c>
      <c r="H5564" s="329">
        <v>1</v>
      </c>
      <c r="I5564" s="23"/>
      <c r="P5564"/>
      <c r="Q5564"/>
      <c r="R5564"/>
      <c r="S5564"/>
      <c r="T5564"/>
      <c r="U5564"/>
      <c r="V5564"/>
      <c r="W5564"/>
      <c r="X5564"/>
    </row>
    <row r="5565" spans="1:24" x14ac:dyDescent="0.25">
      <c r="A5565" s="329">
        <v>4269</v>
      </c>
      <c r="B5565" s="329" t="s">
        <v>2659</v>
      </c>
      <c r="C5565" s="329" t="s">
        <v>1834</v>
      </c>
      <c r="D5565" s="329" t="s">
        <v>9</v>
      </c>
      <c r="E5565" s="329" t="s">
        <v>862</v>
      </c>
      <c r="F5565" s="329">
        <v>2350</v>
      </c>
      <c r="G5565" s="329">
        <f t="shared" si="98"/>
        <v>2498050</v>
      </c>
      <c r="H5565" s="329">
        <v>1063</v>
      </c>
      <c r="I5565" s="23"/>
      <c r="P5565"/>
      <c r="Q5565"/>
      <c r="R5565"/>
      <c r="S5565"/>
      <c r="T5565"/>
      <c r="U5565"/>
      <c r="V5565"/>
      <c r="W5565"/>
      <c r="X5565"/>
    </row>
    <row r="5566" spans="1:24" x14ac:dyDescent="0.25">
      <c r="A5566" s="329">
        <v>4269</v>
      </c>
      <c r="B5566" s="329" t="s">
        <v>2660</v>
      </c>
      <c r="C5566" s="329" t="s">
        <v>1834</v>
      </c>
      <c r="D5566" s="329" t="s">
        <v>9</v>
      </c>
      <c r="E5566" s="329" t="s">
        <v>862</v>
      </c>
      <c r="F5566" s="329">
        <v>1800</v>
      </c>
      <c r="G5566" s="329">
        <f t="shared" si="98"/>
        <v>1080000</v>
      </c>
      <c r="H5566" s="329">
        <v>600</v>
      </c>
      <c r="I5566" s="23"/>
      <c r="P5566"/>
      <c r="Q5566"/>
      <c r="R5566"/>
      <c r="S5566"/>
      <c r="T5566"/>
      <c r="U5566"/>
      <c r="V5566"/>
      <c r="W5566"/>
      <c r="X5566"/>
    </row>
    <row r="5567" spans="1:24" ht="15" customHeight="1" x14ac:dyDescent="0.25">
      <c r="A5567" s="515" t="s">
        <v>3054</v>
      </c>
      <c r="B5567" s="516"/>
      <c r="C5567" s="516"/>
      <c r="D5567" s="516"/>
      <c r="E5567" s="516"/>
      <c r="F5567" s="516"/>
      <c r="G5567" s="516"/>
      <c r="H5567" s="517"/>
      <c r="I5567" s="23"/>
      <c r="P5567"/>
      <c r="Q5567"/>
      <c r="R5567"/>
      <c r="S5567"/>
      <c r="T5567"/>
      <c r="U5567"/>
      <c r="V5567"/>
      <c r="W5567"/>
      <c r="X5567"/>
    </row>
    <row r="5568" spans="1:24" x14ac:dyDescent="0.25">
      <c r="A5568" s="568" t="s">
        <v>8</v>
      </c>
      <c r="B5568" s="569"/>
      <c r="C5568" s="569"/>
      <c r="D5568" s="569"/>
      <c r="E5568" s="569"/>
      <c r="F5568" s="569"/>
      <c r="G5568" s="569"/>
      <c r="H5568" s="570"/>
      <c r="I5568" s="23"/>
      <c r="P5568"/>
      <c r="Q5568"/>
      <c r="R5568"/>
      <c r="S5568"/>
      <c r="T5568"/>
      <c r="U5568"/>
      <c r="V5568"/>
      <c r="W5568"/>
      <c r="X5568"/>
    </row>
    <row r="5569" spans="1:24" ht="27" x14ac:dyDescent="0.25">
      <c r="A5569" s="349">
        <v>5113</v>
      </c>
      <c r="B5569" s="349" t="s">
        <v>2896</v>
      </c>
      <c r="C5569" s="349" t="s">
        <v>1101</v>
      </c>
      <c r="D5569" s="349" t="s">
        <v>13</v>
      </c>
      <c r="E5569" s="349" t="s">
        <v>14</v>
      </c>
      <c r="F5569" s="349">
        <v>115050</v>
      </c>
      <c r="G5569" s="349">
        <v>115050</v>
      </c>
      <c r="H5569" s="349">
        <v>1</v>
      </c>
      <c r="I5569" s="23"/>
      <c r="P5569"/>
      <c r="Q5569"/>
      <c r="R5569"/>
      <c r="S5569"/>
      <c r="T5569"/>
      <c r="U5569"/>
      <c r="V5569"/>
      <c r="W5569"/>
      <c r="X5569"/>
    </row>
    <row r="5570" spans="1:24" ht="27" x14ac:dyDescent="0.25">
      <c r="A5570" s="349">
        <v>5113</v>
      </c>
      <c r="B5570" s="349" t="s">
        <v>2897</v>
      </c>
      <c r="C5570" s="349" t="s">
        <v>989</v>
      </c>
      <c r="D5570" s="349" t="s">
        <v>389</v>
      </c>
      <c r="E5570" s="349" t="s">
        <v>14</v>
      </c>
      <c r="F5570" s="349">
        <v>19175170</v>
      </c>
      <c r="G5570" s="349">
        <v>19175170</v>
      </c>
      <c r="H5570" s="349">
        <v>1</v>
      </c>
      <c r="I5570" s="23"/>
      <c r="P5570"/>
      <c r="Q5570"/>
      <c r="R5570"/>
      <c r="S5570"/>
      <c r="T5570"/>
      <c r="U5570"/>
      <c r="V5570"/>
      <c r="W5570"/>
      <c r="X5570"/>
    </row>
    <row r="5571" spans="1:24" ht="27" x14ac:dyDescent="0.25">
      <c r="A5571" s="349">
        <v>5113</v>
      </c>
      <c r="B5571" s="349" t="s">
        <v>2898</v>
      </c>
      <c r="C5571" s="349" t="s">
        <v>462</v>
      </c>
      <c r="D5571" s="349" t="s">
        <v>1220</v>
      </c>
      <c r="E5571" s="349" t="s">
        <v>14</v>
      </c>
      <c r="F5571" s="349">
        <v>383500</v>
      </c>
      <c r="G5571" s="349">
        <v>383500</v>
      </c>
      <c r="H5571" s="349">
        <v>1</v>
      </c>
      <c r="I5571" s="23"/>
      <c r="P5571"/>
      <c r="Q5571"/>
      <c r="R5571"/>
      <c r="S5571"/>
      <c r="T5571"/>
      <c r="U5571"/>
      <c r="V5571"/>
      <c r="W5571"/>
      <c r="X5571"/>
    </row>
    <row r="5572" spans="1:24" s="446" customFormat="1" ht="15" customHeight="1" x14ac:dyDescent="0.25">
      <c r="A5572" s="515" t="s">
        <v>4665</v>
      </c>
      <c r="B5572" s="516"/>
      <c r="C5572" s="516"/>
      <c r="D5572" s="516"/>
      <c r="E5572" s="516"/>
      <c r="F5572" s="516"/>
      <c r="G5572" s="516"/>
      <c r="H5572" s="517"/>
      <c r="I5572" s="449"/>
    </row>
    <row r="5573" spans="1:24" s="446" customFormat="1" x14ac:dyDescent="0.25">
      <c r="A5573" s="568" t="s">
        <v>8</v>
      </c>
      <c r="B5573" s="569"/>
      <c r="C5573" s="569"/>
      <c r="D5573" s="569"/>
      <c r="E5573" s="569"/>
      <c r="F5573" s="569"/>
      <c r="G5573" s="569"/>
      <c r="H5573" s="570"/>
      <c r="I5573" s="449"/>
    </row>
    <row r="5574" spans="1:24" s="446" customFormat="1" ht="27" x14ac:dyDescent="0.25">
      <c r="A5574" s="450">
        <v>4251</v>
      </c>
      <c r="B5574" s="450" t="s">
        <v>4666</v>
      </c>
      <c r="C5574" s="450" t="s">
        <v>462</v>
      </c>
      <c r="D5574" s="450" t="s">
        <v>1220</v>
      </c>
      <c r="E5574" s="450" t="s">
        <v>14</v>
      </c>
      <c r="F5574" s="450">
        <v>607824</v>
      </c>
      <c r="G5574" s="450">
        <v>607824</v>
      </c>
      <c r="H5574" s="450">
        <v>1</v>
      </c>
      <c r="I5574" s="449"/>
    </row>
    <row r="5575" spans="1:24" s="446" customFormat="1" ht="15" customHeight="1" x14ac:dyDescent="0.25">
      <c r="A5575" s="568" t="s">
        <v>16</v>
      </c>
      <c r="B5575" s="569"/>
      <c r="C5575" s="569"/>
      <c r="D5575" s="569"/>
      <c r="E5575" s="569"/>
      <c r="F5575" s="569"/>
      <c r="G5575" s="569"/>
      <c r="H5575" s="570"/>
      <c r="I5575" s="449"/>
    </row>
    <row r="5576" spans="1:24" s="446" customFormat="1" ht="27" x14ac:dyDescent="0.25">
      <c r="A5576" s="450">
        <v>4251</v>
      </c>
      <c r="B5576" s="450" t="s">
        <v>4667</v>
      </c>
      <c r="C5576" s="450" t="s">
        <v>472</v>
      </c>
      <c r="D5576" s="450" t="s">
        <v>389</v>
      </c>
      <c r="E5576" s="450" t="s">
        <v>14</v>
      </c>
      <c r="F5576" s="450">
        <v>30391200</v>
      </c>
      <c r="G5576" s="450">
        <v>30391200</v>
      </c>
      <c r="H5576" s="450">
        <v>1</v>
      </c>
      <c r="I5576" s="449"/>
    </row>
    <row r="5577" spans="1:24" ht="15" customHeight="1" x14ac:dyDescent="0.25">
      <c r="A5577" s="515" t="s">
        <v>2104</v>
      </c>
      <c r="B5577" s="516"/>
      <c r="C5577" s="516"/>
      <c r="D5577" s="516"/>
      <c r="E5577" s="516"/>
      <c r="F5577" s="516"/>
      <c r="G5577" s="516"/>
      <c r="H5577" s="517"/>
      <c r="I5577" s="23"/>
      <c r="P5577"/>
      <c r="Q5577"/>
      <c r="R5577"/>
      <c r="S5577"/>
      <c r="T5577"/>
      <c r="U5577"/>
      <c r="V5577"/>
      <c r="W5577"/>
      <c r="X5577"/>
    </row>
    <row r="5578" spans="1:24" x14ac:dyDescent="0.25">
      <c r="A5578" s="568" t="s">
        <v>8</v>
      </c>
      <c r="B5578" s="569"/>
      <c r="C5578" s="569"/>
      <c r="D5578" s="569"/>
      <c r="E5578" s="569"/>
      <c r="F5578" s="569"/>
      <c r="G5578" s="569"/>
      <c r="H5578" s="570"/>
      <c r="I5578" s="23"/>
      <c r="P5578"/>
      <c r="Q5578"/>
      <c r="R5578"/>
      <c r="S5578"/>
      <c r="T5578"/>
      <c r="U5578"/>
      <c r="V5578"/>
      <c r="W5578"/>
      <c r="X5578"/>
    </row>
    <row r="5579" spans="1:24" x14ac:dyDescent="0.25">
      <c r="A5579" s="292">
        <v>5129</v>
      </c>
      <c r="B5579" s="292" t="s">
        <v>2120</v>
      </c>
      <c r="C5579" s="292" t="s">
        <v>1592</v>
      </c>
      <c r="D5579" s="292" t="s">
        <v>9</v>
      </c>
      <c r="E5579" s="292" t="s">
        <v>10</v>
      </c>
      <c r="F5579" s="292">
        <v>149250</v>
      </c>
      <c r="G5579" s="292">
        <f>+F5579*H5579</f>
        <v>9999750</v>
      </c>
      <c r="H5579" s="292">
        <v>67</v>
      </c>
      <c r="I5579" s="23"/>
      <c r="P5579"/>
      <c r="Q5579"/>
      <c r="R5579"/>
      <c r="S5579"/>
      <c r="T5579"/>
      <c r="U5579"/>
      <c r="V5579"/>
      <c r="W5579"/>
      <c r="X5579"/>
    </row>
    <row r="5580" spans="1:24" ht="15" customHeight="1" x14ac:dyDescent="0.25">
      <c r="A5580" s="568" t="s">
        <v>16</v>
      </c>
      <c r="B5580" s="569"/>
      <c r="C5580" s="569"/>
      <c r="D5580" s="569"/>
      <c r="E5580" s="569"/>
      <c r="F5580" s="569"/>
      <c r="G5580" s="569"/>
      <c r="H5580" s="570"/>
      <c r="I5580" s="23"/>
      <c r="P5580"/>
      <c r="Q5580"/>
      <c r="R5580"/>
      <c r="S5580"/>
      <c r="T5580"/>
      <c r="U5580"/>
      <c r="V5580"/>
      <c r="W5580"/>
      <c r="X5580"/>
    </row>
    <row r="5581" spans="1:24" ht="27" x14ac:dyDescent="0.25">
      <c r="A5581" s="12">
        <v>4251</v>
      </c>
      <c r="B5581" s="12" t="s">
        <v>2105</v>
      </c>
      <c r="C5581" s="12" t="s">
        <v>472</v>
      </c>
      <c r="D5581" s="12" t="s">
        <v>389</v>
      </c>
      <c r="E5581" s="12" t="s">
        <v>14</v>
      </c>
      <c r="F5581" s="12">
        <v>16544820</v>
      </c>
      <c r="G5581" s="12">
        <v>16544820</v>
      </c>
      <c r="H5581" s="12">
        <v>1</v>
      </c>
      <c r="I5581" s="23"/>
      <c r="P5581"/>
      <c r="Q5581"/>
      <c r="R5581"/>
      <c r="S5581"/>
      <c r="T5581"/>
      <c r="U5581"/>
      <c r="V5581"/>
      <c r="W5581"/>
      <c r="X5581"/>
    </row>
    <row r="5582" spans="1:24" ht="15" customHeight="1" x14ac:dyDescent="0.25">
      <c r="A5582" s="568" t="s">
        <v>12</v>
      </c>
      <c r="B5582" s="569"/>
      <c r="C5582" s="569"/>
      <c r="D5582" s="569"/>
      <c r="E5582" s="569"/>
      <c r="F5582" s="569"/>
      <c r="G5582" s="569"/>
      <c r="H5582" s="570"/>
      <c r="I5582" s="23"/>
      <c r="P5582"/>
      <c r="Q5582"/>
      <c r="R5582"/>
      <c r="S5582"/>
      <c r="T5582"/>
      <c r="U5582"/>
      <c r="V5582"/>
      <c r="W5582"/>
      <c r="X5582"/>
    </row>
    <row r="5583" spans="1:24" ht="27" x14ac:dyDescent="0.25">
      <c r="A5583" s="12">
        <v>4251</v>
      </c>
      <c r="B5583" s="12" t="s">
        <v>2106</v>
      </c>
      <c r="C5583" s="12" t="s">
        <v>462</v>
      </c>
      <c r="D5583" s="12" t="s">
        <v>1220</v>
      </c>
      <c r="E5583" s="12" t="s">
        <v>14</v>
      </c>
      <c r="F5583" s="12">
        <v>455000</v>
      </c>
      <c r="G5583" s="12">
        <v>455000</v>
      </c>
      <c r="H5583" s="12">
        <v>1</v>
      </c>
      <c r="I5583" s="23"/>
      <c r="P5583"/>
      <c r="Q5583"/>
      <c r="R5583"/>
      <c r="S5583"/>
      <c r="T5583"/>
      <c r="U5583"/>
      <c r="V5583"/>
      <c r="W5583"/>
      <c r="X5583"/>
    </row>
    <row r="5584" spans="1:24" ht="15" customHeight="1" x14ac:dyDescent="0.25">
      <c r="A5584" s="515" t="s">
        <v>1310</v>
      </c>
      <c r="B5584" s="516"/>
      <c r="C5584" s="516"/>
      <c r="D5584" s="516"/>
      <c r="E5584" s="516"/>
      <c r="F5584" s="516"/>
      <c r="G5584" s="516"/>
      <c r="H5584" s="517"/>
      <c r="I5584" s="23"/>
      <c r="P5584"/>
      <c r="Q5584"/>
      <c r="R5584"/>
      <c r="S5584"/>
      <c r="T5584"/>
      <c r="U5584"/>
      <c r="V5584"/>
      <c r="W5584"/>
      <c r="X5584"/>
    </row>
    <row r="5585" spans="1:24" ht="15" customHeight="1" x14ac:dyDescent="0.25">
      <c r="A5585" s="518" t="s">
        <v>12</v>
      </c>
      <c r="B5585" s="519"/>
      <c r="C5585" s="519"/>
      <c r="D5585" s="519"/>
      <c r="E5585" s="519"/>
      <c r="F5585" s="519"/>
      <c r="G5585" s="519"/>
      <c r="H5585" s="520"/>
      <c r="I5585" s="23"/>
      <c r="P5585"/>
      <c r="Q5585"/>
      <c r="R5585"/>
      <c r="S5585"/>
      <c r="T5585"/>
      <c r="U5585"/>
      <c r="V5585"/>
      <c r="W5585"/>
      <c r="X5585"/>
    </row>
    <row r="5586" spans="1:24" ht="27" x14ac:dyDescent="0.25">
      <c r="A5586" s="212">
        <v>4251</v>
      </c>
      <c r="B5586" s="212" t="s">
        <v>1309</v>
      </c>
      <c r="C5586" s="212" t="s">
        <v>20</v>
      </c>
      <c r="D5586" s="212" t="s">
        <v>389</v>
      </c>
      <c r="E5586" s="212" t="s">
        <v>14</v>
      </c>
      <c r="F5586" s="212">
        <v>0</v>
      </c>
      <c r="G5586" s="212">
        <v>0</v>
      </c>
      <c r="H5586" s="212">
        <v>1</v>
      </c>
      <c r="I5586" s="23"/>
      <c r="P5586"/>
      <c r="Q5586"/>
      <c r="R5586"/>
      <c r="S5586"/>
      <c r="T5586"/>
      <c r="U5586"/>
      <c r="V5586"/>
      <c r="W5586"/>
      <c r="X5586"/>
    </row>
    <row r="5587" spans="1:24" s="446" customFormat="1" ht="27" x14ac:dyDescent="0.25">
      <c r="A5587" s="212">
        <v>4239</v>
      </c>
      <c r="B5587" s="212" t="s">
        <v>5568</v>
      </c>
      <c r="C5587" s="212" t="s">
        <v>865</v>
      </c>
      <c r="D5587" s="212" t="s">
        <v>9</v>
      </c>
      <c r="E5587" s="212" t="s">
        <v>14</v>
      </c>
      <c r="F5587" s="212">
        <v>500000</v>
      </c>
      <c r="G5587" s="212">
        <v>500000</v>
      </c>
      <c r="H5587" s="212">
        <v>1</v>
      </c>
      <c r="I5587" s="449"/>
    </row>
    <row r="5588" spans="1:24" x14ac:dyDescent="0.25">
      <c r="A5588" s="518" t="s">
        <v>8</v>
      </c>
      <c r="B5588" s="519"/>
      <c r="C5588" s="519"/>
      <c r="D5588" s="519"/>
      <c r="E5588" s="519"/>
      <c r="F5588" s="519"/>
      <c r="G5588" s="519"/>
      <c r="H5588" s="520"/>
      <c r="I5588" s="23"/>
      <c r="J5588" t="s">
        <v>4747</v>
      </c>
      <c r="P5588"/>
      <c r="Q5588"/>
      <c r="R5588"/>
      <c r="S5588"/>
      <c r="T5588"/>
      <c r="U5588"/>
      <c r="V5588"/>
      <c r="W5588"/>
      <c r="X5588"/>
    </row>
    <row r="5589" spans="1:24" s="446" customFormat="1" x14ac:dyDescent="0.25">
      <c r="A5589" s="212">
        <v>4261</v>
      </c>
      <c r="B5589" s="212" t="s">
        <v>4691</v>
      </c>
      <c r="C5589" s="212" t="s">
        <v>4000</v>
      </c>
      <c r="D5589" s="212" t="s">
        <v>9</v>
      </c>
      <c r="E5589" s="212" t="s">
        <v>861</v>
      </c>
      <c r="F5589" s="212">
        <v>6000</v>
      </c>
      <c r="G5589" s="212">
        <f>+F5589*H5589</f>
        <v>600000</v>
      </c>
      <c r="H5589" s="212">
        <v>100</v>
      </c>
      <c r="I5589" s="449"/>
    </row>
    <row r="5590" spans="1:24" x14ac:dyDescent="0.25">
      <c r="A5590" s="212">
        <v>4269</v>
      </c>
      <c r="B5590" s="212" t="s">
        <v>4575</v>
      </c>
      <c r="C5590" s="212" t="s">
        <v>3079</v>
      </c>
      <c r="D5590" s="212" t="s">
        <v>9</v>
      </c>
      <c r="E5590" s="212" t="s">
        <v>10</v>
      </c>
      <c r="F5590" s="212">
        <v>15000</v>
      </c>
      <c r="G5590" s="212">
        <f>+F5590*H5590</f>
        <v>1500000</v>
      </c>
      <c r="H5590" s="212">
        <v>100</v>
      </c>
      <c r="I5590" s="23"/>
      <c r="P5590"/>
      <c r="Q5590"/>
      <c r="R5590"/>
      <c r="S5590"/>
      <c r="T5590"/>
      <c r="U5590"/>
      <c r="V5590"/>
      <c r="W5590"/>
      <c r="X5590"/>
    </row>
    <row r="5591" spans="1:24" x14ac:dyDescent="0.25">
      <c r="A5591" s="212">
        <v>4261</v>
      </c>
      <c r="B5591" s="212" t="s">
        <v>4579</v>
      </c>
      <c r="C5591" s="212" t="s">
        <v>4000</v>
      </c>
      <c r="D5591" s="212" t="s">
        <v>9</v>
      </c>
      <c r="E5591" s="212" t="s">
        <v>861</v>
      </c>
      <c r="F5591" s="212">
        <v>7500</v>
      </c>
      <c r="G5591" s="212">
        <f>+F5591*H5591</f>
        <v>600000</v>
      </c>
      <c r="H5591" s="212">
        <v>80</v>
      </c>
      <c r="I5591" s="23"/>
      <c r="P5591"/>
      <c r="Q5591"/>
      <c r="R5591"/>
      <c r="S5591"/>
      <c r="T5591"/>
      <c r="U5591"/>
      <c r="V5591"/>
      <c r="W5591"/>
      <c r="X5591"/>
    </row>
    <row r="5592" spans="1:24" x14ac:dyDescent="0.25">
      <c r="A5592" s="212">
        <v>4269</v>
      </c>
      <c r="B5592" s="212" t="s">
        <v>4575</v>
      </c>
      <c r="C5592" s="212" t="s">
        <v>3079</v>
      </c>
      <c r="D5592" s="212" t="s">
        <v>9</v>
      </c>
      <c r="E5592" s="212" t="s">
        <v>10</v>
      </c>
      <c r="F5592" s="212">
        <v>15000</v>
      </c>
      <c r="G5592" s="212">
        <f>+F5592*H5592</f>
        <v>1500000</v>
      </c>
      <c r="H5592" s="212">
        <v>100</v>
      </c>
      <c r="I5592" s="23"/>
      <c r="P5592"/>
      <c r="Q5592"/>
      <c r="R5592"/>
      <c r="S5592"/>
      <c r="T5592"/>
      <c r="U5592"/>
      <c r="V5592"/>
      <c r="W5592"/>
      <c r="X5592"/>
    </row>
    <row r="5593" spans="1:24" ht="15" customHeight="1" x14ac:dyDescent="0.25">
      <c r="A5593" s="518" t="s">
        <v>12</v>
      </c>
      <c r="B5593" s="519"/>
      <c r="C5593" s="519"/>
      <c r="D5593" s="519"/>
      <c r="E5593" s="519"/>
      <c r="F5593" s="519"/>
      <c r="G5593" s="519"/>
      <c r="H5593" s="520"/>
      <c r="I5593" s="23"/>
      <c r="P5593"/>
      <c r="Q5593"/>
      <c r="R5593"/>
      <c r="S5593"/>
      <c r="T5593"/>
      <c r="U5593"/>
      <c r="V5593"/>
      <c r="W5593"/>
      <c r="X5593"/>
    </row>
    <row r="5594" spans="1:24" ht="27" x14ac:dyDescent="0.25">
      <c r="A5594" s="212">
        <v>4261</v>
      </c>
      <c r="B5594" s="212" t="s">
        <v>4537</v>
      </c>
      <c r="C5594" s="212" t="s">
        <v>3656</v>
      </c>
      <c r="D5594" s="212" t="s">
        <v>9</v>
      </c>
      <c r="E5594" s="212" t="s">
        <v>14</v>
      </c>
      <c r="F5594" s="212">
        <v>600000</v>
      </c>
      <c r="G5594" s="212">
        <v>600000</v>
      </c>
      <c r="H5594" s="212">
        <v>1</v>
      </c>
      <c r="I5594" s="23"/>
      <c r="P5594"/>
      <c r="Q5594"/>
      <c r="R5594"/>
      <c r="S5594"/>
      <c r="T5594"/>
      <c r="U5594"/>
      <c r="V5594"/>
      <c r="W5594"/>
      <c r="X5594"/>
    </row>
    <row r="5595" spans="1:24" ht="27" x14ac:dyDescent="0.25">
      <c r="A5595" s="212">
        <v>4239</v>
      </c>
      <c r="B5595" s="212" t="s">
        <v>4535</v>
      </c>
      <c r="C5595" s="212" t="s">
        <v>865</v>
      </c>
      <c r="D5595" s="212" t="s">
        <v>9</v>
      </c>
      <c r="E5595" s="212" t="s">
        <v>14</v>
      </c>
      <c r="F5595" s="212">
        <v>1500000</v>
      </c>
      <c r="G5595" s="212">
        <v>1500000</v>
      </c>
      <c r="H5595" s="212">
        <v>1</v>
      </c>
      <c r="I5595" s="23"/>
      <c r="P5595"/>
      <c r="Q5595"/>
      <c r="R5595"/>
      <c r="S5595"/>
      <c r="T5595"/>
      <c r="U5595"/>
      <c r="V5595"/>
      <c r="W5595"/>
      <c r="X5595"/>
    </row>
    <row r="5596" spans="1:24" ht="27" x14ac:dyDescent="0.25">
      <c r="A5596" s="212">
        <v>4239</v>
      </c>
      <c r="B5596" s="212" t="s">
        <v>4536</v>
      </c>
      <c r="C5596" s="212" t="s">
        <v>865</v>
      </c>
      <c r="D5596" s="212" t="s">
        <v>9</v>
      </c>
      <c r="E5596" s="212" t="s">
        <v>14</v>
      </c>
      <c r="F5596" s="212">
        <v>1000000</v>
      </c>
      <c r="G5596" s="212">
        <v>1000000</v>
      </c>
      <c r="H5596" s="212">
        <v>1</v>
      </c>
      <c r="I5596" s="23"/>
      <c r="P5596"/>
      <c r="Q5596"/>
      <c r="R5596"/>
      <c r="S5596"/>
      <c r="T5596"/>
      <c r="U5596"/>
      <c r="V5596"/>
      <c r="W5596"/>
      <c r="X5596"/>
    </row>
    <row r="5597" spans="1:24" ht="27" x14ac:dyDescent="0.25">
      <c r="A5597" s="212">
        <v>4239</v>
      </c>
      <c r="B5597" s="212" t="s">
        <v>3128</v>
      </c>
      <c r="C5597" s="212" t="s">
        <v>865</v>
      </c>
      <c r="D5597" s="212" t="s">
        <v>9</v>
      </c>
      <c r="E5597" s="212" t="s">
        <v>14</v>
      </c>
      <c r="F5597" s="212">
        <v>300000</v>
      </c>
      <c r="G5597" s="212">
        <v>300000</v>
      </c>
      <c r="H5597" s="212">
        <v>1</v>
      </c>
      <c r="I5597" s="23"/>
      <c r="P5597"/>
      <c r="Q5597"/>
      <c r="R5597"/>
      <c r="S5597"/>
      <c r="T5597"/>
      <c r="U5597"/>
      <c r="V5597"/>
      <c r="W5597"/>
      <c r="X5597"/>
    </row>
    <row r="5598" spans="1:24" ht="27" x14ac:dyDescent="0.25">
      <c r="A5598" s="212">
        <v>4239</v>
      </c>
      <c r="B5598" s="212" t="s">
        <v>1668</v>
      </c>
      <c r="C5598" s="212" t="s">
        <v>865</v>
      </c>
      <c r="D5598" s="212" t="s">
        <v>9</v>
      </c>
      <c r="E5598" s="212" t="s">
        <v>14</v>
      </c>
      <c r="F5598" s="212">
        <v>700000</v>
      </c>
      <c r="G5598" s="212">
        <v>700000</v>
      </c>
      <c r="H5598" s="212">
        <v>1</v>
      </c>
      <c r="I5598" s="23"/>
      <c r="P5598"/>
      <c r="Q5598"/>
      <c r="R5598"/>
      <c r="S5598"/>
      <c r="T5598"/>
      <c r="U5598"/>
      <c r="V5598"/>
      <c r="W5598"/>
      <c r="X5598"/>
    </row>
    <row r="5599" spans="1:24" ht="27" x14ac:dyDescent="0.25">
      <c r="A5599" s="212">
        <v>4239</v>
      </c>
      <c r="B5599" s="212" t="s">
        <v>1580</v>
      </c>
      <c r="C5599" s="212" t="s">
        <v>865</v>
      </c>
      <c r="D5599" s="212" t="s">
        <v>9</v>
      </c>
      <c r="E5599" s="212" t="s">
        <v>14</v>
      </c>
      <c r="F5599" s="212">
        <v>0</v>
      </c>
      <c r="G5599" s="212">
        <v>0</v>
      </c>
      <c r="H5599" s="212">
        <v>1</v>
      </c>
      <c r="I5599" s="23"/>
      <c r="P5599"/>
      <c r="Q5599"/>
      <c r="R5599"/>
      <c r="S5599"/>
      <c r="T5599"/>
      <c r="U5599"/>
      <c r="V5599"/>
      <c r="W5599"/>
      <c r="X5599"/>
    </row>
    <row r="5600" spans="1:24" ht="15" customHeight="1" x14ac:dyDescent="0.25">
      <c r="A5600" s="515" t="s">
        <v>1153</v>
      </c>
      <c r="B5600" s="516"/>
      <c r="C5600" s="516"/>
      <c r="D5600" s="516"/>
      <c r="E5600" s="516"/>
      <c r="F5600" s="516"/>
      <c r="G5600" s="516"/>
      <c r="H5600" s="517"/>
      <c r="I5600" s="23"/>
      <c r="P5600"/>
      <c r="Q5600"/>
      <c r="R5600"/>
      <c r="S5600"/>
      <c r="T5600"/>
      <c r="U5600"/>
      <c r="V5600"/>
      <c r="W5600"/>
      <c r="X5600"/>
    </row>
    <row r="5601" spans="1:24" ht="15" customHeight="1" x14ac:dyDescent="0.25">
      <c r="A5601" s="518" t="s">
        <v>12</v>
      </c>
      <c r="B5601" s="519"/>
      <c r="C5601" s="519"/>
      <c r="D5601" s="519"/>
      <c r="E5601" s="519"/>
      <c r="F5601" s="519"/>
      <c r="G5601" s="519"/>
      <c r="H5601" s="520"/>
      <c r="I5601" s="23"/>
      <c r="P5601"/>
      <c r="Q5601"/>
      <c r="R5601"/>
      <c r="S5601"/>
      <c r="T5601"/>
      <c r="U5601"/>
      <c r="V5601"/>
      <c r="W5601"/>
      <c r="X5601"/>
    </row>
    <row r="5602" spans="1:24" ht="40.5" x14ac:dyDescent="0.25">
      <c r="A5602" s="226">
        <v>4861</v>
      </c>
      <c r="B5602" s="226" t="s">
        <v>1343</v>
      </c>
      <c r="C5602" s="226" t="s">
        <v>503</v>
      </c>
      <c r="D5602" s="226" t="s">
        <v>389</v>
      </c>
      <c r="E5602" s="226" t="s">
        <v>14</v>
      </c>
      <c r="F5602" s="226">
        <v>23500000</v>
      </c>
      <c r="G5602" s="226">
        <v>23500000</v>
      </c>
      <c r="H5602" s="226">
        <v>1</v>
      </c>
      <c r="I5602" s="23"/>
      <c r="P5602"/>
      <c r="Q5602"/>
      <c r="R5602"/>
      <c r="S5602"/>
      <c r="T5602"/>
      <c r="U5602"/>
      <c r="V5602"/>
      <c r="W5602"/>
      <c r="X5602"/>
    </row>
    <row r="5603" spans="1:24" ht="27" x14ac:dyDescent="0.25">
      <c r="A5603" s="218">
        <v>4861</v>
      </c>
      <c r="B5603" s="226" t="s">
        <v>1223</v>
      </c>
      <c r="C5603" s="226" t="s">
        <v>462</v>
      </c>
      <c r="D5603" s="226" t="s">
        <v>1220</v>
      </c>
      <c r="E5603" s="226" t="s">
        <v>14</v>
      </c>
      <c r="F5603" s="226">
        <v>94000</v>
      </c>
      <c r="G5603" s="226">
        <v>94000</v>
      </c>
      <c r="H5603" s="226">
        <v>1</v>
      </c>
      <c r="I5603" s="23"/>
      <c r="P5603"/>
      <c r="Q5603"/>
      <c r="R5603"/>
      <c r="S5603"/>
      <c r="T5603"/>
      <c r="U5603"/>
      <c r="V5603"/>
      <c r="W5603"/>
      <c r="X5603"/>
    </row>
    <row r="5604" spans="1:24" ht="27" x14ac:dyDescent="0.25">
      <c r="A5604" s="218" t="s">
        <v>23</v>
      </c>
      <c r="B5604" s="218" t="s">
        <v>1154</v>
      </c>
      <c r="C5604" s="218" t="s">
        <v>1155</v>
      </c>
      <c r="D5604" s="218" t="s">
        <v>389</v>
      </c>
      <c r="E5604" s="218" t="s">
        <v>14</v>
      </c>
      <c r="F5604" s="218">
        <v>0</v>
      </c>
      <c r="G5604" s="218">
        <v>0</v>
      </c>
      <c r="H5604" s="218">
        <v>1</v>
      </c>
      <c r="I5604" s="23"/>
      <c r="P5604"/>
      <c r="Q5604"/>
      <c r="R5604"/>
      <c r="S5604"/>
      <c r="T5604"/>
      <c r="U5604"/>
      <c r="V5604"/>
      <c r="W5604"/>
      <c r="X5604"/>
    </row>
    <row r="5605" spans="1:24" s="446" customFormat="1" ht="27" x14ac:dyDescent="0.25">
      <c r="A5605" s="509">
        <v>4861</v>
      </c>
      <c r="B5605" s="509" t="s">
        <v>5545</v>
      </c>
      <c r="C5605" s="509" t="s">
        <v>462</v>
      </c>
      <c r="D5605" s="509" t="s">
        <v>1220</v>
      </c>
      <c r="E5605" s="509" t="s">
        <v>14</v>
      </c>
      <c r="F5605" s="509">
        <v>0</v>
      </c>
      <c r="G5605" s="509">
        <v>0</v>
      </c>
      <c r="H5605" s="509">
        <v>1</v>
      </c>
      <c r="I5605" s="449"/>
    </row>
    <row r="5606" spans="1:24" s="446" customFormat="1" ht="40.5" x14ac:dyDescent="0.25">
      <c r="A5606" s="509">
        <v>4861</v>
      </c>
      <c r="B5606" s="509" t="s">
        <v>5546</v>
      </c>
      <c r="C5606" s="509" t="s">
        <v>503</v>
      </c>
      <c r="D5606" s="509" t="s">
        <v>389</v>
      </c>
      <c r="E5606" s="509" t="s">
        <v>14</v>
      </c>
      <c r="F5606" s="509">
        <v>0</v>
      </c>
      <c r="G5606" s="509">
        <v>0</v>
      </c>
      <c r="H5606" s="509">
        <v>1</v>
      </c>
      <c r="I5606" s="449"/>
    </row>
    <row r="5607" spans="1:24" ht="15" customHeight="1" x14ac:dyDescent="0.25">
      <c r="A5607" s="518" t="s">
        <v>16</v>
      </c>
      <c r="B5607" s="519"/>
      <c r="C5607" s="519"/>
      <c r="D5607" s="519"/>
      <c r="E5607" s="519"/>
      <c r="F5607" s="519"/>
      <c r="G5607" s="519"/>
      <c r="H5607" s="520"/>
      <c r="I5607" s="23"/>
      <c r="P5607"/>
      <c r="Q5607"/>
      <c r="R5607"/>
      <c r="S5607"/>
      <c r="T5607"/>
      <c r="U5607"/>
      <c r="V5607"/>
      <c r="W5607"/>
      <c r="X5607"/>
    </row>
    <row r="5608" spans="1:24" ht="27" x14ac:dyDescent="0.25">
      <c r="A5608" s="212" t="s">
        <v>23</v>
      </c>
      <c r="B5608" s="212" t="s">
        <v>1156</v>
      </c>
      <c r="C5608" s="212" t="s">
        <v>20</v>
      </c>
      <c r="D5608" s="212" t="s">
        <v>389</v>
      </c>
      <c r="E5608" s="212" t="s">
        <v>14</v>
      </c>
      <c r="F5608" s="212">
        <v>14705000</v>
      </c>
      <c r="G5608" s="212">
        <v>14705000</v>
      </c>
      <c r="H5608" s="212">
        <v>1</v>
      </c>
      <c r="I5608" s="23"/>
      <c r="P5608"/>
      <c r="Q5608"/>
      <c r="R5608"/>
      <c r="S5608"/>
      <c r="T5608"/>
      <c r="U5608"/>
      <c r="V5608"/>
      <c r="W5608"/>
      <c r="X5608"/>
    </row>
    <row r="5609" spans="1:24" s="446" customFormat="1" ht="27" x14ac:dyDescent="0.25">
      <c r="A5609" s="212">
        <v>4861</v>
      </c>
      <c r="B5609" s="212" t="s">
        <v>5547</v>
      </c>
      <c r="C5609" s="212" t="s">
        <v>20</v>
      </c>
      <c r="D5609" s="212" t="s">
        <v>389</v>
      </c>
      <c r="E5609" s="212" t="s">
        <v>14</v>
      </c>
      <c r="F5609" s="212">
        <v>0</v>
      </c>
      <c r="G5609" s="212">
        <v>0</v>
      </c>
      <c r="H5609" s="212">
        <v>1</v>
      </c>
      <c r="I5609" s="449"/>
    </row>
    <row r="5610" spans="1:24" ht="15" customHeight="1" x14ac:dyDescent="0.25">
      <c r="A5610" s="515" t="s">
        <v>1292</v>
      </c>
      <c r="B5610" s="516"/>
      <c r="C5610" s="516"/>
      <c r="D5610" s="516"/>
      <c r="E5610" s="516"/>
      <c r="F5610" s="516"/>
      <c r="G5610" s="516"/>
      <c r="H5610" s="517"/>
      <c r="I5610" s="23"/>
      <c r="P5610"/>
      <c r="Q5610"/>
      <c r="R5610"/>
      <c r="S5610"/>
      <c r="T5610"/>
      <c r="U5610"/>
      <c r="V5610"/>
      <c r="W5610"/>
      <c r="X5610"/>
    </row>
    <row r="5611" spans="1:24" ht="15" customHeight="1" x14ac:dyDescent="0.25">
      <c r="A5611" s="518" t="s">
        <v>16</v>
      </c>
      <c r="B5611" s="519"/>
      <c r="C5611" s="519"/>
      <c r="D5611" s="519"/>
      <c r="E5611" s="519"/>
      <c r="F5611" s="519"/>
      <c r="G5611" s="519"/>
      <c r="H5611" s="520"/>
      <c r="I5611" s="23"/>
      <c r="P5611"/>
      <c r="Q5611"/>
      <c r="R5611"/>
      <c r="S5611"/>
      <c r="T5611"/>
      <c r="U5611"/>
      <c r="V5611"/>
      <c r="W5611"/>
      <c r="X5611"/>
    </row>
    <row r="5612" spans="1:24" ht="40.5" x14ac:dyDescent="0.25">
      <c r="A5612" s="212">
        <v>4213</v>
      </c>
      <c r="B5612" s="212" t="s">
        <v>1293</v>
      </c>
      <c r="C5612" s="212" t="s">
        <v>1294</v>
      </c>
      <c r="D5612" s="212" t="s">
        <v>389</v>
      </c>
      <c r="E5612" s="212" t="s">
        <v>14</v>
      </c>
      <c r="F5612" s="212">
        <v>2480000</v>
      </c>
      <c r="G5612" s="212">
        <v>2480000</v>
      </c>
      <c r="H5612" s="212">
        <v>1</v>
      </c>
      <c r="I5612" s="23"/>
      <c r="P5612"/>
      <c r="Q5612"/>
      <c r="R5612"/>
      <c r="S5612"/>
      <c r="T5612"/>
      <c r="U5612"/>
      <c r="V5612"/>
      <c r="W5612"/>
      <c r="X5612"/>
    </row>
    <row r="5613" spans="1:24" ht="40.5" x14ac:dyDescent="0.25">
      <c r="A5613" s="212">
        <v>4213</v>
      </c>
      <c r="B5613" s="212" t="s">
        <v>1295</v>
      </c>
      <c r="C5613" s="212" t="s">
        <v>1294</v>
      </c>
      <c r="D5613" s="212" t="s">
        <v>389</v>
      </c>
      <c r="E5613" s="212" t="s">
        <v>14</v>
      </c>
      <c r="F5613" s="212">
        <v>2480000</v>
      </c>
      <c r="G5613" s="212">
        <v>2480000</v>
      </c>
      <c r="H5613" s="212">
        <v>1</v>
      </c>
      <c r="I5613" s="23"/>
      <c r="P5613"/>
      <c r="Q5613"/>
      <c r="R5613"/>
      <c r="S5613"/>
      <c r="T5613"/>
      <c r="U5613"/>
      <c r="V5613"/>
      <c r="W5613"/>
      <c r="X5613"/>
    </row>
    <row r="5614" spans="1:24" ht="40.5" x14ac:dyDescent="0.25">
      <c r="A5614" s="212">
        <v>4213</v>
      </c>
      <c r="B5614" s="212" t="s">
        <v>1296</v>
      </c>
      <c r="C5614" s="212" t="s">
        <v>1294</v>
      </c>
      <c r="D5614" s="212" t="s">
        <v>389</v>
      </c>
      <c r="E5614" s="212" t="s">
        <v>14</v>
      </c>
      <c r="F5614" s="212">
        <v>2480000</v>
      </c>
      <c r="G5614" s="212">
        <v>2480000</v>
      </c>
      <c r="H5614" s="212">
        <v>1</v>
      </c>
      <c r="I5614" s="23"/>
      <c r="P5614"/>
      <c r="Q5614"/>
      <c r="R5614"/>
      <c r="S5614"/>
      <c r="T5614"/>
      <c r="U5614"/>
      <c r="V5614"/>
      <c r="W5614"/>
      <c r="X5614"/>
    </row>
    <row r="5615" spans="1:24" ht="32.25" customHeight="1" x14ac:dyDescent="0.25">
      <c r="A5615" s="515" t="s">
        <v>1308</v>
      </c>
      <c r="B5615" s="516"/>
      <c r="C5615" s="516"/>
      <c r="D5615" s="516"/>
      <c r="E5615" s="516"/>
      <c r="F5615" s="516"/>
      <c r="G5615" s="516"/>
      <c r="H5615" s="517"/>
      <c r="I5615" s="23"/>
      <c r="P5615"/>
      <c r="Q5615"/>
      <c r="R5615"/>
      <c r="S5615"/>
      <c r="T5615"/>
      <c r="U5615"/>
      <c r="V5615"/>
      <c r="W5615"/>
      <c r="X5615"/>
    </row>
    <row r="5616" spans="1:24" ht="15" customHeight="1" x14ac:dyDescent="0.25">
      <c r="A5616" s="518" t="s">
        <v>16</v>
      </c>
      <c r="B5616" s="519"/>
      <c r="C5616" s="519"/>
      <c r="D5616" s="519"/>
      <c r="E5616" s="519"/>
      <c r="F5616" s="519"/>
      <c r="G5616" s="519"/>
      <c r="H5616" s="520"/>
      <c r="I5616" s="23"/>
      <c r="P5616"/>
      <c r="Q5616"/>
      <c r="R5616"/>
      <c r="S5616"/>
      <c r="T5616"/>
      <c r="U5616"/>
      <c r="V5616"/>
      <c r="W5616"/>
      <c r="X5616"/>
    </row>
    <row r="5617" spans="1:24" x14ac:dyDescent="0.25">
      <c r="A5617" s="212">
        <v>4239</v>
      </c>
      <c r="B5617" s="212" t="s">
        <v>1297</v>
      </c>
      <c r="C5617" s="212" t="s">
        <v>27</v>
      </c>
      <c r="D5617" s="212" t="s">
        <v>13</v>
      </c>
      <c r="E5617" s="212" t="s">
        <v>14</v>
      </c>
      <c r="F5617" s="212">
        <v>0</v>
      </c>
      <c r="G5617" s="212">
        <v>0</v>
      </c>
      <c r="H5617" s="212">
        <v>1</v>
      </c>
      <c r="I5617" s="23"/>
      <c r="P5617"/>
      <c r="Q5617"/>
      <c r="R5617"/>
      <c r="S5617"/>
      <c r="T5617"/>
      <c r="U5617"/>
      <c r="V5617"/>
      <c r="W5617"/>
      <c r="X5617"/>
    </row>
    <row r="5618" spans="1:24" x14ac:dyDescent="0.25">
      <c r="A5618" s="212">
        <v>4239</v>
      </c>
      <c r="B5618" s="212" t="s">
        <v>1298</v>
      </c>
      <c r="C5618" s="212" t="s">
        <v>27</v>
      </c>
      <c r="D5618" s="212" t="s">
        <v>13</v>
      </c>
      <c r="E5618" s="212" t="s">
        <v>14</v>
      </c>
      <c r="F5618" s="212">
        <v>2150000</v>
      </c>
      <c r="G5618" s="212">
        <v>2150000</v>
      </c>
      <c r="H5618" s="212">
        <v>1</v>
      </c>
      <c r="I5618" s="23"/>
      <c r="P5618"/>
      <c r="Q5618"/>
      <c r="R5618"/>
      <c r="S5618"/>
      <c r="T5618"/>
      <c r="U5618"/>
      <c r="V5618"/>
      <c r="W5618"/>
      <c r="X5618"/>
    </row>
    <row r="5619" spans="1:24" ht="15" customHeight="1" x14ac:dyDescent="0.25">
      <c r="A5619" s="515" t="s">
        <v>4538</v>
      </c>
      <c r="B5619" s="516"/>
      <c r="C5619" s="516"/>
      <c r="D5619" s="516"/>
      <c r="E5619" s="516"/>
      <c r="F5619" s="516"/>
      <c r="G5619" s="516"/>
      <c r="H5619" s="517"/>
      <c r="I5619" s="23"/>
      <c r="P5619"/>
      <c r="Q5619"/>
      <c r="R5619"/>
      <c r="S5619"/>
      <c r="T5619"/>
      <c r="U5619"/>
      <c r="V5619"/>
      <c r="W5619"/>
      <c r="X5619"/>
    </row>
    <row r="5620" spans="1:24" ht="15" customHeight="1" x14ac:dyDescent="0.25">
      <c r="A5620" s="518" t="s">
        <v>16</v>
      </c>
      <c r="B5620" s="519"/>
      <c r="C5620" s="519"/>
      <c r="D5620" s="519"/>
      <c r="E5620" s="519"/>
      <c r="F5620" s="519"/>
      <c r="G5620" s="519"/>
      <c r="H5620" s="520"/>
      <c r="I5620" s="23"/>
      <c r="P5620"/>
      <c r="Q5620"/>
      <c r="R5620"/>
      <c r="S5620"/>
      <c r="T5620"/>
      <c r="U5620"/>
      <c r="V5620"/>
      <c r="W5620"/>
      <c r="X5620"/>
    </row>
    <row r="5621" spans="1:24" ht="40.5" x14ac:dyDescent="0.25">
      <c r="A5621" s="212">
        <v>4251</v>
      </c>
      <c r="B5621" s="212" t="s">
        <v>317</v>
      </c>
      <c r="C5621" s="212" t="s">
        <v>24</v>
      </c>
      <c r="D5621" s="212" t="s">
        <v>389</v>
      </c>
      <c r="E5621" s="212" t="s">
        <v>14</v>
      </c>
      <c r="F5621" s="212">
        <v>0</v>
      </c>
      <c r="G5621" s="212">
        <v>0</v>
      </c>
      <c r="H5621" s="212">
        <v>1</v>
      </c>
      <c r="I5621" s="23"/>
      <c r="P5621"/>
      <c r="Q5621"/>
      <c r="R5621"/>
      <c r="S5621"/>
      <c r="T5621"/>
      <c r="U5621"/>
      <c r="V5621"/>
      <c r="W5621"/>
      <c r="X5621"/>
    </row>
    <row r="5622" spans="1:24" ht="40.5" x14ac:dyDescent="0.25">
      <c r="A5622" s="212">
        <v>4251</v>
      </c>
      <c r="B5622" s="212" t="s">
        <v>317</v>
      </c>
      <c r="C5622" s="212" t="s">
        <v>24</v>
      </c>
      <c r="D5622" s="212" t="s">
        <v>389</v>
      </c>
      <c r="E5622" s="212" t="s">
        <v>14</v>
      </c>
      <c r="F5622" s="212">
        <v>0</v>
      </c>
      <c r="G5622" s="212">
        <v>0</v>
      </c>
      <c r="H5622" s="212">
        <v>1</v>
      </c>
      <c r="I5622" s="23"/>
      <c r="P5622"/>
      <c r="Q5622"/>
      <c r="R5622"/>
      <c r="S5622"/>
      <c r="T5622"/>
      <c r="U5622"/>
      <c r="V5622"/>
      <c r="W5622"/>
      <c r="X5622"/>
    </row>
    <row r="5623" spans="1:24" ht="37.5" customHeight="1" x14ac:dyDescent="0.25">
      <c r="A5623" s="212">
        <v>4251</v>
      </c>
      <c r="B5623" s="212" t="s">
        <v>2102</v>
      </c>
      <c r="C5623" s="212" t="s">
        <v>24</v>
      </c>
      <c r="D5623" s="212" t="s">
        <v>15</v>
      </c>
      <c r="E5623" s="212" t="s">
        <v>14</v>
      </c>
      <c r="F5623" s="212">
        <v>107839537</v>
      </c>
      <c r="G5623" s="212">
        <v>107839537</v>
      </c>
      <c r="H5623" s="212">
        <v>1</v>
      </c>
      <c r="I5623" s="23"/>
      <c r="P5623"/>
      <c r="Q5623"/>
      <c r="R5623"/>
      <c r="S5623"/>
      <c r="T5623"/>
      <c r="U5623"/>
      <c r="V5623"/>
      <c r="W5623"/>
      <c r="X5623"/>
    </row>
    <row r="5624" spans="1:24" s="446" customFormat="1" ht="37.5" customHeight="1" x14ac:dyDescent="0.25">
      <c r="A5624" s="212">
        <v>4251</v>
      </c>
      <c r="B5624" s="212" t="s">
        <v>314</v>
      </c>
      <c r="C5624" s="212" t="s">
        <v>24</v>
      </c>
      <c r="D5624" s="212" t="s">
        <v>389</v>
      </c>
      <c r="E5624" s="212" t="s">
        <v>14</v>
      </c>
      <c r="F5624" s="212">
        <v>0</v>
      </c>
      <c r="G5624" s="212">
        <v>0</v>
      </c>
      <c r="H5624" s="212">
        <v>1</v>
      </c>
      <c r="I5624" s="449"/>
    </row>
    <row r="5625" spans="1:24" s="446" customFormat="1" ht="37.5" customHeight="1" x14ac:dyDescent="0.25">
      <c r="A5625" s="212">
        <v>4251</v>
      </c>
      <c r="B5625" s="212" t="s">
        <v>313</v>
      </c>
      <c r="C5625" s="212" t="s">
        <v>24</v>
      </c>
      <c r="D5625" s="212" t="s">
        <v>15</v>
      </c>
      <c r="E5625" s="212" t="s">
        <v>14</v>
      </c>
      <c r="F5625" s="212">
        <v>0</v>
      </c>
      <c r="G5625" s="212">
        <v>0</v>
      </c>
      <c r="H5625" s="212">
        <v>1</v>
      </c>
      <c r="I5625" s="449"/>
    </row>
    <row r="5626" spans="1:24" ht="15" customHeight="1" x14ac:dyDescent="0.25">
      <c r="A5626" s="518" t="s">
        <v>12</v>
      </c>
      <c r="B5626" s="519"/>
      <c r="C5626" s="519"/>
      <c r="D5626" s="519"/>
      <c r="E5626" s="519"/>
      <c r="F5626" s="519"/>
      <c r="G5626" s="519"/>
      <c r="H5626" s="520"/>
      <c r="I5626" s="23"/>
      <c r="P5626"/>
      <c r="Q5626"/>
      <c r="R5626"/>
      <c r="S5626"/>
      <c r="T5626"/>
      <c r="U5626"/>
      <c r="V5626"/>
      <c r="W5626"/>
      <c r="X5626"/>
    </row>
    <row r="5627" spans="1:24" ht="27" x14ac:dyDescent="0.25">
      <c r="A5627" s="212">
        <v>4251</v>
      </c>
      <c r="B5627" s="212" t="s">
        <v>4514</v>
      </c>
      <c r="C5627" s="212" t="s">
        <v>462</v>
      </c>
      <c r="D5627" s="212" t="s">
        <v>1220</v>
      </c>
      <c r="E5627" s="212" t="s">
        <v>14</v>
      </c>
      <c r="F5627" s="212">
        <v>0</v>
      </c>
      <c r="G5627" s="212">
        <v>0</v>
      </c>
      <c r="H5627" s="212">
        <v>1</v>
      </c>
      <c r="I5627" s="23"/>
      <c r="P5627"/>
      <c r="Q5627"/>
      <c r="R5627"/>
      <c r="S5627"/>
      <c r="T5627"/>
      <c r="U5627"/>
      <c r="V5627"/>
      <c r="W5627"/>
      <c r="X5627"/>
    </row>
    <row r="5628" spans="1:24" ht="27" x14ac:dyDescent="0.25">
      <c r="A5628" s="212">
        <v>4251</v>
      </c>
      <c r="B5628" s="212" t="s">
        <v>4514</v>
      </c>
      <c r="C5628" s="212" t="s">
        <v>462</v>
      </c>
      <c r="D5628" s="212" t="s">
        <v>1220</v>
      </c>
      <c r="E5628" s="212" t="s">
        <v>14</v>
      </c>
      <c r="F5628" s="212">
        <v>0</v>
      </c>
      <c r="G5628" s="212">
        <v>0</v>
      </c>
      <c r="H5628" s="212">
        <v>1</v>
      </c>
      <c r="I5628" s="23"/>
      <c r="P5628"/>
      <c r="Q5628"/>
      <c r="R5628"/>
      <c r="S5628"/>
      <c r="T5628"/>
      <c r="U5628"/>
      <c r="V5628"/>
      <c r="W5628"/>
      <c r="X5628"/>
    </row>
    <row r="5629" spans="1:24" ht="36.75" customHeight="1" x14ac:dyDescent="0.25">
      <c r="A5629" s="212">
        <v>4251</v>
      </c>
      <c r="B5629" s="212" t="s">
        <v>2103</v>
      </c>
      <c r="C5629" s="212" t="s">
        <v>462</v>
      </c>
      <c r="D5629" s="212" t="s">
        <v>15</v>
      </c>
      <c r="E5629" s="212" t="s">
        <v>14</v>
      </c>
      <c r="F5629" s="212">
        <v>2156800</v>
      </c>
      <c r="G5629" s="212">
        <v>2156800</v>
      </c>
      <c r="H5629" s="212">
        <v>1</v>
      </c>
      <c r="I5629" s="23"/>
      <c r="P5629"/>
      <c r="Q5629"/>
      <c r="R5629"/>
      <c r="S5629"/>
      <c r="T5629"/>
      <c r="U5629"/>
      <c r="V5629"/>
      <c r="W5629"/>
      <c r="X5629"/>
    </row>
    <row r="5630" spans="1:24" s="446" customFormat="1" ht="36.75" customHeight="1" x14ac:dyDescent="0.25">
      <c r="A5630" s="212">
        <v>4251</v>
      </c>
      <c r="B5630" s="212" t="s">
        <v>5417</v>
      </c>
      <c r="C5630" s="212" t="s">
        <v>462</v>
      </c>
      <c r="D5630" s="212" t="s">
        <v>1220</v>
      </c>
      <c r="E5630" s="212" t="s">
        <v>14</v>
      </c>
      <c r="F5630" s="212">
        <v>0</v>
      </c>
      <c r="G5630" s="212">
        <v>0</v>
      </c>
      <c r="H5630" s="212">
        <v>1</v>
      </c>
      <c r="I5630" s="449"/>
    </row>
    <row r="5631" spans="1:24" s="446" customFormat="1" ht="36.75" customHeight="1" x14ac:dyDescent="0.25">
      <c r="A5631" s="212">
        <v>4251</v>
      </c>
      <c r="B5631" s="212" t="s">
        <v>5439</v>
      </c>
      <c r="C5631" s="212" t="s">
        <v>462</v>
      </c>
      <c r="D5631" s="212" t="s">
        <v>15</v>
      </c>
      <c r="E5631" s="212" t="s">
        <v>14</v>
      </c>
      <c r="F5631" s="212">
        <v>0</v>
      </c>
      <c r="G5631" s="212">
        <v>0</v>
      </c>
      <c r="H5631" s="212">
        <v>1</v>
      </c>
      <c r="I5631" s="449"/>
    </row>
    <row r="5632" spans="1:24" ht="15" customHeight="1" x14ac:dyDescent="0.25">
      <c r="A5632" s="515" t="s">
        <v>2107</v>
      </c>
      <c r="B5632" s="516"/>
      <c r="C5632" s="516"/>
      <c r="D5632" s="516"/>
      <c r="E5632" s="516"/>
      <c r="F5632" s="516"/>
      <c r="G5632" s="516"/>
      <c r="H5632" s="517"/>
      <c r="I5632" s="23"/>
      <c r="P5632"/>
      <c r="Q5632"/>
      <c r="R5632"/>
      <c r="S5632"/>
      <c r="T5632"/>
      <c r="U5632"/>
      <c r="V5632"/>
      <c r="W5632"/>
      <c r="X5632"/>
    </row>
    <row r="5633" spans="1:24" ht="15" customHeight="1" x14ac:dyDescent="0.25">
      <c r="A5633" s="518" t="s">
        <v>16</v>
      </c>
      <c r="B5633" s="519"/>
      <c r="C5633" s="519"/>
      <c r="D5633" s="519"/>
      <c r="E5633" s="519"/>
      <c r="F5633" s="519"/>
      <c r="G5633" s="519"/>
      <c r="H5633" s="520"/>
      <c r="I5633" s="23"/>
      <c r="P5633"/>
      <c r="Q5633"/>
      <c r="R5633"/>
      <c r="S5633"/>
      <c r="T5633"/>
      <c r="U5633"/>
      <c r="V5633"/>
      <c r="W5633"/>
      <c r="X5633"/>
    </row>
    <row r="5634" spans="1:24" ht="37.5" customHeight="1" x14ac:dyDescent="0.25">
      <c r="A5634" s="212">
        <v>4251</v>
      </c>
      <c r="B5634" s="212" t="s">
        <v>2108</v>
      </c>
      <c r="C5634" s="212" t="s">
        <v>476</v>
      </c>
      <c r="D5634" s="212" t="s">
        <v>2101</v>
      </c>
      <c r="E5634" s="212" t="s">
        <v>14</v>
      </c>
      <c r="F5634" s="212">
        <v>4999800</v>
      </c>
      <c r="G5634" s="212">
        <v>4999800</v>
      </c>
      <c r="H5634" s="212">
        <v>1</v>
      </c>
      <c r="I5634" s="23"/>
      <c r="P5634"/>
      <c r="Q5634"/>
      <c r="R5634"/>
      <c r="S5634"/>
      <c r="T5634"/>
      <c r="U5634"/>
      <c r="V5634"/>
      <c r="W5634"/>
      <c r="X5634"/>
    </row>
    <row r="5635" spans="1:24" ht="15" customHeight="1" x14ac:dyDescent="0.25">
      <c r="A5635" s="518" t="s">
        <v>12</v>
      </c>
      <c r="B5635" s="519"/>
      <c r="C5635" s="519"/>
      <c r="D5635" s="519"/>
      <c r="E5635" s="519"/>
      <c r="F5635" s="519"/>
      <c r="G5635" s="519"/>
      <c r="H5635" s="520"/>
      <c r="I5635" s="23"/>
      <c r="P5635"/>
      <c r="Q5635"/>
      <c r="R5635"/>
      <c r="S5635"/>
      <c r="T5635"/>
      <c r="U5635"/>
      <c r="V5635"/>
      <c r="W5635"/>
      <c r="X5635"/>
    </row>
    <row r="5636" spans="1:24" ht="36.75" customHeight="1" x14ac:dyDescent="0.25">
      <c r="A5636" s="212">
        <v>4251</v>
      </c>
      <c r="B5636" s="212" t="s">
        <v>2109</v>
      </c>
      <c r="C5636" s="212" t="s">
        <v>462</v>
      </c>
      <c r="D5636" s="212" t="s">
        <v>2110</v>
      </c>
      <c r="E5636" s="212" t="s">
        <v>14</v>
      </c>
      <c r="F5636" s="212">
        <v>100000</v>
      </c>
      <c r="G5636" s="212">
        <v>100000</v>
      </c>
      <c r="H5636" s="212">
        <v>1</v>
      </c>
      <c r="I5636" s="23"/>
      <c r="P5636"/>
      <c r="Q5636"/>
      <c r="R5636"/>
      <c r="S5636"/>
      <c r="T5636"/>
      <c r="U5636"/>
      <c r="V5636"/>
      <c r="W5636"/>
      <c r="X5636"/>
    </row>
    <row r="5637" spans="1:24" ht="15" customHeight="1" x14ac:dyDescent="0.25">
      <c r="A5637" s="515" t="s">
        <v>2111</v>
      </c>
      <c r="B5637" s="516"/>
      <c r="C5637" s="516"/>
      <c r="D5637" s="516"/>
      <c r="E5637" s="516"/>
      <c r="F5637" s="516"/>
      <c r="G5637" s="516"/>
      <c r="H5637" s="517"/>
      <c r="I5637" s="23"/>
      <c r="P5637"/>
      <c r="Q5637"/>
      <c r="R5637"/>
      <c r="S5637"/>
      <c r="T5637"/>
      <c r="U5637"/>
      <c r="V5637"/>
      <c r="W5637"/>
      <c r="X5637"/>
    </row>
    <row r="5638" spans="1:24" ht="15" customHeight="1" x14ac:dyDescent="0.25">
      <c r="A5638" s="518" t="s">
        <v>16</v>
      </c>
      <c r="B5638" s="519"/>
      <c r="C5638" s="519"/>
      <c r="D5638" s="519"/>
      <c r="E5638" s="519"/>
      <c r="F5638" s="519"/>
      <c r="G5638" s="519"/>
      <c r="H5638" s="520"/>
      <c r="I5638" s="23"/>
      <c r="P5638"/>
      <c r="Q5638"/>
      <c r="R5638"/>
      <c r="S5638"/>
      <c r="T5638"/>
      <c r="U5638"/>
      <c r="V5638"/>
      <c r="W5638"/>
      <c r="X5638"/>
    </row>
    <row r="5639" spans="1:24" ht="27" x14ac:dyDescent="0.25">
      <c r="A5639" s="249">
        <v>4251</v>
      </c>
      <c r="B5639" s="249" t="s">
        <v>2653</v>
      </c>
      <c r="C5639" s="249" t="s">
        <v>478</v>
      </c>
      <c r="D5639" s="249" t="s">
        <v>389</v>
      </c>
      <c r="E5639" s="249" t="s">
        <v>14</v>
      </c>
      <c r="F5639" s="249">
        <v>10293240</v>
      </c>
      <c r="G5639" s="249">
        <v>10293240</v>
      </c>
      <c r="H5639" s="249">
        <v>1</v>
      </c>
      <c r="I5639" s="23"/>
      <c r="P5639"/>
      <c r="Q5639"/>
      <c r="R5639"/>
      <c r="S5639"/>
      <c r="T5639"/>
      <c r="U5639"/>
      <c r="V5639"/>
      <c r="W5639"/>
      <c r="X5639"/>
    </row>
    <row r="5640" spans="1:24" x14ac:dyDescent="0.25">
      <c r="A5640" s="249">
        <v>4251</v>
      </c>
      <c r="B5640" s="249" t="s">
        <v>2112</v>
      </c>
      <c r="C5640" s="249" t="s">
        <v>2114</v>
      </c>
      <c r="D5640" s="249" t="s">
        <v>389</v>
      </c>
      <c r="E5640" s="249" t="s">
        <v>14</v>
      </c>
      <c r="F5640" s="249">
        <v>5293863</v>
      </c>
      <c r="G5640" s="249">
        <v>5293863</v>
      </c>
      <c r="H5640" s="249">
        <v>1</v>
      </c>
      <c r="I5640" s="23"/>
      <c r="P5640"/>
      <c r="Q5640"/>
      <c r="R5640"/>
      <c r="S5640"/>
      <c r="T5640"/>
      <c r="U5640"/>
      <c r="V5640"/>
      <c r="W5640"/>
      <c r="X5640"/>
    </row>
    <row r="5641" spans="1:24" x14ac:dyDescent="0.25">
      <c r="A5641" s="329">
        <v>4251</v>
      </c>
      <c r="B5641" s="329" t="s">
        <v>2113</v>
      </c>
      <c r="C5641" s="329" t="s">
        <v>2115</v>
      </c>
      <c r="D5641" s="329" t="s">
        <v>389</v>
      </c>
      <c r="E5641" s="329" t="s">
        <v>14</v>
      </c>
      <c r="F5641" s="329">
        <v>15784149</v>
      </c>
      <c r="G5641" s="329">
        <v>15784149</v>
      </c>
      <c r="H5641" s="12">
        <v>1</v>
      </c>
      <c r="I5641" s="23"/>
      <c r="P5641"/>
      <c r="Q5641"/>
      <c r="R5641"/>
      <c r="S5641"/>
      <c r="T5641"/>
      <c r="U5641"/>
      <c r="V5641"/>
      <c r="W5641"/>
      <c r="X5641"/>
    </row>
    <row r="5642" spans="1:24" ht="15" customHeight="1" x14ac:dyDescent="0.25">
      <c r="A5642" s="648" t="s">
        <v>12</v>
      </c>
      <c r="B5642" s="649"/>
      <c r="C5642" s="649"/>
      <c r="D5642" s="649"/>
      <c r="E5642" s="649"/>
      <c r="F5642" s="649"/>
      <c r="G5642" s="649"/>
      <c r="H5642" s="650"/>
      <c r="I5642" s="23"/>
      <c r="P5642"/>
      <c r="Q5642"/>
      <c r="R5642"/>
      <c r="S5642"/>
      <c r="T5642"/>
      <c r="U5642"/>
      <c r="V5642"/>
      <c r="W5642"/>
      <c r="X5642"/>
    </row>
    <row r="5643" spans="1:24" ht="27" x14ac:dyDescent="0.25">
      <c r="A5643" s="212">
        <v>4251</v>
      </c>
      <c r="B5643" s="212" t="s">
        <v>2116</v>
      </c>
      <c r="C5643" s="212" t="s">
        <v>462</v>
      </c>
      <c r="D5643" s="212" t="s">
        <v>1220</v>
      </c>
      <c r="E5643" s="212" t="s">
        <v>14</v>
      </c>
      <c r="F5643" s="212">
        <v>315680</v>
      </c>
      <c r="G5643" s="212">
        <v>315680</v>
      </c>
      <c r="H5643" s="212">
        <v>1</v>
      </c>
      <c r="I5643" s="23"/>
      <c r="P5643"/>
      <c r="Q5643"/>
      <c r="R5643"/>
      <c r="S5643"/>
      <c r="T5643"/>
      <c r="U5643"/>
      <c r="V5643"/>
      <c r="W5643"/>
      <c r="X5643"/>
    </row>
    <row r="5644" spans="1:24" ht="27" x14ac:dyDescent="0.25">
      <c r="A5644" s="212">
        <v>4251</v>
      </c>
      <c r="B5644" s="212" t="s">
        <v>2117</v>
      </c>
      <c r="C5644" s="212" t="s">
        <v>462</v>
      </c>
      <c r="D5644" s="212" t="s">
        <v>2118</v>
      </c>
      <c r="E5644" s="212" t="s">
        <v>14</v>
      </c>
      <c r="F5644" s="212">
        <v>105870</v>
      </c>
      <c r="G5644" s="212">
        <v>105870</v>
      </c>
      <c r="H5644" s="212">
        <v>1</v>
      </c>
      <c r="I5644" s="23"/>
      <c r="P5644"/>
      <c r="Q5644"/>
      <c r="R5644"/>
      <c r="S5644"/>
      <c r="T5644"/>
      <c r="U5644"/>
      <c r="V5644"/>
      <c r="W5644"/>
      <c r="X5644"/>
    </row>
    <row r="5645" spans="1:24" ht="27" x14ac:dyDescent="0.25">
      <c r="A5645" s="212">
        <v>4251</v>
      </c>
      <c r="B5645" s="212" t="s">
        <v>2652</v>
      </c>
      <c r="C5645" s="212" t="s">
        <v>462</v>
      </c>
      <c r="D5645" s="212" t="s">
        <v>1220</v>
      </c>
      <c r="E5645" s="212" t="s">
        <v>14</v>
      </c>
      <c r="F5645" s="212">
        <v>205860</v>
      </c>
      <c r="G5645" s="212">
        <v>205860</v>
      </c>
      <c r="H5645" s="212">
        <v>1</v>
      </c>
      <c r="I5645" s="23"/>
      <c r="P5645"/>
      <c r="Q5645"/>
      <c r="R5645"/>
      <c r="S5645"/>
      <c r="T5645"/>
      <c r="U5645"/>
      <c r="V5645"/>
      <c r="W5645"/>
      <c r="X5645"/>
    </row>
    <row r="5646" spans="1:24" s="446" customFormat="1" ht="15" customHeight="1" x14ac:dyDescent="0.25">
      <c r="A5646" s="515" t="s">
        <v>5359</v>
      </c>
      <c r="B5646" s="516"/>
      <c r="C5646" s="516"/>
      <c r="D5646" s="516"/>
      <c r="E5646" s="516"/>
      <c r="F5646" s="516"/>
      <c r="G5646" s="516"/>
      <c r="H5646" s="517"/>
      <c r="I5646" s="449"/>
    </row>
    <row r="5647" spans="1:24" s="446" customFormat="1" ht="15" customHeight="1" x14ac:dyDescent="0.25">
      <c r="A5647" s="518" t="s">
        <v>8</v>
      </c>
      <c r="B5647" s="519"/>
      <c r="C5647" s="519"/>
      <c r="D5647" s="519"/>
      <c r="E5647" s="519"/>
      <c r="F5647" s="519"/>
      <c r="G5647" s="519"/>
      <c r="H5647" s="520"/>
      <c r="I5647" s="449"/>
    </row>
    <row r="5648" spans="1:24" s="446" customFormat="1" x14ac:dyDescent="0.25">
      <c r="A5648" s="212">
        <v>4261</v>
      </c>
      <c r="B5648" s="212" t="s">
        <v>5360</v>
      </c>
      <c r="C5648" s="212" t="s">
        <v>5361</v>
      </c>
      <c r="D5648" s="212" t="s">
        <v>9</v>
      </c>
      <c r="E5648" s="212" t="s">
        <v>10</v>
      </c>
      <c r="F5648" s="212">
        <v>4000</v>
      </c>
      <c r="G5648" s="212">
        <f>H5648*F5648</f>
        <v>240000</v>
      </c>
      <c r="H5648" s="212">
        <v>60</v>
      </c>
      <c r="I5648" s="449"/>
    </row>
    <row r="5649" spans="1:16384" s="446" customFormat="1" ht="27" x14ac:dyDescent="0.25">
      <c r="A5649" s="212">
        <v>4261</v>
      </c>
      <c r="B5649" s="212" t="s">
        <v>5362</v>
      </c>
      <c r="C5649" s="212" t="s">
        <v>5363</v>
      </c>
      <c r="D5649" s="212" t="s">
        <v>9</v>
      </c>
      <c r="E5649" s="212" t="s">
        <v>10</v>
      </c>
      <c r="F5649" s="212">
        <v>6825</v>
      </c>
      <c r="G5649" s="212">
        <f>H5649*F5649</f>
        <v>409500</v>
      </c>
      <c r="H5649" s="212">
        <v>60</v>
      </c>
      <c r="I5649" s="449"/>
    </row>
    <row r="5650" spans="1:16384" s="446" customFormat="1" ht="15" customHeight="1" x14ac:dyDescent="0.25">
      <c r="A5650" s="518" t="s">
        <v>12</v>
      </c>
      <c r="B5650" s="519"/>
      <c r="C5650" s="519"/>
      <c r="D5650" s="519"/>
      <c r="E5650" s="519"/>
      <c r="F5650" s="519"/>
      <c r="G5650" s="519"/>
      <c r="H5650" s="520"/>
      <c r="I5650" s="449"/>
    </row>
    <row r="5651" spans="1:16384" s="446" customFormat="1" ht="27" x14ac:dyDescent="0.25">
      <c r="A5651" s="212">
        <v>4239</v>
      </c>
      <c r="B5651" s="212" t="s">
        <v>5364</v>
      </c>
      <c r="C5651" s="212" t="s">
        <v>865</v>
      </c>
      <c r="D5651" s="212" t="s">
        <v>9</v>
      </c>
      <c r="E5651" s="212" t="s">
        <v>14</v>
      </c>
      <c r="F5651" s="212">
        <v>0</v>
      </c>
      <c r="G5651" s="212">
        <v>0</v>
      </c>
      <c r="H5651" s="212">
        <v>1</v>
      </c>
      <c r="I5651" s="449"/>
    </row>
    <row r="5652" spans="1:16384" s="446" customFormat="1" ht="27" x14ac:dyDescent="0.25">
      <c r="A5652" s="212">
        <v>4239</v>
      </c>
      <c r="B5652" s="212" t="s">
        <v>5365</v>
      </c>
      <c r="C5652" s="212" t="s">
        <v>865</v>
      </c>
      <c r="D5652" s="212" t="s">
        <v>9</v>
      </c>
      <c r="E5652" s="212" t="s">
        <v>14</v>
      </c>
      <c r="F5652" s="212">
        <v>0</v>
      </c>
      <c r="G5652" s="212">
        <v>0</v>
      </c>
      <c r="H5652" s="212">
        <v>1</v>
      </c>
      <c r="I5652" s="449"/>
    </row>
    <row r="5653" spans="1:16384" s="446" customFormat="1" ht="15" customHeight="1" x14ac:dyDescent="0.25">
      <c r="A5653" s="515" t="s">
        <v>5415</v>
      </c>
      <c r="B5653" s="516"/>
      <c r="C5653" s="516"/>
      <c r="D5653" s="516"/>
      <c r="E5653" s="516"/>
      <c r="F5653" s="516"/>
      <c r="G5653" s="516"/>
      <c r="H5653" s="517"/>
      <c r="I5653" s="449"/>
    </row>
    <row r="5654" spans="1:16384" s="446" customFormat="1" x14ac:dyDescent="0.25">
      <c r="A5654" s="518" t="s">
        <v>12</v>
      </c>
      <c r="B5654" s="519"/>
      <c r="C5654" s="519"/>
      <c r="D5654" s="519"/>
      <c r="E5654" s="519"/>
      <c r="F5654" s="519"/>
      <c r="G5654" s="519"/>
      <c r="H5654" s="520"/>
      <c r="I5654" s="518"/>
      <c r="J5654" s="519"/>
      <c r="K5654" s="519"/>
      <c r="L5654" s="519"/>
      <c r="M5654" s="519"/>
      <c r="N5654" s="519"/>
      <c r="O5654" s="519"/>
      <c r="P5654" s="520"/>
      <c r="Q5654" s="518"/>
      <c r="R5654" s="519"/>
      <c r="S5654" s="519"/>
      <c r="T5654" s="519"/>
      <c r="U5654" s="519"/>
      <c r="V5654" s="519"/>
      <c r="W5654" s="519"/>
      <c r="X5654" s="520"/>
      <c r="Y5654" s="518"/>
      <c r="Z5654" s="519"/>
      <c r="AA5654" s="519"/>
      <c r="AB5654" s="519"/>
      <c r="AC5654" s="519"/>
      <c r="AD5654" s="519"/>
      <c r="AE5654" s="519"/>
      <c r="AF5654" s="520"/>
      <c r="AG5654" s="518"/>
      <c r="AH5654" s="519"/>
      <c r="AI5654" s="519"/>
      <c r="AJ5654" s="519"/>
      <c r="AK5654" s="519"/>
      <c r="AL5654" s="519"/>
      <c r="AM5654" s="519"/>
      <c r="AN5654" s="520"/>
      <c r="AO5654" s="518"/>
      <c r="AP5654" s="519"/>
      <c r="AQ5654" s="519"/>
      <c r="AR5654" s="519"/>
      <c r="AS5654" s="519"/>
      <c r="AT5654" s="519"/>
      <c r="AU5654" s="519"/>
      <c r="AV5654" s="520"/>
      <c r="AW5654" s="518"/>
      <c r="AX5654" s="519"/>
      <c r="AY5654" s="519"/>
      <c r="AZ5654" s="519"/>
      <c r="BA5654" s="519"/>
      <c r="BB5654" s="519"/>
      <c r="BC5654" s="519"/>
      <c r="BD5654" s="520"/>
      <c r="BE5654" s="518"/>
      <c r="BF5654" s="519"/>
      <c r="BG5654" s="519"/>
      <c r="BH5654" s="519"/>
      <c r="BI5654" s="519"/>
      <c r="BJ5654" s="519"/>
      <c r="BK5654" s="519"/>
      <c r="BL5654" s="520"/>
      <c r="BM5654" s="518"/>
      <c r="BN5654" s="519"/>
      <c r="BO5654" s="519"/>
      <c r="BP5654" s="519"/>
      <c r="BQ5654" s="519"/>
      <c r="BR5654" s="519"/>
      <c r="BS5654" s="519"/>
      <c r="BT5654" s="520"/>
      <c r="BU5654" s="518"/>
      <c r="BV5654" s="519"/>
      <c r="BW5654" s="519"/>
      <c r="BX5654" s="519"/>
      <c r="BY5654" s="519"/>
      <c r="BZ5654" s="519"/>
      <c r="CA5654" s="519"/>
      <c r="CB5654" s="520"/>
      <c r="CC5654" s="518"/>
      <c r="CD5654" s="519"/>
      <c r="CE5654" s="519"/>
      <c r="CF5654" s="519"/>
      <c r="CG5654" s="519"/>
      <c r="CH5654" s="519"/>
      <c r="CI5654" s="519"/>
      <c r="CJ5654" s="520"/>
      <c r="CK5654" s="518"/>
      <c r="CL5654" s="519"/>
      <c r="CM5654" s="519"/>
      <c r="CN5654" s="519"/>
      <c r="CO5654" s="519"/>
      <c r="CP5654" s="519"/>
      <c r="CQ5654" s="519"/>
      <c r="CR5654" s="520"/>
      <c r="CS5654" s="518"/>
      <c r="CT5654" s="519"/>
      <c r="CU5654" s="519"/>
      <c r="CV5654" s="519"/>
      <c r="CW5654" s="519"/>
      <c r="CX5654" s="519"/>
      <c r="CY5654" s="519"/>
      <c r="CZ5654" s="520"/>
      <c r="DA5654" s="518"/>
      <c r="DB5654" s="519"/>
      <c r="DC5654" s="519"/>
      <c r="DD5654" s="519"/>
      <c r="DE5654" s="519"/>
      <c r="DF5654" s="519"/>
      <c r="DG5654" s="519"/>
      <c r="DH5654" s="520"/>
      <c r="DI5654" s="518"/>
      <c r="DJ5654" s="519"/>
      <c r="DK5654" s="519"/>
      <c r="DL5654" s="519"/>
      <c r="DM5654" s="519"/>
      <c r="DN5654" s="519"/>
      <c r="DO5654" s="519"/>
      <c r="DP5654" s="520"/>
      <c r="DQ5654" s="518"/>
      <c r="DR5654" s="519"/>
      <c r="DS5654" s="519"/>
      <c r="DT5654" s="519"/>
      <c r="DU5654" s="519"/>
      <c r="DV5654" s="519"/>
      <c r="DW5654" s="519"/>
      <c r="DX5654" s="520"/>
      <c r="DY5654" s="518"/>
      <c r="DZ5654" s="519"/>
      <c r="EA5654" s="519"/>
      <c r="EB5654" s="519"/>
      <c r="EC5654" s="519"/>
      <c r="ED5654" s="519"/>
      <c r="EE5654" s="519"/>
      <c r="EF5654" s="520"/>
      <c r="EG5654" s="518"/>
      <c r="EH5654" s="519"/>
      <c r="EI5654" s="519"/>
      <c r="EJ5654" s="519"/>
      <c r="EK5654" s="519"/>
      <c r="EL5654" s="519"/>
      <c r="EM5654" s="519"/>
      <c r="EN5654" s="520"/>
      <c r="EO5654" s="518"/>
      <c r="EP5654" s="519"/>
      <c r="EQ5654" s="519"/>
      <c r="ER5654" s="519"/>
      <c r="ES5654" s="519"/>
      <c r="ET5654" s="519"/>
      <c r="EU5654" s="519"/>
      <c r="EV5654" s="520"/>
      <c r="EW5654" s="518"/>
      <c r="EX5654" s="519"/>
      <c r="EY5654" s="519"/>
      <c r="EZ5654" s="519"/>
      <c r="FA5654" s="519"/>
      <c r="FB5654" s="519"/>
      <c r="FC5654" s="519"/>
      <c r="FD5654" s="520"/>
      <c r="FE5654" s="518"/>
      <c r="FF5654" s="519"/>
      <c r="FG5654" s="519"/>
      <c r="FH5654" s="519"/>
      <c r="FI5654" s="519"/>
      <c r="FJ5654" s="519"/>
      <c r="FK5654" s="519"/>
      <c r="FL5654" s="520"/>
      <c r="FM5654" s="518"/>
      <c r="FN5654" s="519"/>
      <c r="FO5654" s="519"/>
      <c r="FP5654" s="519"/>
      <c r="FQ5654" s="519"/>
      <c r="FR5654" s="519"/>
      <c r="FS5654" s="519"/>
      <c r="FT5654" s="520"/>
      <c r="FU5654" s="518"/>
      <c r="FV5654" s="519"/>
      <c r="FW5654" s="519"/>
      <c r="FX5654" s="519"/>
      <c r="FY5654" s="519"/>
      <c r="FZ5654" s="519"/>
      <c r="GA5654" s="519"/>
      <c r="GB5654" s="520"/>
      <c r="GC5654" s="518"/>
      <c r="GD5654" s="519"/>
      <c r="GE5654" s="519"/>
      <c r="GF5654" s="519"/>
      <c r="GG5654" s="519"/>
      <c r="GH5654" s="519"/>
      <c r="GI5654" s="519"/>
      <c r="GJ5654" s="520"/>
      <c r="GK5654" s="518"/>
      <c r="GL5654" s="519"/>
      <c r="GM5654" s="519"/>
      <c r="GN5654" s="519"/>
      <c r="GO5654" s="519"/>
      <c r="GP5654" s="519"/>
      <c r="GQ5654" s="519"/>
      <c r="GR5654" s="520"/>
      <c r="GS5654" s="518"/>
      <c r="GT5654" s="519"/>
      <c r="GU5654" s="519"/>
      <c r="GV5654" s="519"/>
      <c r="GW5654" s="519"/>
      <c r="GX5654" s="519"/>
      <c r="GY5654" s="519"/>
      <c r="GZ5654" s="520"/>
      <c r="HA5654" s="518"/>
      <c r="HB5654" s="519"/>
      <c r="HC5654" s="519"/>
      <c r="HD5654" s="519"/>
      <c r="HE5654" s="519"/>
      <c r="HF5654" s="519"/>
      <c r="HG5654" s="519"/>
      <c r="HH5654" s="520"/>
      <c r="HI5654" s="518"/>
      <c r="HJ5654" s="519"/>
      <c r="HK5654" s="519"/>
      <c r="HL5654" s="519"/>
      <c r="HM5654" s="519"/>
      <c r="HN5654" s="519"/>
      <c r="HO5654" s="519"/>
      <c r="HP5654" s="520"/>
      <c r="HQ5654" s="518"/>
      <c r="HR5654" s="519"/>
      <c r="HS5654" s="519"/>
      <c r="HT5654" s="519"/>
      <c r="HU5654" s="519"/>
      <c r="HV5654" s="519"/>
      <c r="HW5654" s="519"/>
      <c r="HX5654" s="520"/>
      <c r="HY5654" s="518"/>
      <c r="HZ5654" s="519"/>
      <c r="IA5654" s="519"/>
      <c r="IB5654" s="519"/>
      <c r="IC5654" s="519"/>
      <c r="ID5654" s="519"/>
      <c r="IE5654" s="519"/>
      <c r="IF5654" s="520"/>
      <c r="IG5654" s="518"/>
      <c r="IH5654" s="519"/>
      <c r="II5654" s="519"/>
      <c r="IJ5654" s="519"/>
      <c r="IK5654" s="519"/>
      <c r="IL5654" s="519"/>
      <c r="IM5654" s="519"/>
      <c r="IN5654" s="520"/>
      <c r="IO5654" s="518"/>
      <c r="IP5654" s="519"/>
      <c r="IQ5654" s="519"/>
      <c r="IR5654" s="519"/>
      <c r="IS5654" s="519"/>
      <c r="IT5654" s="519"/>
      <c r="IU5654" s="519"/>
      <c r="IV5654" s="520"/>
      <c r="IW5654" s="518"/>
      <c r="IX5654" s="519"/>
      <c r="IY5654" s="519"/>
      <c r="IZ5654" s="519"/>
      <c r="JA5654" s="519"/>
      <c r="JB5654" s="519"/>
      <c r="JC5654" s="519"/>
      <c r="JD5654" s="520"/>
      <c r="JE5654" s="518"/>
      <c r="JF5654" s="519"/>
      <c r="JG5654" s="519"/>
      <c r="JH5654" s="519"/>
      <c r="JI5654" s="519"/>
      <c r="JJ5654" s="519"/>
      <c r="JK5654" s="519"/>
      <c r="JL5654" s="520"/>
      <c r="JM5654" s="518"/>
      <c r="JN5654" s="519"/>
      <c r="JO5654" s="519"/>
      <c r="JP5654" s="519"/>
      <c r="JQ5654" s="519"/>
      <c r="JR5654" s="519"/>
      <c r="JS5654" s="519"/>
      <c r="JT5654" s="520"/>
      <c r="JU5654" s="518"/>
      <c r="JV5654" s="519"/>
      <c r="JW5654" s="519"/>
      <c r="JX5654" s="519"/>
      <c r="JY5654" s="519"/>
      <c r="JZ5654" s="519"/>
      <c r="KA5654" s="519"/>
      <c r="KB5654" s="520"/>
      <c r="KC5654" s="518"/>
      <c r="KD5654" s="519"/>
      <c r="KE5654" s="519"/>
      <c r="KF5654" s="519"/>
      <c r="KG5654" s="519"/>
      <c r="KH5654" s="519"/>
      <c r="KI5654" s="519"/>
      <c r="KJ5654" s="520"/>
      <c r="KK5654" s="518"/>
      <c r="KL5654" s="519"/>
      <c r="KM5654" s="519"/>
      <c r="KN5654" s="519"/>
      <c r="KO5654" s="519"/>
      <c r="KP5654" s="519"/>
      <c r="KQ5654" s="519"/>
      <c r="KR5654" s="520"/>
      <c r="KS5654" s="518"/>
      <c r="KT5654" s="519"/>
      <c r="KU5654" s="519"/>
      <c r="KV5654" s="519"/>
      <c r="KW5654" s="519"/>
      <c r="KX5654" s="519"/>
      <c r="KY5654" s="519"/>
      <c r="KZ5654" s="520"/>
      <c r="LA5654" s="518"/>
      <c r="LB5654" s="519"/>
      <c r="LC5654" s="519"/>
      <c r="LD5654" s="519"/>
      <c r="LE5654" s="519"/>
      <c r="LF5654" s="519"/>
      <c r="LG5654" s="519"/>
      <c r="LH5654" s="520"/>
      <c r="LI5654" s="518"/>
      <c r="LJ5654" s="519"/>
      <c r="LK5654" s="519"/>
      <c r="LL5654" s="519"/>
      <c r="LM5654" s="519"/>
      <c r="LN5654" s="519"/>
      <c r="LO5654" s="519"/>
      <c r="LP5654" s="520"/>
      <c r="LQ5654" s="518"/>
      <c r="LR5654" s="519"/>
      <c r="LS5654" s="519"/>
      <c r="LT5654" s="519"/>
      <c r="LU5654" s="519"/>
      <c r="LV5654" s="519"/>
      <c r="LW5654" s="519"/>
      <c r="LX5654" s="520"/>
      <c r="LY5654" s="518"/>
      <c r="LZ5654" s="519"/>
      <c r="MA5654" s="519"/>
      <c r="MB5654" s="519"/>
      <c r="MC5654" s="519"/>
      <c r="MD5654" s="519"/>
      <c r="ME5654" s="519"/>
      <c r="MF5654" s="520"/>
      <c r="MG5654" s="518"/>
      <c r="MH5654" s="519"/>
      <c r="MI5654" s="519"/>
      <c r="MJ5654" s="519"/>
      <c r="MK5654" s="519"/>
      <c r="ML5654" s="519"/>
      <c r="MM5654" s="519"/>
      <c r="MN5654" s="520"/>
      <c r="MO5654" s="518"/>
      <c r="MP5654" s="519"/>
      <c r="MQ5654" s="519"/>
      <c r="MR5654" s="519"/>
      <c r="MS5654" s="519"/>
      <c r="MT5654" s="519"/>
      <c r="MU5654" s="519"/>
      <c r="MV5654" s="520"/>
      <c r="MW5654" s="518"/>
      <c r="MX5654" s="519"/>
      <c r="MY5654" s="519"/>
      <c r="MZ5654" s="519"/>
      <c r="NA5654" s="519"/>
      <c r="NB5654" s="519"/>
      <c r="NC5654" s="519"/>
      <c r="ND5654" s="520"/>
      <c r="NE5654" s="518"/>
      <c r="NF5654" s="519"/>
      <c r="NG5654" s="519"/>
      <c r="NH5654" s="519"/>
      <c r="NI5654" s="519"/>
      <c r="NJ5654" s="519"/>
      <c r="NK5654" s="519"/>
      <c r="NL5654" s="520"/>
      <c r="NM5654" s="518"/>
      <c r="NN5654" s="519"/>
      <c r="NO5654" s="519"/>
      <c r="NP5654" s="519"/>
      <c r="NQ5654" s="519"/>
      <c r="NR5654" s="519"/>
      <c r="NS5654" s="519"/>
      <c r="NT5654" s="520"/>
      <c r="NU5654" s="518"/>
      <c r="NV5654" s="519"/>
      <c r="NW5654" s="519"/>
      <c r="NX5654" s="519"/>
      <c r="NY5654" s="519"/>
      <c r="NZ5654" s="519"/>
      <c r="OA5654" s="519"/>
      <c r="OB5654" s="520"/>
      <c r="OC5654" s="518"/>
      <c r="OD5654" s="519"/>
      <c r="OE5654" s="519"/>
      <c r="OF5654" s="519"/>
      <c r="OG5654" s="519"/>
      <c r="OH5654" s="519"/>
      <c r="OI5654" s="519"/>
      <c r="OJ5654" s="520"/>
      <c r="OK5654" s="518"/>
      <c r="OL5654" s="519"/>
      <c r="OM5654" s="519"/>
      <c r="ON5654" s="519"/>
      <c r="OO5654" s="519"/>
      <c r="OP5654" s="519"/>
      <c r="OQ5654" s="519"/>
      <c r="OR5654" s="520"/>
      <c r="OS5654" s="518"/>
      <c r="OT5654" s="519"/>
      <c r="OU5654" s="519"/>
      <c r="OV5654" s="519"/>
      <c r="OW5654" s="519"/>
      <c r="OX5654" s="519"/>
      <c r="OY5654" s="519"/>
      <c r="OZ5654" s="520"/>
      <c r="PA5654" s="518"/>
      <c r="PB5654" s="519"/>
      <c r="PC5654" s="519"/>
      <c r="PD5654" s="519"/>
      <c r="PE5654" s="519"/>
      <c r="PF5654" s="519"/>
      <c r="PG5654" s="519"/>
      <c r="PH5654" s="520"/>
      <c r="PI5654" s="518"/>
      <c r="PJ5654" s="519"/>
      <c r="PK5654" s="519"/>
      <c r="PL5654" s="519"/>
      <c r="PM5654" s="519"/>
      <c r="PN5654" s="519"/>
      <c r="PO5654" s="519"/>
      <c r="PP5654" s="520"/>
      <c r="PQ5654" s="518"/>
      <c r="PR5654" s="519"/>
      <c r="PS5654" s="519"/>
      <c r="PT5654" s="519"/>
      <c r="PU5654" s="519"/>
      <c r="PV5654" s="519"/>
      <c r="PW5654" s="519"/>
      <c r="PX5654" s="520"/>
      <c r="PY5654" s="518"/>
      <c r="PZ5654" s="519"/>
      <c r="QA5654" s="519"/>
      <c r="QB5654" s="519"/>
      <c r="QC5654" s="519"/>
      <c r="QD5654" s="519"/>
      <c r="QE5654" s="519"/>
      <c r="QF5654" s="520"/>
      <c r="QG5654" s="518"/>
      <c r="QH5654" s="519"/>
      <c r="QI5654" s="519"/>
      <c r="QJ5654" s="519"/>
      <c r="QK5654" s="519"/>
      <c r="QL5654" s="519"/>
      <c r="QM5654" s="519"/>
      <c r="QN5654" s="520"/>
      <c r="QO5654" s="518"/>
      <c r="QP5654" s="519"/>
      <c r="QQ5654" s="519"/>
      <c r="QR5654" s="519"/>
      <c r="QS5654" s="519"/>
      <c r="QT5654" s="519"/>
      <c r="QU5654" s="519"/>
      <c r="QV5654" s="520"/>
      <c r="QW5654" s="518"/>
      <c r="QX5654" s="519"/>
      <c r="QY5654" s="519"/>
      <c r="QZ5654" s="519"/>
      <c r="RA5654" s="519"/>
      <c r="RB5654" s="519"/>
      <c r="RC5654" s="519"/>
      <c r="RD5654" s="520"/>
      <c r="RE5654" s="518"/>
      <c r="RF5654" s="519"/>
      <c r="RG5654" s="519"/>
      <c r="RH5654" s="519"/>
      <c r="RI5654" s="519"/>
      <c r="RJ5654" s="519"/>
      <c r="RK5654" s="519"/>
      <c r="RL5654" s="520"/>
      <c r="RM5654" s="518"/>
      <c r="RN5654" s="519"/>
      <c r="RO5654" s="519"/>
      <c r="RP5654" s="519"/>
      <c r="RQ5654" s="519"/>
      <c r="RR5654" s="519"/>
      <c r="RS5654" s="519"/>
      <c r="RT5654" s="520"/>
      <c r="RU5654" s="518"/>
      <c r="RV5654" s="519"/>
      <c r="RW5654" s="519"/>
      <c r="RX5654" s="519"/>
      <c r="RY5654" s="519"/>
      <c r="RZ5654" s="519"/>
      <c r="SA5654" s="519"/>
      <c r="SB5654" s="520"/>
      <c r="SC5654" s="518"/>
      <c r="SD5654" s="519"/>
      <c r="SE5654" s="519"/>
      <c r="SF5654" s="519"/>
      <c r="SG5654" s="519"/>
      <c r="SH5654" s="519"/>
      <c r="SI5654" s="519"/>
      <c r="SJ5654" s="520"/>
      <c r="SK5654" s="518"/>
      <c r="SL5654" s="519"/>
      <c r="SM5654" s="519"/>
      <c r="SN5654" s="519"/>
      <c r="SO5654" s="519"/>
      <c r="SP5654" s="519"/>
      <c r="SQ5654" s="519"/>
      <c r="SR5654" s="520"/>
      <c r="SS5654" s="518"/>
      <c r="ST5654" s="519"/>
      <c r="SU5654" s="519"/>
      <c r="SV5654" s="519"/>
      <c r="SW5654" s="519"/>
      <c r="SX5654" s="519"/>
      <c r="SY5654" s="519"/>
      <c r="SZ5654" s="520"/>
      <c r="TA5654" s="518"/>
      <c r="TB5654" s="519"/>
      <c r="TC5654" s="519"/>
      <c r="TD5654" s="519"/>
      <c r="TE5654" s="519"/>
      <c r="TF5654" s="519"/>
      <c r="TG5654" s="519"/>
      <c r="TH5654" s="520"/>
      <c r="TI5654" s="518"/>
      <c r="TJ5654" s="519"/>
      <c r="TK5654" s="519"/>
      <c r="TL5654" s="519"/>
      <c r="TM5654" s="519"/>
      <c r="TN5654" s="519"/>
      <c r="TO5654" s="519"/>
      <c r="TP5654" s="520"/>
      <c r="TQ5654" s="518"/>
      <c r="TR5654" s="519"/>
      <c r="TS5654" s="519"/>
      <c r="TT5654" s="519"/>
      <c r="TU5654" s="519"/>
      <c r="TV5654" s="519"/>
      <c r="TW5654" s="519"/>
      <c r="TX5654" s="520"/>
      <c r="TY5654" s="518"/>
      <c r="TZ5654" s="519"/>
      <c r="UA5654" s="519"/>
      <c r="UB5654" s="519"/>
      <c r="UC5654" s="519"/>
      <c r="UD5654" s="519"/>
      <c r="UE5654" s="519"/>
      <c r="UF5654" s="520"/>
      <c r="UG5654" s="518"/>
      <c r="UH5654" s="519"/>
      <c r="UI5654" s="519"/>
      <c r="UJ5654" s="519"/>
      <c r="UK5654" s="519"/>
      <c r="UL5654" s="519"/>
      <c r="UM5654" s="519"/>
      <c r="UN5654" s="520"/>
      <c r="UO5654" s="518"/>
      <c r="UP5654" s="519"/>
      <c r="UQ5654" s="519"/>
      <c r="UR5654" s="519"/>
      <c r="US5654" s="519"/>
      <c r="UT5654" s="519"/>
      <c r="UU5654" s="519"/>
      <c r="UV5654" s="520"/>
      <c r="UW5654" s="518"/>
      <c r="UX5654" s="519"/>
      <c r="UY5654" s="519"/>
      <c r="UZ5654" s="519"/>
      <c r="VA5654" s="519"/>
      <c r="VB5654" s="519"/>
      <c r="VC5654" s="519"/>
      <c r="VD5654" s="520"/>
      <c r="VE5654" s="518"/>
      <c r="VF5654" s="519"/>
      <c r="VG5654" s="519"/>
      <c r="VH5654" s="519"/>
      <c r="VI5654" s="519"/>
      <c r="VJ5654" s="519"/>
      <c r="VK5654" s="519"/>
      <c r="VL5654" s="520"/>
      <c r="VM5654" s="518"/>
      <c r="VN5654" s="519"/>
      <c r="VO5654" s="519"/>
      <c r="VP5654" s="519"/>
      <c r="VQ5654" s="519"/>
      <c r="VR5654" s="519"/>
      <c r="VS5654" s="519"/>
      <c r="VT5654" s="520"/>
      <c r="VU5654" s="518"/>
      <c r="VV5654" s="519"/>
      <c r="VW5654" s="519"/>
      <c r="VX5654" s="519"/>
      <c r="VY5654" s="519"/>
      <c r="VZ5654" s="519"/>
      <c r="WA5654" s="519"/>
      <c r="WB5654" s="520"/>
      <c r="WC5654" s="518"/>
      <c r="WD5654" s="519"/>
      <c r="WE5654" s="519"/>
      <c r="WF5654" s="519"/>
      <c r="WG5654" s="519"/>
      <c r="WH5654" s="519"/>
      <c r="WI5654" s="519"/>
      <c r="WJ5654" s="520"/>
      <c r="WK5654" s="518"/>
      <c r="WL5654" s="519"/>
      <c r="WM5654" s="519"/>
      <c r="WN5654" s="519"/>
      <c r="WO5654" s="519"/>
      <c r="WP5654" s="519"/>
      <c r="WQ5654" s="519"/>
      <c r="WR5654" s="520"/>
      <c r="WS5654" s="518"/>
      <c r="WT5654" s="519"/>
      <c r="WU5654" s="519"/>
      <c r="WV5654" s="519"/>
      <c r="WW5654" s="519"/>
      <c r="WX5654" s="519"/>
      <c r="WY5654" s="519"/>
      <c r="WZ5654" s="520"/>
      <c r="XA5654" s="518"/>
      <c r="XB5654" s="519"/>
      <c r="XC5654" s="519"/>
      <c r="XD5654" s="519"/>
      <c r="XE5654" s="519"/>
      <c r="XF5654" s="519"/>
      <c r="XG5654" s="519"/>
      <c r="XH5654" s="520"/>
      <c r="XI5654" s="518"/>
      <c r="XJ5654" s="519"/>
      <c r="XK5654" s="519"/>
      <c r="XL5654" s="519"/>
      <c r="XM5654" s="519"/>
      <c r="XN5654" s="519"/>
      <c r="XO5654" s="519"/>
      <c r="XP5654" s="520"/>
      <c r="XQ5654" s="518"/>
      <c r="XR5654" s="519"/>
      <c r="XS5654" s="519"/>
      <c r="XT5654" s="519"/>
      <c r="XU5654" s="519"/>
      <c r="XV5654" s="519"/>
      <c r="XW5654" s="519"/>
      <c r="XX5654" s="520"/>
      <c r="XY5654" s="518"/>
      <c r="XZ5654" s="519"/>
      <c r="YA5654" s="519"/>
      <c r="YB5654" s="519"/>
      <c r="YC5654" s="519"/>
      <c r="YD5654" s="519"/>
      <c r="YE5654" s="519"/>
      <c r="YF5654" s="520"/>
      <c r="YG5654" s="518"/>
      <c r="YH5654" s="519"/>
      <c r="YI5654" s="519"/>
      <c r="YJ5654" s="519"/>
      <c r="YK5654" s="519"/>
      <c r="YL5654" s="519"/>
      <c r="YM5654" s="519"/>
      <c r="YN5654" s="520"/>
      <c r="YO5654" s="518"/>
      <c r="YP5654" s="519"/>
      <c r="YQ5654" s="519"/>
      <c r="YR5654" s="519"/>
      <c r="YS5654" s="519"/>
      <c r="YT5654" s="519"/>
      <c r="YU5654" s="519"/>
      <c r="YV5654" s="520"/>
      <c r="YW5654" s="518"/>
      <c r="YX5654" s="519"/>
      <c r="YY5654" s="519"/>
      <c r="YZ5654" s="519"/>
      <c r="ZA5654" s="519"/>
      <c r="ZB5654" s="519"/>
      <c r="ZC5654" s="519"/>
      <c r="ZD5654" s="520"/>
      <c r="ZE5654" s="518"/>
      <c r="ZF5654" s="519"/>
      <c r="ZG5654" s="519"/>
      <c r="ZH5654" s="519"/>
      <c r="ZI5654" s="519"/>
      <c r="ZJ5654" s="519"/>
      <c r="ZK5654" s="519"/>
      <c r="ZL5654" s="520"/>
      <c r="ZM5654" s="518"/>
      <c r="ZN5654" s="519"/>
      <c r="ZO5654" s="519"/>
      <c r="ZP5654" s="519"/>
      <c r="ZQ5654" s="519"/>
      <c r="ZR5654" s="519"/>
      <c r="ZS5654" s="519"/>
      <c r="ZT5654" s="520"/>
      <c r="ZU5654" s="518"/>
      <c r="ZV5654" s="519"/>
      <c r="ZW5654" s="519"/>
      <c r="ZX5654" s="519"/>
      <c r="ZY5654" s="519"/>
      <c r="ZZ5654" s="519"/>
      <c r="AAA5654" s="519"/>
      <c r="AAB5654" s="520"/>
      <c r="AAC5654" s="518"/>
      <c r="AAD5654" s="519"/>
      <c r="AAE5654" s="519"/>
      <c r="AAF5654" s="519"/>
      <c r="AAG5654" s="519"/>
      <c r="AAH5654" s="519"/>
      <c r="AAI5654" s="519"/>
      <c r="AAJ5654" s="520"/>
      <c r="AAK5654" s="518"/>
      <c r="AAL5654" s="519"/>
      <c r="AAM5654" s="519"/>
      <c r="AAN5654" s="519"/>
      <c r="AAO5654" s="519"/>
      <c r="AAP5654" s="519"/>
      <c r="AAQ5654" s="519"/>
      <c r="AAR5654" s="520"/>
      <c r="AAS5654" s="518"/>
      <c r="AAT5654" s="519"/>
      <c r="AAU5654" s="519"/>
      <c r="AAV5654" s="519"/>
      <c r="AAW5654" s="519"/>
      <c r="AAX5654" s="519"/>
      <c r="AAY5654" s="519"/>
      <c r="AAZ5654" s="520"/>
      <c r="ABA5654" s="518"/>
      <c r="ABB5654" s="519"/>
      <c r="ABC5654" s="519"/>
      <c r="ABD5654" s="519"/>
      <c r="ABE5654" s="519"/>
      <c r="ABF5654" s="519"/>
      <c r="ABG5654" s="519"/>
      <c r="ABH5654" s="520"/>
      <c r="ABI5654" s="518"/>
      <c r="ABJ5654" s="519"/>
      <c r="ABK5654" s="519"/>
      <c r="ABL5654" s="519"/>
      <c r="ABM5654" s="519"/>
      <c r="ABN5654" s="519"/>
      <c r="ABO5654" s="519"/>
      <c r="ABP5654" s="520"/>
      <c r="ABQ5654" s="518"/>
      <c r="ABR5654" s="519"/>
      <c r="ABS5654" s="519"/>
      <c r="ABT5654" s="519"/>
      <c r="ABU5654" s="519"/>
      <c r="ABV5654" s="519"/>
      <c r="ABW5654" s="519"/>
      <c r="ABX5654" s="520"/>
      <c r="ABY5654" s="518"/>
      <c r="ABZ5654" s="519"/>
      <c r="ACA5654" s="519"/>
      <c r="ACB5654" s="519"/>
      <c r="ACC5654" s="519"/>
      <c r="ACD5654" s="519"/>
      <c r="ACE5654" s="519"/>
      <c r="ACF5654" s="520"/>
      <c r="ACG5654" s="518"/>
      <c r="ACH5654" s="519"/>
      <c r="ACI5654" s="519"/>
      <c r="ACJ5654" s="519"/>
      <c r="ACK5654" s="519"/>
      <c r="ACL5654" s="519"/>
      <c r="ACM5654" s="519"/>
      <c r="ACN5654" s="520"/>
      <c r="ACO5654" s="518"/>
      <c r="ACP5654" s="519"/>
      <c r="ACQ5654" s="519"/>
      <c r="ACR5654" s="519"/>
      <c r="ACS5654" s="519"/>
      <c r="ACT5654" s="519"/>
      <c r="ACU5654" s="519"/>
      <c r="ACV5654" s="520"/>
      <c r="ACW5654" s="518"/>
      <c r="ACX5654" s="519"/>
      <c r="ACY5654" s="519"/>
      <c r="ACZ5654" s="519"/>
      <c r="ADA5654" s="519"/>
      <c r="ADB5654" s="519"/>
      <c r="ADC5654" s="519"/>
      <c r="ADD5654" s="520"/>
      <c r="ADE5654" s="518"/>
      <c r="ADF5654" s="519"/>
      <c r="ADG5654" s="519"/>
      <c r="ADH5654" s="519"/>
      <c r="ADI5654" s="519"/>
      <c r="ADJ5654" s="519"/>
      <c r="ADK5654" s="519"/>
      <c r="ADL5654" s="520"/>
      <c r="ADM5654" s="518"/>
      <c r="ADN5654" s="519"/>
      <c r="ADO5654" s="519"/>
      <c r="ADP5654" s="519"/>
      <c r="ADQ5654" s="519"/>
      <c r="ADR5654" s="519"/>
      <c r="ADS5654" s="519"/>
      <c r="ADT5654" s="520"/>
      <c r="ADU5654" s="518"/>
      <c r="ADV5654" s="519"/>
      <c r="ADW5654" s="519"/>
      <c r="ADX5654" s="519"/>
      <c r="ADY5654" s="519"/>
      <c r="ADZ5654" s="519"/>
      <c r="AEA5654" s="519"/>
      <c r="AEB5654" s="520"/>
      <c r="AEC5654" s="518"/>
      <c r="AED5654" s="519"/>
      <c r="AEE5654" s="519"/>
      <c r="AEF5654" s="519"/>
      <c r="AEG5654" s="519"/>
      <c r="AEH5654" s="519"/>
      <c r="AEI5654" s="519"/>
      <c r="AEJ5654" s="520"/>
      <c r="AEK5654" s="518"/>
      <c r="AEL5654" s="519"/>
      <c r="AEM5654" s="519"/>
      <c r="AEN5654" s="519"/>
      <c r="AEO5654" s="519"/>
      <c r="AEP5654" s="519"/>
      <c r="AEQ5654" s="519"/>
      <c r="AER5654" s="520"/>
      <c r="AES5654" s="518"/>
      <c r="AET5654" s="519"/>
      <c r="AEU5654" s="519"/>
      <c r="AEV5654" s="519"/>
      <c r="AEW5654" s="519"/>
      <c r="AEX5654" s="519"/>
      <c r="AEY5654" s="519"/>
      <c r="AEZ5654" s="520"/>
      <c r="AFA5654" s="518"/>
      <c r="AFB5654" s="519"/>
      <c r="AFC5654" s="519"/>
      <c r="AFD5654" s="519"/>
      <c r="AFE5654" s="519"/>
      <c r="AFF5654" s="519"/>
      <c r="AFG5654" s="519"/>
      <c r="AFH5654" s="520"/>
      <c r="AFI5654" s="518"/>
      <c r="AFJ5654" s="519"/>
      <c r="AFK5654" s="519"/>
      <c r="AFL5654" s="519"/>
      <c r="AFM5654" s="519"/>
      <c r="AFN5654" s="519"/>
      <c r="AFO5654" s="519"/>
      <c r="AFP5654" s="520"/>
      <c r="AFQ5654" s="518"/>
      <c r="AFR5654" s="519"/>
      <c r="AFS5654" s="519"/>
      <c r="AFT5654" s="519"/>
      <c r="AFU5654" s="519"/>
      <c r="AFV5654" s="519"/>
      <c r="AFW5654" s="519"/>
      <c r="AFX5654" s="520"/>
      <c r="AFY5654" s="518"/>
      <c r="AFZ5654" s="519"/>
      <c r="AGA5654" s="519"/>
      <c r="AGB5654" s="519"/>
      <c r="AGC5654" s="519"/>
      <c r="AGD5654" s="519"/>
      <c r="AGE5654" s="519"/>
      <c r="AGF5654" s="520"/>
      <c r="AGG5654" s="518"/>
      <c r="AGH5654" s="519"/>
      <c r="AGI5654" s="519"/>
      <c r="AGJ5654" s="519"/>
      <c r="AGK5654" s="519"/>
      <c r="AGL5654" s="519"/>
      <c r="AGM5654" s="519"/>
      <c r="AGN5654" s="520"/>
      <c r="AGO5654" s="518"/>
      <c r="AGP5654" s="519"/>
      <c r="AGQ5654" s="519"/>
      <c r="AGR5654" s="519"/>
      <c r="AGS5654" s="519"/>
      <c r="AGT5654" s="519"/>
      <c r="AGU5654" s="519"/>
      <c r="AGV5654" s="520"/>
      <c r="AGW5654" s="518"/>
      <c r="AGX5654" s="519"/>
      <c r="AGY5654" s="519"/>
      <c r="AGZ5654" s="519"/>
      <c r="AHA5654" s="519"/>
      <c r="AHB5654" s="519"/>
      <c r="AHC5654" s="519"/>
      <c r="AHD5654" s="520"/>
      <c r="AHE5654" s="518"/>
      <c r="AHF5654" s="519"/>
      <c r="AHG5654" s="519"/>
      <c r="AHH5654" s="519"/>
      <c r="AHI5654" s="519"/>
      <c r="AHJ5654" s="519"/>
      <c r="AHK5654" s="519"/>
      <c r="AHL5654" s="520"/>
      <c r="AHM5654" s="518"/>
      <c r="AHN5654" s="519"/>
      <c r="AHO5654" s="519"/>
      <c r="AHP5654" s="519"/>
      <c r="AHQ5654" s="519"/>
      <c r="AHR5654" s="519"/>
      <c r="AHS5654" s="519"/>
      <c r="AHT5654" s="520"/>
      <c r="AHU5654" s="518"/>
      <c r="AHV5654" s="519"/>
      <c r="AHW5654" s="519"/>
      <c r="AHX5654" s="519"/>
      <c r="AHY5654" s="519"/>
      <c r="AHZ5654" s="519"/>
      <c r="AIA5654" s="519"/>
      <c r="AIB5654" s="520"/>
      <c r="AIC5654" s="518"/>
      <c r="AID5654" s="519"/>
      <c r="AIE5654" s="519"/>
      <c r="AIF5654" s="519"/>
      <c r="AIG5654" s="519"/>
      <c r="AIH5654" s="519"/>
      <c r="AII5654" s="519"/>
      <c r="AIJ5654" s="520"/>
      <c r="AIK5654" s="518"/>
      <c r="AIL5654" s="519"/>
      <c r="AIM5654" s="519"/>
      <c r="AIN5654" s="519"/>
      <c r="AIO5654" s="519"/>
      <c r="AIP5654" s="519"/>
      <c r="AIQ5654" s="519"/>
      <c r="AIR5654" s="520"/>
      <c r="AIS5654" s="518"/>
      <c r="AIT5654" s="519"/>
      <c r="AIU5654" s="519"/>
      <c r="AIV5654" s="519"/>
      <c r="AIW5654" s="519"/>
      <c r="AIX5654" s="519"/>
      <c r="AIY5654" s="519"/>
      <c r="AIZ5654" s="520"/>
      <c r="AJA5654" s="518"/>
      <c r="AJB5654" s="519"/>
      <c r="AJC5654" s="519"/>
      <c r="AJD5654" s="519"/>
      <c r="AJE5654" s="519"/>
      <c r="AJF5654" s="519"/>
      <c r="AJG5654" s="519"/>
      <c r="AJH5654" s="520"/>
      <c r="AJI5654" s="518"/>
      <c r="AJJ5654" s="519"/>
      <c r="AJK5654" s="519"/>
      <c r="AJL5654" s="519"/>
      <c r="AJM5654" s="519"/>
      <c r="AJN5654" s="519"/>
      <c r="AJO5654" s="519"/>
      <c r="AJP5654" s="520"/>
      <c r="AJQ5654" s="518"/>
      <c r="AJR5654" s="519"/>
      <c r="AJS5654" s="519"/>
      <c r="AJT5654" s="519"/>
      <c r="AJU5654" s="519"/>
      <c r="AJV5654" s="519"/>
      <c r="AJW5654" s="519"/>
      <c r="AJX5654" s="520"/>
      <c r="AJY5654" s="518"/>
      <c r="AJZ5654" s="519"/>
      <c r="AKA5654" s="519"/>
      <c r="AKB5654" s="519"/>
      <c r="AKC5654" s="519"/>
      <c r="AKD5654" s="519"/>
      <c r="AKE5654" s="519"/>
      <c r="AKF5654" s="520"/>
      <c r="AKG5654" s="518"/>
      <c r="AKH5654" s="519"/>
      <c r="AKI5654" s="519"/>
      <c r="AKJ5654" s="519"/>
      <c r="AKK5654" s="519"/>
      <c r="AKL5654" s="519"/>
      <c r="AKM5654" s="519"/>
      <c r="AKN5654" s="520"/>
      <c r="AKO5654" s="518"/>
      <c r="AKP5654" s="519"/>
      <c r="AKQ5654" s="519"/>
      <c r="AKR5654" s="519"/>
      <c r="AKS5654" s="519"/>
      <c r="AKT5654" s="519"/>
      <c r="AKU5654" s="519"/>
      <c r="AKV5654" s="520"/>
      <c r="AKW5654" s="518"/>
      <c r="AKX5654" s="519"/>
      <c r="AKY5654" s="519"/>
      <c r="AKZ5654" s="519"/>
      <c r="ALA5654" s="519"/>
      <c r="ALB5654" s="519"/>
      <c r="ALC5654" s="519"/>
      <c r="ALD5654" s="520"/>
      <c r="ALE5654" s="518"/>
      <c r="ALF5654" s="519"/>
      <c r="ALG5654" s="519"/>
      <c r="ALH5654" s="519"/>
      <c r="ALI5654" s="519"/>
      <c r="ALJ5654" s="519"/>
      <c r="ALK5654" s="519"/>
      <c r="ALL5654" s="520"/>
      <c r="ALM5654" s="518"/>
      <c r="ALN5654" s="519"/>
      <c r="ALO5654" s="519"/>
      <c r="ALP5654" s="519"/>
      <c r="ALQ5654" s="519"/>
      <c r="ALR5654" s="519"/>
      <c r="ALS5654" s="519"/>
      <c r="ALT5654" s="520"/>
      <c r="ALU5654" s="518"/>
      <c r="ALV5654" s="519"/>
      <c r="ALW5654" s="519"/>
      <c r="ALX5654" s="519"/>
      <c r="ALY5654" s="519"/>
      <c r="ALZ5654" s="519"/>
      <c r="AMA5654" s="519"/>
      <c r="AMB5654" s="520"/>
      <c r="AMC5654" s="518"/>
      <c r="AMD5654" s="519"/>
      <c r="AME5654" s="519"/>
      <c r="AMF5654" s="519"/>
      <c r="AMG5654" s="519"/>
      <c r="AMH5654" s="519"/>
      <c r="AMI5654" s="519"/>
      <c r="AMJ5654" s="520"/>
      <c r="AMK5654" s="518"/>
      <c r="AML5654" s="519"/>
      <c r="AMM5654" s="519"/>
      <c r="AMN5654" s="519"/>
      <c r="AMO5654" s="519"/>
      <c r="AMP5654" s="519"/>
      <c r="AMQ5654" s="519"/>
      <c r="AMR5654" s="520"/>
      <c r="AMS5654" s="518"/>
      <c r="AMT5654" s="519"/>
      <c r="AMU5654" s="519"/>
      <c r="AMV5654" s="519"/>
      <c r="AMW5654" s="519"/>
      <c r="AMX5654" s="519"/>
      <c r="AMY5654" s="519"/>
      <c r="AMZ5654" s="520"/>
      <c r="ANA5654" s="518"/>
      <c r="ANB5654" s="519"/>
      <c r="ANC5654" s="519"/>
      <c r="AND5654" s="519"/>
      <c r="ANE5654" s="519"/>
      <c r="ANF5654" s="519"/>
      <c r="ANG5654" s="519"/>
      <c r="ANH5654" s="520"/>
      <c r="ANI5654" s="518"/>
      <c r="ANJ5654" s="519"/>
      <c r="ANK5654" s="519"/>
      <c r="ANL5654" s="519"/>
      <c r="ANM5654" s="519"/>
      <c r="ANN5654" s="519"/>
      <c r="ANO5654" s="519"/>
      <c r="ANP5654" s="520"/>
      <c r="ANQ5654" s="518"/>
      <c r="ANR5654" s="519"/>
      <c r="ANS5654" s="519"/>
      <c r="ANT5654" s="519"/>
      <c r="ANU5654" s="519"/>
      <c r="ANV5654" s="519"/>
      <c r="ANW5654" s="519"/>
      <c r="ANX5654" s="520"/>
      <c r="ANY5654" s="518"/>
      <c r="ANZ5654" s="519"/>
      <c r="AOA5654" s="519"/>
      <c r="AOB5654" s="519"/>
      <c r="AOC5654" s="519"/>
      <c r="AOD5654" s="519"/>
      <c r="AOE5654" s="519"/>
      <c r="AOF5654" s="520"/>
      <c r="AOG5654" s="518"/>
      <c r="AOH5654" s="519"/>
      <c r="AOI5654" s="519"/>
      <c r="AOJ5654" s="519"/>
      <c r="AOK5654" s="519"/>
      <c r="AOL5654" s="519"/>
      <c r="AOM5654" s="519"/>
      <c r="AON5654" s="520"/>
      <c r="AOO5654" s="518"/>
      <c r="AOP5654" s="519"/>
      <c r="AOQ5654" s="519"/>
      <c r="AOR5654" s="519"/>
      <c r="AOS5654" s="519"/>
      <c r="AOT5654" s="519"/>
      <c r="AOU5654" s="519"/>
      <c r="AOV5654" s="520"/>
      <c r="AOW5654" s="518"/>
      <c r="AOX5654" s="519"/>
      <c r="AOY5654" s="519"/>
      <c r="AOZ5654" s="519"/>
      <c r="APA5654" s="519"/>
      <c r="APB5654" s="519"/>
      <c r="APC5654" s="519"/>
      <c r="APD5654" s="520"/>
      <c r="APE5654" s="518"/>
      <c r="APF5654" s="519"/>
      <c r="APG5654" s="519"/>
      <c r="APH5654" s="519"/>
      <c r="API5654" s="519"/>
      <c r="APJ5654" s="519"/>
      <c r="APK5654" s="519"/>
      <c r="APL5654" s="520"/>
      <c r="APM5654" s="518"/>
      <c r="APN5654" s="519"/>
      <c r="APO5654" s="519"/>
      <c r="APP5654" s="519"/>
      <c r="APQ5654" s="519"/>
      <c r="APR5654" s="519"/>
      <c r="APS5654" s="519"/>
      <c r="APT5654" s="520"/>
      <c r="APU5654" s="518"/>
      <c r="APV5654" s="519"/>
      <c r="APW5654" s="519"/>
      <c r="APX5654" s="519"/>
      <c r="APY5654" s="519"/>
      <c r="APZ5654" s="519"/>
      <c r="AQA5654" s="519"/>
      <c r="AQB5654" s="520"/>
      <c r="AQC5654" s="518"/>
      <c r="AQD5654" s="519"/>
      <c r="AQE5654" s="519"/>
      <c r="AQF5654" s="519"/>
      <c r="AQG5654" s="519"/>
      <c r="AQH5654" s="519"/>
      <c r="AQI5654" s="519"/>
      <c r="AQJ5654" s="520"/>
      <c r="AQK5654" s="518"/>
      <c r="AQL5654" s="519"/>
      <c r="AQM5654" s="519"/>
      <c r="AQN5654" s="519"/>
      <c r="AQO5654" s="519"/>
      <c r="AQP5654" s="519"/>
      <c r="AQQ5654" s="519"/>
      <c r="AQR5654" s="520"/>
      <c r="AQS5654" s="518"/>
      <c r="AQT5654" s="519"/>
      <c r="AQU5654" s="519"/>
      <c r="AQV5654" s="519"/>
      <c r="AQW5654" s="519"/>
      <c r="AQX5654" s="519"/>
      <c r="AQY5654" s="519"/>
      <c r="AQZ5654" s="520"/>
      <c r="ARA5654" s="518"/>
      <c r="ARB5654" s="519"/>
      <c r="ARC5654" s="519"/>
      <c r="ARD5654" s="519"/>
      <c r="ARE5654" s="519"/>
      <c r="ARF5654" s="519"/>
      <c r="ARG5654" s="519"/>
      <c r="ARH5654" s="520"/>
      <c r="ARI5654" s="518"/>
      <c r="ARJ5654" s="519"/>
      <c r="ARK5654" s="519"/>
      <c r="ARL5654" s="519"/>
      <c r="ARM5654" s="519"/>
      <c r="ARN5654" s="519"/>
      <c r="ARO5654" s="519"/>
      <c r="ARP5654" s="520"/>
      <c r="ARQ5654" s="518"/>
      <c r="ARR5654" s="519"/>
      <c r="ARS5654" s="519"/>
      <c r="ART5654" s="519"/>
      <c r="ARU5654" s="519"/>
      <c r="ARV5654" s="519"/>
      <c r="ARW5654" s="519"/>
      <c r="ARX5654" s="520"/>
      <c r="ARY5654" s="518"/>
      <c r="ARZ5654" s="519"/>
      <c r="ASA5654" s="519"/>
      <c r="ASB5654" s="519"/>
      <c r="ASC5654" s="519"/>
      <c r="ASD5654" s="519"/>
      <c r="ASE5654" s="519"/>
      <c r="ASF5654" s="520"/>
      <c r="ASG5654" s="518"/>
      <c r="ASH5654" s="519"/>
      <c r="ASI5654" s="519"/>
      <c r="ASJ5654" s="519"/>
      <c r="ASK5654" s="519"/>
      <c r="ASL5654" s="519"/>
      <c r="ASM5654" s="519"/>
      <c r="ASN5654" s="520"/>
      <c r="ASO5654" s="518"/>
      <c r="ASP5654" s="519"/>
      <c r="ASQ5654" s="519"/>
      <c r="ASR5654" s="519"/>
      <c r="ASS5654" s="519"/>
      <c r="AST5654" s="519"/>
      <c r="ASU5654" s="519"/>
      <c r="ASV5654" s="520"/>
      <c r="ASW5654" s="518"/>
      <c r="ASX5654" s="519"/>
      <c r="ASY5654" s="519"/>
      <c r="ASZ5654" s="519"/>
      <c r="ATA5654" s="519"/>
      <c r="ATB5654" s="519"/>
      <c r="ATC5654" s="519"/>
      <c r="ATD5654" s="520"/>
      <c r="ATE5654" s="518"/>
      <c r="ATF5654" s="519"/>
      <c r="ATG5654" s="519"/>
      <c r="ATH5654" s="519"/>
      <c r="ATI5654" s="519"/>
      <c r="ATJ5654" s="519"/>
      <c r="ATK5654" s="519"/>
      <c r="ATL5654" s="520"/>
      <c r="ATM5654" s="518"/>
      <c r="ATN5654" s="519"/>
      <c r="ATO5654" s="519"/>
      <c r="ATP5654" s="519"/>
      <c r="ATQ5654" s="519"/>
      <c r="ATR5654" s="519"/>
      <c r="ATS5654" s="519"/>
      <c r="ATT5654" s="520"/>
      <c r="ATU5654" s="518"/>
      <c r="ATV5654" s="519"/>
      <c r="ATW5654" s="519"/>
      <c r="ATX5654" s="519"/>
      <c r="ATY5654" s="519"/>
      <c r="ATZ5654" s="519"/>
      <c r="AUA5654" s="519"/>
      <c r="AUB5654" s="520"/>
      <c r="AUC5654" s="518"/>
      <c r="AUD5654" s="519"/>
      <c r="AUE5654" s="519"/>
      <c r="AUF5654" s="519"/>
      <c r="AUG5654" s="519"/>
      <c r="AUH5654" s="519"/>
      <c r="AUI5654" s="519"/>
      <c r="AUJ5654" s="520"/>
      <c r="AUK5654" s="518"/>
      <c r="AUL5654" s="519"/>
      <c r="AUM5654" s="519"/>
      <c r="AUN5654" s="519"/>
      <c r="AUO5654" s="519"/>
      <c r="AUP5654" s="519"/>
      <c r="AUQ5654" s="519"/>
      <c r="AUR5654" s="520"/>
      <c r="AUS5654" s="518"/>
      <c r="AUT5654" s="519"/>
      <c r="AUU5654" s="519"/>
      <c r="AUV5654" s="519"/>
      <c r="AUW5654" s="519"/>
      <c r="AUX5654" s="519"/>
      <c r="AUY5654" s="519"/>
      <c r="AUZ5654" s="520"/>
      <c r="AVA5654" s="518"/>
      <c r="AVB5654" s="519"/>
      <c r="AVC5654" s="519"/>
      <c r="AVD5654" s="519"/>
      <c r="AVE5654" s="519"/>
      <c r="AVF5654" s="519"/>
      <c r="AVG5654" s="519"/>
      <c r="AVH5654" s="520"/>
      <c r="AVI5654" s="518"/>
      <c r="AVJ5654" s="519"/>
      <c r="AVK5654" s="519"/>
      <c r="AVL5654" s="519"/>
      <c r="AVM5654" s="519"/>
      <c r="AVN5654" s="519"/>
      <c r="AVO5654" s="519"/>
      <c r="AVP5654" s="520"/>
      <c r="AVQ5654" s="518"/>
      <c r="AVR5654" s="519"/>
      <c r="AVS5654" s="519"/>
      <c r="AVT5654" s="519"/>
      <c r="AVU5654" s="519"/>
      <c r="AVV5654" s="519"/>
      <c r="AVW5654" s="519"/>
      <c r="AVX5654" s="520"/>
      <c r="AVY5654" s="518"/>
      <c r="AVZ5654" s="519"/>
      <c r="AWA5654" s="519"/>
      <c r="AWB5654" s="519"/>
      <c r="AWC5654" s="519"/>
      <c r="AWD5654" s="519"/>
      <c r="AWE5654" s="519"/>
      <c r="AWF5654" s="520"/>
      <c r="AWG5654" s="518"/>
      <c r="AWH5654" s="519"/>
      <c r="AWI5654" s="519"/>
      <c r="AWJ5654" s="519"/>
      <c r="AWK5654" s="519"/>
      <c r="AWL5654" s="519"/>
      <c r="AWM5654" s="519"/>
      <c r="AWN5654" s="520"/>
      <c r="AWO5654" s="518"/>
      <c r="AWP5654" s="519"/>
      <c r="AWQ5654" s="519"/>
      <c r="AWR5654" s="519"/>
      <c r="AWS5654" s="519"/>
      <c r="AWT5654" s="519"/>
      <c r="AWU5654" s="519"/>
      <c r="AWV5654" s="520"/>
      <c r="AWW5654" s="518"/>
      <c r="AWX5654" s="519"/>
      <c r="AWY5654" s="519"/>
      <c r="AWZ5654" s="519"/>
      <c r="AXA5654" s="519"/>
      <c r="AXB5654" s="519"/>
      <c r="AXC5654" s="519"/>
      <c r="AXD5654" s="520"/>
      <c r="AXE5654" s="518"/>
      <c r="AXF5654" s="519"/>
      <c r="AXG5654" s="519"/>
      <c r="AXH5654" s="519"/>
      <c r="AXI5654" s="519"/>
      <c r="AXJ5654" s="519"/>
      <c r="AXK5654" s="519"/>
      <c r="AXL5654" s="520"/>
      <c r="AXM5654" s="518"/>
      <c r="AXN5654" s="519"/>
      <c r="AXO5654" s="519"/>
      <c r="AXP5654" s="519"/>
      <c r="AXQ5654" s="519"/>
      <c r="AXR5654" s="519"/>
      <c r="AXS5654" s="519"/>
      <c r="AXT5654" s="520"/>
      <c r="AXU5654" s="518"/>
      <c r="AXV5654" s="519"/>
      <c r="AXW5654" s="519"/>
      <c r="AXX5654" s="519"/>
      <c r="AXY5654" s="519"/>
      <c r="AXZ5654" s="519"/>
      <c r="AYA5654" s="519"/>
      <c r="AYB5654" s="520"/>
      <c r="AYC5654" s="518"/>
      <c r="AYD5654" s="519"/>
      <c r="AYE5654" s="519"/>
      <c r="AYF5654" s="519"/>
      <c r="AYG5654" s="519"/>
      <c r="AYH5654" s="519"/>
      <c r="AYI5654" s="519"/>
      <c r="AYJ5654" s="520"/>
      <c r="AYK5654" s="518"/>
      <c r="AYL5654" s="519"/>
      <c r="AYM5654" s="519"/>
      <c r="AYN5654" s="519"/>
      <c r="AYO5654" s="519"/>
      <c r="AYP5654" s="519"/>
      <c r="AYQ5654" s="519"/>
      <c r="AYR5654" s="520"/>
      <c r="AYS5654" s="518"/>
      <c r="AYT5654" s="519"/>
      <c r="AYU5654" s="519"/>
      <c r="AYV5654" s="519"/>
      <c r="AYW5654" s="519"/>
      <c r="AYX5654" s="519"/>
      <c r="AYY5654" s="519"/>
      <c r="AYZ5654" s="520"/>
      <c r="AZA5654" s="518"/>
      <c r="AZB5654" s="519"/>
      <c r="AZC5654" s="519"/>
      <c r="AZD5654" s="519"/>
      <c r="AZE5654" s="519"/>
      <c r="AZF5654" s="519"/>
      <c r="AZG5654" s="519"/>
      <c r="AZH5654" s="520"/>
      <c r="AZI5654" s="518"/>
      <c r="AZJ5654" s="519"/>
      <c r="AZK5654" s="519"/>
      <c r="AZL5654" s="519"/>
      <c r="AZM5654" s="519"/>
      <c r="AZN5654" s="519"/>
      <c r="AZO5654" s="519"/>
      <c r="AZP5654" s="520"/>
      <c r="AZQ5654" s="518"/>
      <c r="AZR5654" s="519"/>
      <c r="AZS5654" s="519"/>
      <c r="AZT5654" s="519"/>
      <c r="AZU5654" s="519"/>
      <c r="AZV5654" s="519"/>
      <c r="AZW5654" s="519"/>
      <c r="AZX5654" s="520"/>
      <c r="AZY5654" s="518"/>
      <c r="AZZ5654" s="519"/>
      <c r="BAA5654" s="519"/>
      <c r="BAB5654" s="519"/>
      <c r="BAC5654" s="519"/>
      <c r="BAD5654" s="519"/>
      <c r="BAE5654" s="519"/>
      <c r="BAF5654" s="520"/>
      <c r="BAG5654" s="518"/>
      <c r="BAH5654" s="519"/>
      <c r="BAI5654" s="519"/>
      <c r="BAJ5654" s="519"/>
      <c r="BAK5654" s="519"/>
      <c r="BAL5654" s="519"/>
      <c r="BAM5654" s="519"/>
      <c r="BAN5654" s="520"/>
      <c r="BAO5654" s="518"/>
      <c r="BAP5654" s="519"/>
      <c r="BAQ5654" s="519"/>
      <c r="BAR5654" s="519"/>
      <c r="BAS5654" s="519"/>
      <c r="BAT5654" s="519"/>
      <c r="BAU5654" s="519"/>
      <c r="BAV5654" s="520"/>
      <c r="BAW5654" s="518"/>
      <c r="BAX5654" s="519"/>
      <c r="BAY5654" s="519"/>
      <c r="BAZ5654" s="519"/>
      <c r="BBA5654" s="519"/>
      <c r="BBB5654" s="519"/>
      <c r="BBC5654" s="519"/>
      <c r="BBD5654" s="520"/>
      <c r="BBE5654" s="518"/>
      <c r="BBF5654" s="519"/>
      <c r="BBG5654" s="519"/>
      <c r="BBH5654" s="519"/>
      <c r="BBI5654" s="519"/>
      <c r="BBJ5654" s="519"/>
      <c r="BBK5654" s="519"/>
      <c r="BBL5654" s="520"/>
      <c r="BBM5654" s="518"/>
      <c r="BBN5654" s="519"/>
      <c r="BBO5654" s="519"/>
      <c r="BBP5654" s="519"/>
      <c r="BBQ5654" s="519"/>
      <c r="BBR5654" s="519"/>
      <c r="BBS5654" s="519"/>
      <c r="BBT5654" s="520"/>
      <c r="BBU5654" s="518"/>
      <c r="BBV5654" s="519"/>
      <c r="BBW5654" s="519"/>
      <c r="BBX5654" s="519"/>
      <c r="BBY5654" s="519"/>
      <c r="BBZ5654" s="519"/>
      <c r="BCA5654" s="519"/>
      <c r="BCB5654" s="520"/>
      <c r="BCC5654" s="518"/>
      <c r="BCD5654" s="519"/>
      <c r="BCE5654" s="519"/>
      <c r="BCF5654" s="519"/>
      <c r="BCG5654" s="519"/>
      <c r="BCH5654" s="519"/>
      <c r="BCI5654" s="519"/>
      <c r="BCJ5654" s="520"/>
      <c r="BCK5654" s="518"/>
      <c r="BCL5654" s="519"/>
      <c r="BCM5654" s="519"/>
      <c r="BCN5654" s="519"/>
      <c r="BCO5654" s="519"/>
      <c r="BCP5654" s="519"/>
      <c r="BCQ5654" s="519"/>
      <c r="BCR5654" s="520"/>
      <c r="BCS5654" s="518"/>
      <c r="BCT5654" s="519"/>
      <c r="BCU5654" s="519"/>
      <c r="BCV5654" s="519"/>
      <c r="BCW5654" s="519"/>
      <c r="BCX5654" s="519"/>
      <c r="BCY5654" s="519"/>
      <c r="BCZ5654" s="520"/>
      <c r="BDA5654" s="518"/>
      <c r="BDB5654" s="519"/>
      <c r="BDC5654" s="519"/>
      <c r="BDD5654" s="519"/>
      <c r="BDE5654" s="519"/>
      <c r="BDF5654" s="519"/>
      <c r="BDG5654" s="519"/>
      <c r="BDH5654" s="520"/>
      <c r="BDI5654" s="518"/>
      <c r="BDJ5654" s="519"/>
      <c r="BDK5654" s="519"/>
      <c r="BDL5654" s="519"/>
      <c r="BDM5654" s="519"/>
      <c r="BDN5654" s="519"/>
      <c r="BDO5654" s="519"/>
      <c r="BDP5654" s="520"/>
      <c r="BDQ5654" s="518"/>
      <c r="BDR5654" s="519"/>
      <c r="BDS5654" s="519"/>
      <c r="BDT5654" s="519"/>
      <c r="BDU5654" s="519"/>
      <c r="BDV5654" s="519"/>
      <c r="BDW5654" s="519"/>
      <c r="BDX5654" s="520"/>
      <c r="BDY5654" s="518"/>
      <c r="BDZ5654" s="519"/>
      <c r="BEA5654" s="519"/>
      <c r="BEB5654" s="519"/>
      <c r="BEC5654" s="519"/>
      <c r="BED5654" s="519"/>
      <c r="BEE5654" s="519"/>
      <c r="BEF5654" s="520"/>
      <c r="BEG5654" s="518"/>
      <c r="BEH5654" s="519"/>
      <c r="BEI5654" s="519"/>
      <c r="BEJ5654" s="519"/>
      <c r="BEK5654" s="519"/>
      <c r="BEL5654" s="519"/>
      <c r="BEM5654" s="519"/>
      <c r="BEN5654" s="520"/>
      <c r="BEO5654" s="518"/>
      <c r="BEP5654" s="519"/>
      <c r="BEQ5654" s="519"/>
      <c r="BER5654" s="519"/>
      <c r="BES5654" s="519"/>
      <c r="BET5654" s="519"/>
      <c r="BEU5654" s="519"/>
      <c r="BEV5654" s="520"/>
      <c r="BEW5654" s="518"/>
      <c r="BEX5654" s="519"/>
      <c r="BEY5654" s="519"/>
      <c r="BEZ5654" s="519"/>
      <c r="BFA5654" s="519"/>
      <c r="BFB5654" s="519"/>
      <c r="BFC5654" s="519"/>
      <c r="BFD5654" s="520"/>
      <c r="BFE5654" s="518"/>
      <c r="BFF5654" s="519"/>
      <c r="BFG5654" s="519"/>
      <c r="BFH5654" s="519"/>
      <c r="BFI5654" s="519"/>
      <c r="BFJ5654" s="519"/>
      <c r="BFK5654" s="519"/>
      <c r="BFL5654" s="520"/>
      <c r="BFM5654" s="518"/>
      <c r="BFN5654" s="519"/>
      <c r="BFO5654" s="519"/>
      <c r="BFP5654" s="519"/>
      <c r="BFQ5654" s="519"/>
      <c r="BFR5654" s="519"/>
      <c r="BFS5654" s="519"/>
      <c r="BFT5654" s="520"/>
      <c r="BFU5654" s="518"/>
      <c r="BFV5654" s="519"/>
      <c r="BFW5654" s="519"/>
      <c r="BFX5654" s="519"/>
      <c r="BFY5654" s="519"/>
      <c r="BFZ5654" s="519"/>
      <c r="BGA5654" s="519"/>
      <c r="BGB5654" s="520"/>
      <c r="BGC5654" s="518"/>
      <c r="BGD5654" s="519"/>
      <c r="BGE5654" s="519"/>
      <c r="BGF5654" s="519"/>
      <c r="BGG5654" s="519"/>
      <c r="BGH5654" s="519"/>
      <c r="BGI5654" s="519"/>
      <c r="BGJ5654" s="520"/>
      <c r="BGK5654" s="518"/>
      <c r="BGL5654" s="519"/>
      <c r="BGM5654" s="519"/>
      <c r="BGN5654" s="519"/>
      <c r="BGO5654" s="519"/>
      <c r="BGP5654" s="519"/>
      <c r="BGQ5654" s="519"/>
      <c r="BGR5654" s="520"/>
      <c r="BGS5654" s="518"/>
      <c r="BGT5654" s="519"/>
      <c r="BGU5654" s="519"/>
      <c r="BGV5654" s="519"/>
      <c r="BGW5654" s="519"/>
      <c r="BGX5654" s="519"/>
      <c r="BGY5654" s="519"/>
      <c r="BGZ5654" s="520"/>
      <c r="BHA5654" s="518"/>
      <c r="BHB5654" s="519"/>
      <c r="BHC5654" s="519"/>
      <c r="BHD5654" s="519"/>
      <c r="BHE5654" s="519"/>
      <c r="BHF5654" s="519"/>
      <c r="BHG5654" s="519"/>
      <c r="BHH5654" s="520"/>
      <c r="BHI5654" s="518"/>
      <c r="BHJ5654" s="519"/>
      <c r="BHK5654" s="519"/>
      <c r="BHL5654" s="519"/>
      <c r="BHM5654" s="519"/>
      <c r="BHN5654" s="519"/>
      <c r="BHO5654" s="519"/>
      <c r="BHP5654" s="520"/>
      <c r="BHQ5654" s="518"/>
      <c r="BHR5654" s="519"/>
      <c r="BHS5654" s="519"/>
      <c r="BHT5654" s="519"/>
      <c r="BHU5654" s="519"/>
      <c r="BHV5654" s="519"/>
      <c r="BHW5654" s="519"/>
      <c r="BHX5654" s="520"/>
      <c r="BHY5654" s="518"/>
      <c r="BHZ5654" s="519"/>
      <c r="BIA5654" s="519"/>
      <c r="BIB5654" s="519"/>
      <c r="BIC5654" s="519"/>
      <c r="BID5654" s="519"/>
      <c r="BIE5654" s="519"/>
      <c r="BIF5654" s="520"/>
      <c r="BIG5654" s="518"/>
      <c r="BIH5654" s="519"/>
      <c r="BII5654" s="519"/>
      <c r="BIJ5654" s="519"/>
      <c r="BIK5654" s="519"/>
      <c r="BIL5654" s="519"/>
      <c r="BIM5654" s="519"/>
      <c r="BIN5654" s="520"/>
      <c r="BIO5654" s="518"/>
      <c r="BIP5654" s="519"/>
      <c r="BIQ5654" s="519"/>
      <c r="BIR5654" s="519"/>
      <c r="BIS5654" s="519"/>
      <c r="BIT5654" s="519"/>
      <c r="BIU5654" s="519"/>
      <c r="BIV5654" s="520"/>
      <c r="BIW5654" s="518"/>
      <c r="BIX5654" s="519"/>
      <c r="BIY5654" s="519"/>
      <c r="BIZ5654" s="519"/>
      <c r="BJA5654" s="519"/>
      <c r="BJB5654" s="519"/>
      <c r="BJC5654" s="519"/>
      <c r="BJD5654" s="520"/>
      <c r="BJE5654" s="518"/>
      <c r="BJF5654" s="519"/>
      <c r="BJG5654" s="519"/>
      <c r="BJH5654" s="519"/>
      <c r="BJI5654" s="519"/>
      <c r="BJJ5654" s="519"/>
      <c r="BJK5654" s="519"/>
      <c r="BJL5654" s="520"/>
      <c r="BJM5654" s="518"/>
      <c r="BJN5654" s="519"/>
      <c r="BJO5654" s="519"/>
      <c r="BJP5654" s="519"/>
      <c r="BJQ5654" s="519"/>
      <c r="BJR5654" s="519"/>
      <c r="BJS5654" s="519"/>
      <c r="BJT5654" s="520"/>
      <c r="BJU5654" s="518"/>
      <c r="BJV5654" s="519"/>
      <c r="BJW5654" s="519"/>
      <c r="BJX5654" s="519"/>
      <c r="BJY5654" s="519"/>
      <c r="BJZ5654" s="519"/>
      <c r="BKA5654" s="519"/>
      <c r="BKB5654" s="520"/>
      <c r="BKC5654" s="518"/>
      <c r="BKD5654" s="519"/>
      <c r="BKE5654" s="519"/>
      <c r="BKF5654" s="519"/>
      <c r="BKG5654" s="519"/>
      <c r="BKH5654" s="519"/>
      <c r="BKI5654" s="519"/>
      <c r="BKJ5654" s="520"/>
      <c r="BKK5654" s="518"/>
      <c r="BKL5654" s="519"/>
      <c r="BKM5654" s="519"/>
      <c r="BKN5654" s="519"/>
      <c r="BKO5654" s="519"/>
      <c r="BKP5654" s="519"/>
      <c r="BKQ5654" s="519"/>
      <c r="BKR5654" s="520"/>
      <c r="BKS5654" s="518"/>
      <c r="BKT5654" s="519"/>
      <c r="BKU5654" s="519"/>
      <c r="BKV5654" s="519"/>
      <c r="BKW5654" s="519"/>
      <c r="BKX5654" s="519"/>
      <c r="BKY5654" s="519"/>
      <c r="BKZ5654" s="520"/>
      <c r="BLA5654" s="518"/>
      <c r="BLB5654" s="519"/>
      <c r="BLC5654" s="519"/>
      <c r="BLD5654" s="519"/>
      <c r="BLE5654" s="519"/>
      <c r="BLF5654" s="519"/>
      <c r="BLG5654" s="519"/>
      <c r="BLH5654" s="520"/>
      <c r="BLI5654" s="518"/>
      <c r="BLJ5654" s="519"/>
      <c r="BLK5654" s="519"/>
      <c r="BLL5654" s="519"/>
      <c r="BLM5654" s="519"/>
      <c r="BLN5654" s="519"/>
      <c r="BLO5654" s="519"/>
      <c r="BLP5654" s="520"/>
      <c r="BLQ5654" s="518"/>
      <c r="BLR5654" s="519"/>
      <c r="BLS5654" s="519"/>
      <c r="BLT5654" s="519"/>
      <c r="BLU5654" s="519"/>
      <c r="BLV5654" s="519"/>
      <c r="BLW5654" s="519"/>
      <c r="BLX5654" s="520"/>
      <c r="BLY5654" s="518"/>
      <c r="BLZ5654" s="519"/>
      <c r="BMA5654" s="519"/>
      <c r="BMB5654" s="519"/>
      <c r="BMC5654" s="519"/>
      <c r="BMD5654" s="519"/>
      <c r="BME5654" s="519"/>
      <c r="BMF5654" s="520"/>
      <c r="BMG5654" s="518"/>
      <c r="BMH5654" s="519"/>
      <c r="BMI5654" s="519"/>
      <c r="BMJ5654" s="519"/>
      <c r="BMK5654" s="519"/>
      <c r="BML5654" s="519"/>
      <c r="BMM5654" s="519"/>
      <c r="BMN5654" s="520"/>
      <c r="BMO5654" s="518"/>
      <c r="BMP5654" s="519"/>
      <c r="BMQ5654" s="519"/>
      <c r="BMR5654" s="519"/>
      <c r="BMS5654" s="519"/>
      <c r="BMT5654" s="519"/>
      <c r="BMU5654" s="519"/>
      <c r="BMV5654" s="520"/>
      <c r="BMW5654" s="518"/>
      <c r="BMX5654" s="519"/>
      <c r="BMY5654" s="519"/>
      <c r="BMZ5654" s="519"/>
      <c r="BNA5654" s="519"/>
      <c r="BNB5654" s="519"/>
      <c r="BNC5654" s="519"/>
      <c r="BND5654" s="520"/>
      <c r="BNE5654" s="518"/>
      <c r="BNF5654" s="519"/>
      <c r="BNG5654" s="519"/>
      <c r="BNH5654" s="519"/>
      <c r="BNI5654" s="519"/>
      <c r="BNJ5654" s="519"/>
      <c r="BNK5654" s="519"/>
      <c r="BNL5654" s="520"/>
      <c r="BNM5654" s="518"/>
      <c r="BNN5654" s="519"/>
      <c r="BNO5654" s="519"/>
      <c r="BNP5654" s="519"/>
      <c r="BNQ5654" s="519"/>
      <c r="BNR5654" s="519"/>
      <c r="BNS5654" s="519"/>
      <c r="BNT5654" s="520"/>
      <c r="BNU5654" s="518"/>
      <c r="BNV5654" s="519"/>
      <c r="BNW5654" s="519"/>
      <c r="BNX5654" s="519"/>
      <c r="BNY5654" s="519"/>
      <c r="BNZ5654" s="519"/>
      <c r="BOA5654" s="519"/>
      <c r="BOB5654" s="520"/>
      <c r="BOC5654" s="518"/>
      <c r="BOD5654" s="519"/>
      <c r="BOE5654" s="519"/>
      <c r="BOF5654" s="519"/>
      <c r="BOG5654" s="519"/>
      <c r="BOH5654" s="519"/>
      <c r="BOI5654" s="519"/>
      <c r="BOJ5654" s="520"/>
      <c r="BOK5654" s="518"/>
      <c r="BOL5654" s="519"/>
      <c r="BOM5654" s="519"/>
      <c r="BON5654" s="519"/>
      <c r="BOO5654" s="519"/>
      <c r="BOP5654" s="519"/>
      <c r="BOQ5654" s="519"/>
      <c r="BOR5654" s="520"/>
      <c r="BOS5654" s="518"/>
      <c r="BOT5654" s="519"/>
      <c r="BOU5654" s="519"/>
      <c r="BOV5654" s="519"/>
      <c r="BOW5654" s="519"/>
      <c r="BOX5654" s="519"/>
      <c r="BOY5654" s="519"/>
      <c r="BOZ5654" s="520"/>
      <c r="BPA5654" s="518"/>
      <c r="BPB5654" s="519"/>
      <c r="BPC5654" s="519"/>
      <c r="BPD5654" s="519"/>
      <c r="BPE5654" s="519"/>
      <c r="BPF5654" s="519"/>
      <c r="BPG5654" s="519"/>
      <c r="BPH5654" s="520"/>
      <c r="BPI5654" s="518"/>
      <c r="BPJ5654" s="519"/>
      <c r="BPK5654" s="519"/>
      <c r="BPL5654" s="519"/>
      <c r="BPM5654" s="519"/>
      <c r="BPN5654" s="519"/>
      <c r="BPO5654" s="519"/>
      <c r="BPP5654" s="520"/>
      <c r="BPQ5654" s="518"/>
      <c r="BPR5654" s="519"/>
      <c r="BPS5654" s="519"/>
      <c r="BPT5654" s="519"/>
      <c r="BPU5654" s="519"/>
      <c r="BPV5654" s="519"/>
      <c r="BPW5654" s="519"/>
      <c r="BPX5654" s="520"/>
      <c r="BPY5654" s="518"/>
      <c r="BPZ5654" s="519"/>
      <c r="BQA5654" s="519"/>
      <c r="BQB5654" s="519"/>
      <c r="BQC5654" s="519"/>
      <c r="BQD5654" s="519"/>
      <c r="BQE5654" s="519"/>
      <c r="BQF5654" s="520"/>
      <c r="BQG5654" s="518"/>
      <c r="BQH5654" s="519"/>
      <c r="BQI5654" s="519"/>
      <c r="BQJ5654" s="519"/>
      <c r="BQK5654" s="519"/>
      <c r="BQL5654" s="519"/>
      <c r="BQM5654" s="519"/>
      <c r="BQN5654" s="520"/>
      <c r="BQO5654" s="518"/>
      <c r="BQP5654" s="519"/>
      <c r="BQQ5654" s="519"/>
      <c r="BQR5654" s="519"/>
      <c r="BQS5654" s="519"/>
      <c r="BQT5654" s="519"/>
      <c r="BQU5654" s="519"/>
      <c r="BQV5654" s="520"/>
      <c r="BQW5654" s="518"/>
      <c r="BQX5654" s="519"/>
      <c r="BQY5654" s="519"/>
      <c r="BQZ5654" s="519"/>
      <c r="BRA5654" s="519"/>
      <c r="BRB5654" s="519"/>
      <c r="BRC5654" s="519"/>
      <c r="BRD5654" s="520"/>
      <c r="BRE5654" s="518"/>
      <c r="BRF5654" s="519"/>
      <c r="BRG5654" s="519"/>
      <c r="BRH5654" s="519"/>
      <c r="BRI5654" s="519"/>
      <c r="BRJ5654" s="519"/>
      <c r="BRK5654" s="519"/>
      <c r="BRL5654" s="520"/>
      <c r="BRM5654" s="518"/>
      <c r="BRN5654" s="519"/>
      <c r="BRO5654" s="519"/>
      <c r="BRP5654" s="519"/>
      <c r="BRQ5654" s="519"/>
      <c r="BRR5654" s="519"/>
      <c r="BRS5654" s="519"/>
      <c r="BRT5654" s="520"/>
      <c r="BRU5654" s="518"/>
      <c r="BRV5654" s="519"/>
      <c r="BRW5654" s="519"/>
      <c r="BRX5654" s="519"/>
      <c r="BRY5654" s="519"/>
      <c r="BRZ5654" s="519"/>
      <c r="BSA5654" s="519"/>
      <c r="BSB5654" s="520"/>
      <c r="BSC5654" s="518"/>
      <c r="BSD5654" s="519"/>
      <c r="BSE5654" s="519"/>
      <c r="BSF5654" s="519"/>
      <c r="BSG5654" s="519"/>
      <c r="BSH5654" s="519"/>
      <c r="BSI5654" s="519"/>
      <c r="BSJ5654" s="520"/>
      <c r="BSK5654" s="518"/>
      <c r="BSL5654" s="519"/>
      <c r="BSM5654" s="519"/>
      <c r="BSN5654" s="519"/>
      <c r="BSO5654" s="519"/>
      <c r="BSP5654" s="519"/>
      <c r="BSQ5654" s="519"/>
      <c r="BSR5654" s="520"/>
      <c r="BSS5654" s="518"/>
      <c r="BST5654" s="519"/>
      <c r="BSU5654" s="519"/>
      <c r="BSV5654" s="519"/>
      <c r="BSW5654" s="519"/>
      <c r="BSX5654" s="519"/>
      <c r="BSY5654" s="519"/>
      <c r="BSZ5654" s="520"/>
      <c r="BTA5654" s="518"/>
      <c r="BTB5654" s="519"/>
      <c r="BTC5654" s="519"/>
      <c r="BTD5654" s="519"/>
      <c r="BTE5654" s="519"/>
      <c r="BTF5654" s="519"/>
      <c r="BTG5654" s="519"/>
      <c r="BTH5654" s="520"/>
      <c r="BTI5654" s="518"/>
      <c r="BTJ5654" s="519"/>
      <c r="BTK5654" s="519"/>
      <c r="BTL5654" s="519"/>
      <c r="BTM5654" s="519"/>
      <c r="BTN5654" s="519"/>
      <c r="BTO5654" s="519"/>
      <c r="BTP5654" s="520"/>
      <c r="BTQ5654" s="518"/>
      <c r="BTR5654" s="519"/>
      <c r="BTS5654" s="519"/>
      <c r="BTT5654" s="519"/>
      <c r="BTU5654" s="519"/>
      <c r="BTV5654" s="519"/>
      <c r="BTW5654" s="519"/>
      <c r="BTX5654" s="520"/>
      <c r="BTY5654" s="518"/>
      <c r="BTZ5654" s="519"/>
      <c r="BUA5654" s="519"/>
      <c r="BUB5654" s="519"/>
      <c r="BUC5654" s="519"/>
      <c r="BUD5654" s="519"/>
      <c r="BUE5654" s="519"/>
      <c r="BUF5654" s="520"/>
      <c r="BUG5654" s="518"/>
      <c r="BUH5654" s="519"/>
      <c r="BUI5654" s="519"/>
      <c r="BUJ5654" s="519"/>
      <c r="BUK5654" s="519"/>
      <c r="BUL5654" s="519"/>
      <c r="BUM5654" s="519"/>
      <c r="BUN5654" s="520"/>
      <c r="BUO5654" s="518"/>
      <c r="BUP5654" s="519"/>
      <c r="BUQ5654" s="519"/>
      <c r="BUR5654" s="519"/>
      <c r="BUS5654" s="519"/>
      <c r="BUT5654" s="519"/>
      <c r="BUU5654" s="519"/>
      <c r="BUV5654" s="520"/>
      <c r="BUW5654" s="518"/>
      <c r="BUX5654" s="519"/>
      <c r="BUY5654" s="519"/>
      <c r="BUZ5654" s="519"/>
      <c r="BVA5654" s="519"/>
      <c r="BVB5654" s="519"/>
      <c r="BVC5654" s="519"/>
      <c r="BVD5654" s="520"/>
      <c r="BVE5654" s="518"/>
      <c r="BVF5654" s="519"/>
      <c r="BVG5654" s="519"/>
      <c r="BVH5654" s="519"/>
      <c r="BVI5654" s="519"/>
      <c r="BVJ5654" s="519"/>
      <c r="BVK5654" s="519"/>
      <c r="BVL5654" s="520"/>
      <c r="BVM5654" s="518"/>
      <c r="BVN5654" s="519"/>
      <c r="BVO5654" s="519"/>
      <c r="BVP5654" s="519"/>
      <c r="BVQ5654" s="519"/>
      <c r="BVR5654" s="519"/>
      <c r="BVS5654" s="519"/>
      <c r="BVT5654" s="520"/>
      <c r="BVU5654" s="518"/>
      <c r="BVV5654" s="519"/>
      <c r="BVW5654" s="519"/>
      <c r="BVX5654" s="519"/>
      <c r="BVY5654" s="519"/>
      <c r="BVZ5654" s="519"/>
      <c r="BWA5654" s="519"/>
      <c r="BWB5654" s="520"/>
      <c r="BWC5654" s="518"/>
      <c r="BWD5654" s="519"/>
      <c r="BWE5654" s="519"/>
      <c r="BWF5654" s="519"/>
      <c r="BWG5654" s="519"/>
      <c r="BWH5654" s="519"/>
      <c r="BWI5654" s="519"/>
      <c r="BWJ5654" s="520"/>
      <c r="BWK5654" s="518"/>
      <c r="BWL5654" s="519"/>
      <c r="BWM5654" s="519"/>
      <c r="BWN5654" s="519"/>
      <c r="BWO5654" s="519"/>
      <c r="BWP5654" s="519"/>
      <c r="BWQ5654" s="519"/>
      <c r="BWR5654" s="520"/>
      <c r="BWS5654" s="518"/>
      <c r="BWT5654" s="519"/>
      <c r="BWU5654" s="519"/>
      <c r="BWV5654" s="519"/>
      <c r="BWW5654" s="519"/>
      <c r="BWX5654" s="519"/>
      <c r="BWY5654" s="519"/>
      <c r="BWZ5654" s="520"/>
      <c r="BXA5654" s="518"/>
      <c r="BXB5654" s="519"/>
      <c r="BXC5654" s="519"/>
      <c r="BXD5654" s="519"/>
      <c r="BXE5654" s="519"/>
      <c r="BXF5654" s="519"/>
      <c r="BXG5654" s="519"/>
      <c r="BXH5654" s="520"/>
      <c r="BXI5654" s="518"/>
      <c r="BXJ5654" s="519"/>
      <c r="BXK5654" s="519"/>
      <c r="BXL5654" s="519"/>
      <c r="BXM5654" s="519"/>
      <c r="BXN5654" s="519"/>
      <c r="BXO5654" s="519"/>
      <c r="BXP5654" s="520"/>
      <c r="BXQ5654" s="518"/>
      <c r="BXR5654" s="519"/>
      <c r="BXS5654" s="519"/>
      <c r="BXT5654" s="519"/>
      <c r="BXU5654" s="519"/>
      <c r="BXV5654" s="519"/>
      <c r="BXW5654" s="519"/>
      <c r="BXX5654" s="520"/>
      <c r="BXY5654" s="518"/>
      <c r="BXZ5654" s="519"/>
      <c r="BYA5654" s="519"/>
      <c r="BYB5654" s="519"/>
      <c r="BYC5654" s="519"/>
      <c r="BYD5654" s="519"/>
      <c r="BYE5654" s="519"/>
      <c r="BYF5654" s="520"/>
      <c r="BYG5654" s="518"/>
      <c r="BYH5654" s="519"/>
      <c r="BYI5654" s="519"/>
      <c r="BYJ5654" s="519"/>
      <c r="BYK5654" s="519"/>
      <c r="BYL5654" s="519"/>
      <c r="BYM5654" s="519"/>
      <c r="BYN5654" s="520"/>
      <c r="BYO5654" s="518"/>
      <c r="BYP5654" s="519"/>
      <c r="BYQ5654" s="519"/>
      <c r="BYR5654" s="519"/>
      <c r="BYS5654" s="519"/>
      <c r="BYT5654" s="519"/>
      <c r="BYU5654" s="519"/>
      <c r="BYV5654" s="520"/>
      <c r="BYW5654" s="518"/>
      <c r="BYX5654" s="519"/>
      <c r="BYY5654" s="519"/>
      <c r="BYZ5654" s="519"/>
      <c r="BZA5654" s="519"/>
      <c r="BZB5654" s="519"/>
      <c r="BZC5654" s="519"/>
      <c r="BZD5654" s="520"/>
      <c r="BZE5654" s="518"/>
      <c r="BZF5654" s="519"/>
      <c r="BZG5654" s="519"/>
      <c r="BZH5654" s="519"/>
      <c r="BZI5654" s="519"/>
      <c r="BZJ5654" s="519"/>
      <c r="BZK5654" s="519"/>
      <c r="BZL5654" s="520"/>
      <c r="BZM5654" s="518"/>
      <c r="BZN5654" s="519"/>
      <c r="BZO5654" s="519"/>
      <c r="BZP5654" s="519"/>
      <c r="BZQ5654" s="519"/>
      <c r="BZR5654" s="519"/>
      <c r="BZS5654" s="519"/>
      <c r="BZT5654" s="520"/>
      <c r="BZU5654" s="518"/>
      <c r="BZV5654" s="519"/>
      <c r="BZW5654" s="519"/>
      <c r="BZX5654" s="519"/>
      <c r="BZY5654" s="519"/>
      <c r="BZZ5654" s="519"/>
      <c r="CAA5654" s="519"/>
      <c r="CAB5654" s="520"/>
      <c r="CAC5654" s="518"/>
      <c r="CAD5654" s="519"/>
      <c r="CAE5654" s="519"/>
      <c r="CAF5654" s="519"/>
      <c r="CAG5654" s="519"/>
      <c r="CAH5654" s="519"/>
      <c r="CAI5654" s="519"/>
      <c r="CAJ5654" s="520"/>
      <c r="CAK5654" s="518"/>
      <c r="CAL5654" s="519"/>
      <c r="CAM5654" s="519"/>
      <c r="CAN5654" s="519"/>
      <c r="CAO5654" s="519"/>
      <c r="CAP5654" s="519"/>
      <c r="CAQ5654" s="519"/>
      <c r="CAR5654" s="520"/>
      <c r="CAS5654" s="518"/>
      <c r="CAT5654" s="519"/>
      <c r="CAU5654" s="519"/>
      <c r="CAV5654" s="519"/>
      <c r="CAW5654" s="519"/>
      <c r="CAX5654" s="519"/>
      <c r="CAY5654" s="519"/>
      <c r="CAZ5654" s="520"/>
      <c r="CBA5654" s="518"/>
      <c r="CBB5654" s="519"/>
      <c r="CBC5654" s="519"/>
      <c r="CBD5654" s="519"/>
      <c r="CBE5654" s="519"/>
      <c r="CBF5654" s="519"/>
      <c r="CBG5654" s="519"/>
      <c r="CBH5654" s="520"/>
      <c r="CBI5654" s="518"/>
      <c r="CBJ5654" s="519"/>
      <c r="CBK5654" s="519"/>
      <c r="CBL5654" s="519"/>
      <c r="CBM5654" s="519"/>
      <c r="CBN5654" s="519"/>
      <c r="CBO5654" s="519"/>
      <c r="CBP5654" s="520"/>
      <c r="CBQ5654" s="518"/>
      <c r="CBR5654" s="519"/>
      <c r="CBS5654" s="519"/>
      <c r="CBT5654" s="519"/>
      <c r="CBU5654" s="519"/>
      <c r="CBV5654" s="519"/>
      <c r="CBW5654" s="519"/>
      <c r="CBX5654" s="520"/>
      <c r="CBY5654" s="518"/>
      <c r="CBZ5654" s="519"/>
      <c r="CCA5654" s="519"/>
      <c r="CCB5654" s="519"/>
      <c r="CCC5654" s="519"/>
      <c r="CCD5654" s="519"/>
      <c r="CCE5654" s="519"/>
      <c r="CCF5654" s="520"/>
      <c r="CCG5654" s="518"/>
      <c r="CCH5654" s="519"/>
      <c r="CCI5654" s="519"/>
      <c r="CCJ5654" s="519"/>
      <c r="CCK5654" s="519"/>
      <c r="CCL5654" s="519"/>
      <c r="CCM5654" s="519"/>
      <c r="CCN5654" s="520"/>
      <c r="CCO5654" s="518"/>
      <c r="CCP5654" s="519"/>
      <c r="CCQ5654" s="519"/>
      <c r="CCR5654" s="519"/>
      <c r="CCS5654" s="519"/>
      <c r="CCT5654" s="519"/>
      <c r="CCU5654" s="519"/>
      <c r="CCV5654" s="520"/>
      <c r="CCW5654" s="518"/>
      <c r="CCX5654" s="519"/>
      <c r="CCY5654" s="519"/>
      <c r="CCZ5654" s="519"/>
      <c r="CDA5654" s="519"/>
      <c r="CDB5654" s="519"/>
      <c r="CDC5654" s="519"/>
      <c r="CDD5654" s="520"/>
      <c r="CDE5654" s="518"/>
      <c r="CDF5654" s="519"/>
      <c r="CDG5654" s="519"/>
      <c r="CDH5654" s="519"/>
      <c r="CDI5654" s="519"/>
      <c r="CDJ5654" s="519"/>
      <c r="CDK5654" s="519"/>
      <c r="CDL5654" s="520"/>
      <c r="CDM5654" s="518"/>
      <c r="CDN5654" s="519"/>
      <c r="CDO5654" s="519"/>
      <c r="CDP5654" s="519"/>
      <c r="CDQ5654" s="519"/>
      <c r="CDR5654" s="519"/>
      <c r="CDS5654" s="519"/>
      <c r="CDT5654" s="520"/>
      <c r="CDU5654" s="518"/>
      <c r="CDV5654" s="519"/>
      <c r="CDW5654" s="519"/>
      <c r="CDX5654" s="519"/>
      <c r="CDY5654" s="519"/>
      <c r="CDZ5654" s="519"/>
      <c r="CEA5654" s="519"/>
      <c r="CEB5654" s="520"/>
      <c r="CEC5654" s="518"/>
      <c r="CED5654" s="519"/>
      <c r="CEE5654" s="519"/>
      <c r="CEF5654" s="519"/>
      <c r="CEG5654" s="519"/>
      <c r="CEH5654" s="519"/>
      <c r="CEI5654" s="519"/>
      <c r="CEJ5654" s="520"/>
      <c r="CEK5654" s="518"/>
      <c r="CEL5654" s="519"/>
      <c r="CEM5654" s="519"/>
      <c r="CEN5654" s="519"/>
      <c r="CEO5654" s="519"/>
      <c r="CEP5654" s="519"/>
      <c r="CEQ5654" s="519"/>
      <c r="CER5654" s="520"/>
      <c r="CES5654" s="518"/>
      <c r="CET5654" s="519"/>
      <c r="CEU5654" s="519"/>
      <c r="CEV5654" s="519"/>
      <c r="CEW5654" s="519"/>
      <c r="CEX5654" s="519"/>
      <c r="CEY5654" s="519"/>
      <c r="CEZ5654" s="520"/>
      <c r="CFA5654" s="518"/>
      <c r="CFB5654" s="519"/>
      <c r="CFC5654" s="519"/>
      <c r="CFD5654" s="519"/>
      <c r="CFE5654" s="519"/>
      <c r="CFF5654" s="519"/>
      <c r="CFG5654" s="519"/>
      <c r="CFH5654" s="520"/>
      <c r="CFI5654" s="518"/>
      <c r="CFJ5654" s="519"/>
      <c r="CFK5654" s="519"/>
      <c r="CFL5654" s="519"/>
      <c r="CFM5654" s="519"/>
      <c r="CFN5654" s="519"/>
      <c r="CFO5654" s="519"/>
      <c r="CFP5654" s="520"/>
      <c r="CFQ5654" s="518"/>
      <c r="CFR5654" s="519"/>
      <c r="CFS5654" s="519"/>
      <c r="CFT5654" s="519"/>
      <c r="CFU5654" s="519"/>
      <c r="CFV5654" s="519"/>
      <c r="CFW5654" s="519"/>
      <c r="CFX5654" s="520"/>
      <c r="CFY5654" s="518"/>
      <c r="CFZ5654" s="519"/>
      <c r="CGA5654" s="519"/>
      <c r="CGB5654" s="519"/>
      <c r="CGC5654" s="519"/>
      <c r="CGD5654" s="519"/>
      <c r="CGE5654" s="519"/>
      <c r="CGF5654" s="520"/>
      <c r="CGG5654" s="518"/>
      <c r="CGH5654" s="519"/>
      <c r="CGI5654" s="519"/>
      <c r="CGJ5654" s="519"/>
      <c r="CGK5654" s="519"/>
      <c r="CGL5654" s="519"/>
      <c r="CGM5654" s="519"/>
      <c r="CGN5654" s="520"/>
      <c r="CGO5654" s="518"/>
      <c r="CGP5654" s="519"/>
      <c r="CGQ5654" s="519"/>
      <c r="CGR5654" s="519"/>
      <c r="CGS5654" s="519"/>
      <c r="CGT5654" s="519"/>
      <c r="CGU5654" s="519"/>
      <c r="CGV5654" s="520"/>
      <c r="CGW5654" s="518"/>
      <c r="CGX5654" s="519"/>
      <c r="CGY5654" s="519"/>
      <c r="CGZ5654" s="519"/>
      <c r="CHA5654" s="519"/>
      <c r="CHB5654" s="519"/>
      <c r="CHC5654" s="519"/>
      <c r="CHD5654" s="520"/>
      <c r="CHE5654" s="518"/>
      <c r="CHF5654" s="519"/>
      <c r="CHG5654" s="519"/>
      <c r="CHH5654" s="519"/>
      <c r="CHI5654" s="519"/>
      <c r="CHJ5654" s="519"/>
      <c r="CHK5654" s="519"/>
      <c r="CHL5654" s="520"/>
      <c r="CHM5654" s="518"/>
      <c r="CHN5654" s="519"/>
      <c r="CHO5654" s="519"/>
      <c r="CHP5654" s="519"/>
      <c r="CHQ5654" s="519"/>
      <c r="CHR5654" s="519"/>
      <c r="CHS5654" s="519"/>
      <c r="CHT5654" s="520"/>
      <c r="CHU5654" s="518"/>
      <c r="CHV5654" s="519"/>
      <c r="CHW5654" s="519"/>
      <c r="CHX5654" s="519"/>
      <c r="CHY5654" s="519"/>
      <c r="CHZ5654" s="519"/>
      <c r="CIA5654" s="519"/>
      <c r="CIB5654" s="520"/>
      <c r="CIC5654" s="518"/>
      <c r="CID5654" s="519"/>
      <c r="CIE5654" s="519"/>
      <c r="CIF5654" s="519"/>
      <c r="CIG5654" s="519"/>
      <c r="CIH5654" s="519"/>
      <c r="CII5654" s="519"/>
      <c r="CIJ5654" s="520"/>
      <c r="CIK5654" s="518"/>
      <c r="CIL5654" s="519"/>
      <c r="CIM5654" s="519"/>
      <c r="CIN5654" s="519"/>
      <c r="CIO5654" s="519"/>
      <c r="CIP5654" s="519"/>
      <c r="CIQ5654" s="519"/>
      <c r="CIR5654" s="520"/>
      <c r="CIS5654" s="518"/>
      <c r="CIT5654" s="519"/>
      <c r="CIU5654" s="519"/>
      <c r="CIV5654" s="519"/>
      <c r="CIW5654" s="519"/>
      <c r="CIX5654" s="519"/>
      <c r="CIY5654" s="519"/>
      <c r="CIZ5654" s="520"/>
      <c r="CJA5654" s="518"/>
      <c r="CJB5654" s="519"/>
      <c r="CJC5654" s="519"/>
      <c r="CJD5654" s="519"/>
      <c r="CJE5654" s="519"/>
      <c r="CJF5654" s="519"/>
      <c r="CJG5654" s="519"/>
      <c r="CJH5654" s="520"/>
      <c r="CJI5654" s="518"/>
      <c r="CJJ5654" s="519"/>
      <c r="CJK5654" s="519"/>
      <c r="CJL5654" s="519"/>
      <c r="CJM5654" s="519"/>
      <c r="CJN5654" s="519"/>
      <c r="CJO5654" s="519"/>
      <c r="CJP5654" s="520"/>
      <c r="CJQ5654" s="518"/>
      <c r="CJR5654" s="519"/>
      <c r="CJS5654" s="519"/>
      <c r="CJT5654" s="519"/>
      <c r="CJU5654" s="519"/>
      <c r="CJV5654" s="519"/>
      <c r="CJW5654" s="519"/>
      <c r="CJX5654" s="520"/>
      <c r="CJY5654" s="518"/>
      <c r="CJZ5654" s="519"/>
      <c r="CKA5654" s="519"/>
      <c r="CKB5654" s="519"/>
      <c r="CKC5654" s="519"/>
      <c r="CKD5654" s="519"/>
      <c r="CKE5654" s="519"/>
      <c r="CKF5654" s="520"/>
      <c r="CKG5654" s="518"/>
      <c r="CKH5654" s="519"/>
      <c r="CKI5654" s="519"/>
      <c r="CKJ5654" s="519"/>
      <c r="CKK5654" s="519"/>
      <c r="CKL5654" s="519"/>
      <c r="CKM5654" s="519"/>
      <c r="CKN5654" s="520"/>
      <c r="CKO5654" s="518"/>
      <c r="CKP5654" s="519"/>
      <c r="CKQ5654" s="519"/>
      <c r="CKR5654" s="519"/>
      <c r="CKS5654" s="519"/>
      <c r="CKT5654" s="519"/>
      <c r="CKU5654" s="519"/>
      <c r="CKV5654" s="520"/>
      <c r="CKW5654" s="518"/>
      <c r="CKX5654" s="519"/>
      <c r="CKY5654" s="519"/>
      <c r="CKZ5654" s="519"/>
      <c r="CLA5654" s="519"/>
      <c r="CLB5654" s="519"/>
      <c r="CLC5654" s="519"/>
      <c r="CLD5654" s="520"/>
      <c r="CLE5654" s="518"/>
      <c r="CLF5654" s="519"/>
      <c r="CLG5654" s="519"/>
      <c r="CLH5654" s="519"/>
      <c r="CLI5654" s="519"/>
      <c r="CLJ5654" s="519"/>
      <c r="CLK5654" s="519"/>
      <c r="CLL5654" s="520"/>
      <c r="CLM5654" s="518"/>
      <c r="CLN5654" s="519"/>
      <c r="CLO5654" s="519"/>
      <c r="CLP5654" s="519"/>
      <c r="CLQ5654" s="519"/>
      <c r="CLR5654" s="519"/>
      <c r="CLS5654" s="519"/>
      <c r="CLT5654" s="520"/>
      <c r="CLU5654" s="518"/>
      <c r="CLV5654" s="519"/>
      <c r="CLW5654" s="519"/>
      <c r="CLX5654" s="519"/>
      <c r="CLY5654" s="519"/>
      <c r="CLZ5654" s="519"/>
      <c r="CMA5654" s="519"/>
      <c r="CMB5654" s="520"/>
      <c r="CMC5654" s="518"/>
      <c r="CMD5654" s="519"/>
      <c r="CME5654" s="519"/>
      <c r="CMF5654" s="519"/>
      <c r="CMG5654" s="519"/>
      <c r="CMH5654" s="519"/>
      <c r="CMI5654" s="519"/>
      <c r="CMJ5654" s="520"/>
      <c r="CMK5654" s="518"/>
      <c r="CML5654" s="519"/>
      <c r="CMM5654" s="519"/>
      <c r="CMN5654" s="519"/>
      <c r="CMO5654" s="519"/>
      <c r="CMP5654" s="519"/>
      <c r="CMQ5654" s="519"/>
      <c r="CMR5654" s="520"/>
      <c r="CMS5654" s="518"/>
      <c r="CMT5654" s="519"/>
      <c r="CMU5654" s="519"/>
      <c r="CMV5654" s="519"/>
      <c r="CMW5654" s="519"/>
      <c r="CMX5654" s="519"/>
      <c r="CMY5654" s="519"/>
      <c r="CMZ5654" s="520"/>
      <c r="CNA5654" s="518"/>
      <c r="CNB5654" s="519"/>
      <c r="CNC5654" s="519"/>
      <c r="CND5654" s="519"/>
      <c r="CNE5654" s="519"/>
      <c r="CNF5654" s="519"/>
      <c r="CNG5654" s="519"/>
      <c r="CNH5654" s="520"/>
      <c r="CNI5654" s="518"/>
      <c r="CNJ5654" s="519"/>
      <c r="CNK5654" s="519"/>
      <c r="CNL5654" s="519"/>
      <c r="CNM5654" s="519"/>
      <c r="CNN5654" s="519"/>
      <c r="CNO5654" s="519"/>
      <c r="CNP5654" s="520"/>
      <c r="CNQ5654" s="518"/>
      <c r="CNR5654" s="519"/>
      <c r="CNS5654" s="519"/>
      <c r="CNT5654" s="519"/>
      <c r="CNU5654" s="519"/>
      <c r="CNV5654" s="519"/>
      <c r="CNW5654" s="519"/>
      <c r="CNX5654" s="520"/>
      <c r="CNY5654" s="518"/>
      <c r="CNZ5654" s="519"/>
      <c r="COA5654" s="519"/>
      <c r="COB5654" s="519"/>
      <c r="COC5654" s="519"/>
      <c r="COD5654" s="519"/>
      <c r="COE5654" s="519"/>
      <c r="COF5654" s="520"/>
      <c r="COG5654" s="518"/>
      <c r="COH5654" s="519"/>
      <c r="COI5654" s="519"/>
      <c r="COJ5654" s="519"/>
      <c r="COK5654" s="519"/>
      <c r="COL5654" s="519"/>
      <c r="COM5654" s="519"/>
      <c r="CON5654" s="520"/>
      <c r="COO5654" s="518"/>
      <c r="COP5654" s="519"/>
      <c r="COQ5654" s="519"/>
      <c r="COR5654" s="519"/>
      <c r="COS5654" s="519"/>
      <c r="COT5654" s="519"/>
      <c r="COU5654" s="519"/>
      <c r="COV5654" s="520"/>
      <c r="COW5654" s="518"/>
      <c r="COX5654" s="519"/>
      <c r="COY5654" s="519"/>
      <c r="COZ5654" s="519"/>
      <c r="CPA5654" s="519"/>
      <c r="CPB5654" s="519"/>
      <c r="CPC5654" s="519"/>
      <c r="CPD5654" s="520"/>
      <c r="CPE5654" s="518"/>
      <c r="CPF5654" s="519"/>
      <c r="CPG5654" s="519"/>
      <c r="CPH5654" s="519"/>
      <c r="CPI5654" s="519"/>
      <c r="CPJ5654" s="519"/>
      <c r="CPK5654" s="519"/>
      <c r="CPL5654" s="520"/>
      <c r="CPM5654" s="518"/>
      <c r="CPN5654" s="519"/>
      <c r="CPO5654" s="519"/>
      <c r="CPP5654" s="519"/>
      <c r="CPQ5654" s="519"/>
      <c r="CPR5654" s="519"/>
      <c r="CPS5654" s="519"/>
      <c r="CPT5654" s="520"/>
      <c r="CPU5654" s="518"/>
      <c r="CPV5654" s="519"/>
      <c r="CPW5654" s="519"/>
      <c r="CPX5654" s="519"/>
      <c r="CPY5654" s="519"/>
      <c r="CPZ5654" s="519"/>
      <c r="CQA5654" s="519"/>
      <c r="CQB5654" s="520"/>
      <c r="CQC5654" s="518"/>
      <c r="CQD5654" s="519"/>
      <c r="CQE5654" s="519"/>
      <c r="CQF5654" s="519"/>
      <c r="CQG5654" s="519"/>
      <c r="CQH5654" s="519"/>
      <c r="CQI5654" s="519"/>
      <c r="CQJ5654" s="520"/>
      <c r="CQK5654" s="518"/>
      <c r="CQL5654" s="519"/>
      <c r="CQM5654" s="519"/>
      <c r="CQN5654" s="519"/>
      <c r="CQO5654" s="519"/>
      <c r="CQP5654" s="519"/>
      <c r="CQQ5654" s="519"/>
      <c r="CQR5654" s="520"/>
      <c r="CQS5654" s="518"/>
      <c r="CQT5654" s="519"/>
      <c r="CQU5654" s="519"/>
      <c r="CQV5654" s="519"/>
      <c r="CQW5654" s="519"/>
      <c r="CQX5654" s="519"/>
      <c r="CQY5654" s="519"/>
      <c r="CQZ5654" s="520"/>
      <c r="CRA5654" s="518"/>
      <c r="CRB5654" s="519"/>
      <c r="CRC5654" s="519"/>
      <c r="CRD5654" s="519"/>
      <c r="CRE5654" s="519"/>
      <c r="CRF5654" s="519"/>
      <c r="CRG5654" s="519"/>
      <c r="CRH5654" s="520"/>
      <c r="CRI5654" s="518"/>
      <c r="CRJ5654" s="519"/>
      <c r="CRK5654" s="519"/>
      <c r="CRL5654" s="519"/>
      <c r="CRM5654" s="519"/>
      <c r="CRN5654" s="519"/>
      <c r="CRO5654" s="519"/>
      <c r="CRP5654" s="520"/>
      <c r="CRQ5654" s="518"/>
      <c r="CRR5654" s="519"/>
      <c r="CRS5654" s="519"/>
      <c r="CRT5654" s="519"/>
      <c r="CRU5654" s="519"/>
      <c r="CRV5654" s="519"/>
      <c r="CRW5654" s="519"/>
      <c r="CRX5654" s="520"/>
      <c r="CRY5654" s="518"/>
      <c r="CRZ5654" s="519"/>
      <c r="CSA5654" s="519"/>
      <c r="CSB5654" s="519"/>
      <c r="CSC5654" s="519"/>
      <c r="CSD5654" s="519"/>
      <c r="CSE5654" s="519"/>
      <c r="CSF5654" s="520"/>
      <c r="CSG5654" s="518"/>
      <c r="CSH5654" s="519"/>
      <c r="CSI5654" s="519"/>
      <c r="CSJ5654" s="519"/>
      <c r="CSK5654" s="519"/>
      <c r="CSL5654" s="519"/>
      <c r="CSM5654" s="519"/>
      <c r="CSN5654" s="520"/>
      <c r="CSO5654" s="518"/>
      <c r="CSP5654" s="519"/>
      <c r="CSQ5654" s="519"/>
      <c r="CSR5654" s="519"/>
      <c r="CSS5654" s="519"/>
      <c r="CST5654" s="519"/>
      <c r="CSU5654" s="519"/>
      <c r="CSV5654" s="520"/>
      <c r="CSW5654" s="518"/>
      <c r="CSX5654" s="519"/>
      <c r="CSY5654" s="519"/>
      <c r="CSZ5654" s="519"/>
      <c r="CTA5654" s="519"/>
      <c r="CTB5654" s="519"/>
      <c r="CTC5654" s="519"/>
      <c r="CTD5654" s="520"/>
      <c r="CTE5654" s="518"/>
      <c r="CTF5654" s="519"/>
      <c r="CTG5654" s="519"/>
      <c r="CTH5654" s="519"/>
      <c r="CTI5654" s="519"/>
      <c r="CTJ5654" s="519"/>
      <c r="CTK5654" s="519"/>
      <c r="CTL5654" s="520"/>
      <c r="CTM5654" s="518"/>
      <c r="CTN5654" s="519"/>
      <c r="CTO5654" s="519"/>
      <c r="CTP5654" s="519"/>
      <c r="CTQ5654" s="519"/>
      <c r="CTR5654" s="519"/>
      <c r="CTS5654" s="519"/>
      <c r="CTT5654" s="520"/>
      <c r="CTU5654" s="518"/>
      <c r="CTV5654" s="519"/>
      <c r="CTW5654" s="519"/>
      <c r="CTX5654" s="519"/>
      <c r="CTY5654" s="519"/>
      <c r="CTZ5654" s="519"/>
      <c r="CUA5654" s="519"/>
      <c r="CUB5654" s="520"/>
      <c r="CUC5654" s="518"/>
      <c r="CUD5654" s="519"/>
      <c r="CUE5654" s="519"/>
      <c r="CUF5654" s="519"/>
      <c r="CUG5654" s="519"/>
      <c r="CUH5654" s="519"/>
      <c r="CUI5654" s="519"/>
      <c r="CUJ5654" s="520"/>
      <c r="CUK5654" s="518"/>
      <c r="CUL5654" s="519"/>
      <c r="CUM5654" s="519"/>
      <c r="CUN5654" s="519"/>
      <c r="CUO5654" s="519"/>
      <c r="CUP5654" s="519"/>
      <c r="CUQ5654" s="519"/>
      <c r="CUR5654" s="520"/>
      <c r="CUS5654" s="518"/>
      <c r="CUT5654" s="519"/>
      <c r="CUU5654" s="519"/>
      <c r="CUV5654" s="519"/>
      <c r="CUW5654" s="519"/>
      <c r="CUX5654" s="519"/>
      <c r="CUY5654" s="519"/>
      <c r="CUZ5654" s="520"/>
      <c r="CVA5654" s="518"/>
      <c r="CVB5654" s="519"/>
      <c r="CVC5654" s="519"/>
      <c r="CVD5654" s="519"/>
      <c r="CVE5654" s="519"/>
      <c r="CVF5654" s="519"/>
      <c r="CVG5654" s="519"/>
      <c r="CVH5654" s="520"/>
      <c r="CVI5654" s="518"/>
      <c r="CVJ5654" s="519"/>
      <c r="CVK5654" s="519"/>
      <c r="CVL5654" s="519"/>
      <c r="CVM5654" s="519"/>
      <c r="CVN5654" s="519"/>
      <c r="CVO5654" s="519"/>
      <c r="CVP5654" s="520"/>
      <c r="CVQ5654" s="518"/>
      <c r="CVR5654" s="519"/>
      <c r="CVS5654" s="519"/>
      <c r="CVT5654" s="519"/>
      <c r="CVU5654" s="519"/>
      <c r="CVV5654" s="519"/>
      <c r="CVW5654" s="519"/>
      <c r="CVX5654" s="520"/>
      <c r="CVY5654" s="518"/>
      <c r="CVZ5654" s="519"/>
      <c r="CWA5654" s="519"/>
      <c r="CWB5654" s="519"/>
      <c r="CWC5654" s="519"/>
      <c r="CWD5654" s="519"/>
      <c r="CWE5654" s="519"/>
      <c r="CWF5654" s="520"/>
      <c r="CWG5654" s="518"/>
      <c r="CWH5654" s="519"/>
      <c r="CWI5654" s="519"/>
      <c r="CWJ5654" s="519"/>
      <c r="CWK5654" s="519"/>
      <c r="CWL5654" s="519"/>
      <c r="CWM5654" s="519"/>
      <c r="CWN5654" s="520"/>
      <c r="CWO5654" s="518"/>
      <c r="CWP5654" s="519"/>
      <c r="CWQ5654" s="519"/>
      <c r="CWR5654" s="519"/>
      <c r="CWS5654" s="519"/>
      <c r="CWT5654" s="519"/>
      <c r="CWU5654" s="519"/>
      <c r="CWV5654" s="520"/>
      <c r="CWW5654" s="518"/>
      <c r="CWX5654" s="519"/>
      <c r="CWY5654" s="519"/>
      <c r="CWZ5654" s="519"/>
      <c r="CXA5654" s="519"/>
      <c r="CXB5654" s="519"/>
      <c r="CXC5654" s="519"/>
      <c r="CXD5654" s="520"/>
      <c r="CXE5654" s="518"/>
      <c r="CXF5654" s="519"/>
      <c r="CXG5654" s="519"/>
      <c r="CXH5654" s="519"/>
      <c r="CXI5654" s="519"/>
      <c r="CXJ5654" s="519"/>
      <c r="CXK5654" s="519"/>
      <c r="CXL5654" s="520"/>
      <c r="CXM5654" s="518"/>
      <c r="CXN5654" s="519"/>
      <c r="CXO5654" s="519"/>
      <c r="CXP5654" s="519"/>
      <c r="CXQ5654" s="519"/>
      <c r="CXR5654" s="519"/>
      <c r="CXS5654" s="519"/>
      <c r="CXT5654" s="520"/>
      <c r="CXU5654" s="518"/>
      <c r="CXV5654" s="519"/>
      <c r="CXW5654" s="519"/>
      <c r="CXX5654" s="519"/>
      <c r="CXY5654" s="519"/>
      <c r="CXZ5654" s="519"/>
      <c r="CYA5654" s="519"/>
      <c r="CYB5654" s="520"/>
      <c r="CYC5654" s="518"/>
      <c r="CYD5654" s="519"/>
      <c r="CYE5654" s="519"/>
      <c r="CYF5654" s="519"/>
      <c r="CYG5654" s="519"/>
      <c r="CYH5654" s="519"/>
      <c r="CYI5654" s="519"/>
      <c r="CYJ5654" s="520"/>
      <c r="CYK5654" s="518"/>
      <c r="CYL5654" s="519"/>
      <c r="CYM5654" s="519"/>
      <c r="CYN5654" s="519"/>
      <c r="CYO5654" s="519"/>
      <c r="CYP5654" s="519"/>
      <c r="CYQ5654" s="519"/>
      <c r="CYR5654" s="520"/>
      <c r="CYS5654" s="518"/>
      <c r="CYT5654" s="519"/>
      <c r="CYU5654" s="519"/>
      <c r="CYV5654" s="519"/>
      <c r="CYW5654" s="519"/>
      <c r="CYX5654" s="519"/>
      <c r="CYY5654" s="519"/>
      <c r="CYZ5654" s="520"/>
      <c r="CZA5654" s="518"/>
      <c r="CZB5654" s="519"/>
      <c r="CZC5654" s="519"/>
      <c r="CZD5654" s="519"/>
      <c r="CZE5654" s="519"/>
      <c r="CZF5654" s="519"/>
      <c r="CZG5654" s="519"/>
      <c r="CZH5654" s="520"/>
      <c r="CZI5654" s="518"/>
      <c r="CZJ5654" s="519"/>
      <c r="CZK5654" s="519"/>
      <c r="CZL5654" s="519"/>
      <c r="CZM5654" s="519"/>
      <c r="CZN5654" s="519"/>
      <c r="CZO5654" s="519"/>
      <c r="CZP5654" s="520"/>
      <c r="CZQ5654" s="518"/>
      <c r="CZR5654" s="519"/>
      <c r="CZS5654" s="519"/>
      <c r="CZT5654" s="519"/>
      <c r="CZU5654" s="519"/>
      <c r="CZV5654" s="519"/>
      <c r="CZW5654" s="519"/>
      <c r="CZX5654" s="520"/>
      <c r="CZY5654" s="518"/>
      <c r="CZZ5654" s="519"/>
      <c r="DAA5654" s="519"/>
      <c r="DAB5654" s="519"/>
      <c r="DAC5654" s="519"/>
      <c r="DAD5654" s="519"/>
      <c r="DAE5654" s="519"/>
      <c r="DAF5654" s="520"/>
      <c r="DAG5654" s="518"/>
      <c r="DAH5654" s="519"/>
      <c r="DAI5654" s="519"/>
      <c r="DAJ5654" s="519"/>
      <c r="DAK5654" s="519"/>
      <c r="DAL5654" s="519"/>
      <c r="DAM5654" s="519"/>
      <c r="DAN5654" s="520"/>
      <c r="DAO5654" s="518"/>
      <c r="DAP5654" s="519"/>
      <c r="DAQ5654" s="519"/>
      <c r="DAR5654" s="519"/>
      <c r="DAS5654" s="519"/>
      <c r="DAT5654" s="519"/>
      <c r="DAU5654" s="519"/>
      <c r="DAV5654" s="520"/>
      <c r="DAW5654" s="518"/>
      <c r="DAX5654" s="519"/>
      <c r="DAY5654" s="519"/>
      <c r="DAZ5654" s="519"/>
      <c r="DBA5654" s="519"/>
      <c r="DBB5654" s="519"/>
      <c r="DBC5654" s="519"/>
      <c r="DBD5654" s="520"/>
      <c r="DBE5654" s="518"/>
      <c r="DBF5654" s="519"/>
      <c r="DBG5654" s="519"/>
      <c r="DBH5654" s="519"/>
      <c r="DBI5654" s="519"/>
      <c r="DBJ5654" s="519"/>
      <c r="DBK5654" s="519"/>
      <c r="DBL5654" s="520"/>
      <c r="DBM5654" s="518"/>
      <c r="DBN5654" s="519"/>
      <c r="DBO5654" s="519"/>
      <c r="DBP5654" s="519"/>
      <c r="DBQ5654" s="519"/>
      <c r="DBR5654" s="519"/>
      <c r="DBS5654" s="519"/>
      <c r="DBT5654" s="520"/>
      <c r="DBU5654" s="518"/>
      <c r="DBV5654" s="519"/>
      <c r="DBW5654" s="519"/>
      <c r="DBX5654" s="519"/>
      <c r="DBY5654" s="519"/>
      <c r="DBZ5654" s="519"/>
      <c r="DCA5654" s="519"/>
      <c r="DCB5654" s="520"/>
      <c r="DCC5654" s="518"/>
      <c r="DCD5654" s="519"/>
      <c r="DCE5654" s="519"/>
      <c r="DCF5654" s="519"/>
      <c r="DCG5654" s="519"/>
      <c r="DCH5654" s="519"/>
      <c r="DCI5654" s="519"/>
      <c r="DCJ5654" s="520"/>
      <c r="DCK5654" s="518"/>
      <c r="DCL5654" s="519"/>
      <c r="DCM5654" s="519"/>
      <c r="DCN5654" s="519"/>
      <c r="DCO5654" s="519"/>
      <c r="DCP5654" s="519"/>
      <c r="DCQ5654" s="519"/>
      <c r="DCR5654" s="520"/>
      <c r="DCS5654" s="518"/>
      <c r="DCT5654" s="519"/>
      <c r="DCU5654" s="519"/>
      <c r="DCV5654" s="519"/>
      <c r="DCW5654" s="519"/>
      <c r="DCX5654" s="519"/>
      <c r="DCY5654" s="519"/>
      <c r="DCZ5654" s="520"/>
      <c r="DDA5654" s="518"/>
      <c r="DDB5654" s="519"/>
      <c r="DDC5654" s="519"/>
      <c r="DDD5654" s="519"/>
      <c r="DDE5654" s="519"/>
      <c r="DDF5654" s="519"/>
      <c r="DDG5654" s="519"/>
      <c r="DDH5654" s="520"/>
      <c r="DDI5654" s="518"/>
      <c r="DDJ5654" s="519"/>
      <c r="DDK5654" s="519"/>
      <c r="DDL5654" s="519"/>
      <c r="DDM5654" s="519"/>
      <c r="DDN5654" s="519"/>
      <c r="DDO5654" s="519"/>
      <c r="DDP5654" s="520"/>
      <c r="DDQ5654" s="518"/>
      <c r="DDR5654" s="519"/>
      <c r="DDS5654" s="519"/>
      <c r="DDT5654" s="519"/>
      <c r="DDU5654" s="519"/>
      <c r="DDV5654" s="519"/>
      <c r="DDW5654" s="519"/>
      <c r="DDX5654" s="520"/>
      <c r="DDY5654" s="518"/>
      <c r="DDZ5654" s="519"/>
      <c r="DEA5654" s="519"/>
      <c r="DEB5654" s="519"/>
      <c r="DEC5654" s="519"/>
      <c r="DED5654" s="519"/>
      <c r="DEE5654" s="519"/>
      <c r="DEF5654" s="520"/>
      <c r="DEG5654" s="518"/>
      <c r="DEH5654" s="519"/>
      <c r="DEI5654" s="519"/>
      <c r="DEJ5654" s="519"/>
      <c r="DEK5654" s="519"/>
      <c r="DEL5654" s="519"/>
      <c r="DEM5654" s="519"/>
      <c r="DEN5654" s="520"/>
      <c r="DEO5654" s="518"/>
      <c r="DEP5654" s="519"/>
      <c r="DEQ5654" s="519"/>
      <c r="DER5654" s="519"/>
      <c r="DES5654" s="519"/>
      <c r="DET5654" s="519"/>
      <c r="DEU5654" s="519"/>
      <c r="DEV5654" s="520"/>
      <c r="DEW5654" s="518"/>
      <c r="DEX5654" s="519"/>
      <c r="DEY5654" s="519"/>
      <c r="DEZ5654" s="519"/>
      <c r="DFA5654" s="519"/>
      <c r="DFB5654" s="519"/>
      <c r="DFC5654" s="519"/>
      <c r="DFD5654" s="520"/>
      <c r="DFE5654" s="518"/>
      <c r="DFF5654" s="519"/>
      <c r="DFG5654" s="519"/>
      <c r="DFH5654" s="519"/>
      <c r="DFI5654" s="519"/>
      <c r="DFJ5654" s="519"/>
      <c r="DFK5654" s="519"/>
      <c r="DFL5654" s="520"/>
      <c r="DFM5654" s="518"/>
      <c r="DFN5654" s="519"/>
      <c r="DFO5654" s="519"/>
      <c r="DFP5654" s="519"/>
      <c r="DFQ5654" s="519"/>
      <c r="DFR5654" s="519"/>
      <c r="DFS5654" s="519"/>
      <c r="DFT5654" s="520"/>
      <c r="DFU5654" s="518"/>
      <c r="DFV5654" s="519"/>
      <c r="DFW5654" s="519"/>
      <c r="DFX5654" s="519"/>
      <c r="DFY5654" s="519"/>
      <c r="DFZ5654" s="519"/>
      <c r="DGA5654" s="519"/>
      <c r="DGB5654" s="520"/>
      <c r="DGC5654" s="518"/>
      <c r="DGD5654" s="519"/>
      <c r="DGE5654" s="519"/>
      <c r="DGF5654" s="519"/>
      <c r="DGG5654" s="519"/>
      <c r="DGH5654" s="519"/>
      <c r="DGI5654" s="519"/>
      <c r="DGJ5654" s="520"/>
      <c r="DGK5654" s="518"/>
      <c r="DGL5654" s="519"/>
      <c r="DGM5654" s="519"/>
      <c r="DGN5654" s="519"/>
      <c r="DGO5654" s="519"/>
      <c r="DGP5654" s="519"/>
      <c r="DGQ5654" s="519"/>
      <c r="DGR5654" s="520"/>
      <c r="DGS5654" s="518"/>
      <c r="DGT5654" s="519"/>
      <c r="DGU5654" s="519"/>
      <c r="DGV5654" s="519"/>
      <c r="DGW5654" s="519"/>
      <c r="DGX5654" s="519"/>
      <c r="DGY5654" s="519"/>
      <c r="DGZ5654" s="520"/>
      <c r="DHA5654" s="518"/>
      <c r="DHB5654" s="519"/>
      <c r="DHC5654" s="519"/>
      <c r="DHD5654" s="519"/>
      <c r="DHE5654" s="519"/>
      <c r="DHF5654" s="519"/>
      <c r="DHG5654" s="519"/>
      <c r="DHH5654" s="520"/>
      <c r="DHI5654" s="518"/>
      <c r="DHJ5654" s="519"/>
      <c r="DHK5654" s="519"/>
      <c r="DHL5654" s="519"/>
      <c r="DHM5654" s="519"/>
      <c r="DHN5654" s="519"/>
      <c r="DHO5654" s="519"/>
      <c r="DHP5654" s="520"/>
      <c r="DHQ5654" s="518"/>
      <c r="DHR5654" s="519"/>
      <c r="DHS5654" s="519"/>
      <c r="DHT5654" s="519"/>
      <c r="DHU5654" s="519"/>
      <c r="DHV5654" s="519"/>
      <c r="DHW5654" s="519"/>
      <c r="DHX5654" s="520"/>
      <c r="DHY5654" s="518"/>
      <c r="DHZ5654" s="519"/>
      <c r="DIA5654" s="519"/>
      <c r="DIB5654" s="519"/>
      <c r="DIC5654" s="519"/>
      <c r="DID5654" s="519"/>
      <c r="DIE5654" s="519"/>
      <c r="DIF5654" s="520"/>
      <c r="DIG5654" s="518"/>
      <c r="DIH5654" s="519"/>
      <c r="DII5654" s="519"/>
      <c r="DIJ5654" s="519"/>
      <c r="DIK5654" s="519"/>
      <c r="DIL5654" s="519"/>
      <c r="DIM5654" s="519"/>
      <c r="DIN5654" s="520"/>
      <c r="DIO5654" s="518"/>
      <c r="DIP5654" s="519"/>
      <c r="DIQ5654" s="519"/>
      <c r="DIR5654" s="519"/>
      <c r="DIS5654" s="519"/>
      <c r="DIT5654" s="519"/>
      <c r="DIU5654" s="519"/>
      <c r="DIV5654" s="520"/>
      <c r="DIW5654" s="518"/>
      <c r="DIX5654" s="519"/>
      <c r="DIY5654" s="519"/>
      <c r="DIZ5654" s="519"/>
      <c r="DJA5654" s="519"/>
      <c r="DJB5654" s="519"/>
      <c r="DJC5654" s="519"/>
      <c r="DJD5654" s="520"/>
      <c r="DJE5654" s="518"/>
      <c r="DJF5654" s="519"/>
      <c r="DJG5654" s="519"/>
      <c r="DJH5654" s="519"/>
      <c r="DJI5654" s="519"/>
      <c r="DJJ5654" s="519"/>
      <c r="DJK5654" s="519"/>
      <c r="DJL5654" s="520"/>
      <c r="DJM5654" s="518"/>
      <c r="DJN5654" s="519"/>
      <c r="DJO5654" s="519"/>
      <c r="DJP5654" s="519"/>
      <c r="DJQ5654" s="519"/>
      <c r="DJR5654" s="519"/>
      <c r="DJS5654" s="519"/>
      <c r="DJT5654" s="520"/>
      <c r="DJU5654" s="518"/>
      <c r="DJV5654" s="519"/>
      <c r="DJW5654" s="519"/>
      <c r="DJX5654" s="519"/>
      <c r="DJY5654" s="519"/>
      <c r="DJZ5654" s="519"/>
      <c r="DKA5654" s="519"/>
      <c r="DKB5654" s="520"/>
      <c r="DKC5654" s="518"/>
      <c r="DKD5654" s="519"/>
      <c r="DKE5654" s="519"/>
      <c r="DKF5654" s="519"/>
      <c r="DKG5654" s="519"/>
      <c r="DKH5654" s="519"/>
      <c r="DKI5654" s="519"/>
      <c r="DKJ5654" s="520"/>
      <c r="DKK5654" s="518"/>
      <c r="DKL5654" s="519"/>
      <c r="DKM5654" s="519"/>
      <c r="DKN5654" s="519"/>
      <c r="DKO5654" s="519"/>
      <c r="DKP5654" s="519"/>
      <c r="DKQ5654" s="519"/>
      <c r="DKR5654" s="520"/>
      <c r="DKS5654" s="518"/>
      <c r="DKT5654" s="519"/>
      <c r="DKU5654" s="519"/>
      <c r="DKV5654" s="519"/>
      <c r="DKW5654" s="519"/>
      <c r="DKX5654" s="519"/>
      <c r="DKY5654" s="519"/>
      <c r="DKZ5654" s="520"/>
      <c r="DLA5654" s="518"/>
      <c r="DLB5654" s="519"/>
      <c r="DLC5654" s="519"/>
      <c r="DLD5654" s="519"/>
      <c r="DLE5654" s="519"/>
      <c r="DLF5654" s="519"/>
      <c r="DLG5654" s="519"/>
      <c r="DLH5654" s="520"/>
      <c r="DLI5654" s="518"/>
      <c r="DLJ5654" s="519"/>
      <c r="DLK5654" s="519"/>
      <c r="DLL5654" s="519"/>
      <c r="DLM5654" s="519"/>
      <c r="DLN5654" s="519"/>
      <c r="DLO5654" s="519"/>
      <c r="DLP5654" s="520"/>
      <c r="DLQ5654" s="518"/>
      <c r="DLR5654" s="519"/>
      <c r="DLS5654" s="519"/>
      <c r="DLT5654" s="519"/>
      <c r="DLU5654" s="519"/>
      <c r="DLV5654" s="519"/>
      <c r="DLW5654" s="519"/>
      <c r="DLX5654" s="520"/>
      <c r="DLY5654" s="518"/>
      <c r="DLZ5654" s="519"/>
      <c r="DMA5654" s="519"/>
      <c r="DMB5654" s="519"/>
      <c r="DMC5654" s="519"/>
      <c r="DMD5654" s="519"/>
      <c r="DME5654" s="519"/>
      <c r="DMF5654" s="520"/>
      <c r="DMG5654" s="518"/>
      <c r="DMH5654" s="519"/>
      <c r="DMI5654" s="519"/>
      <c r="DMJ5654" s="519"/>
      <c r="DMK5654" s="519"/>
      <c r="DML5654" s="519"/>
      <c r="DMM5654" s="519"/>
      <c r="DMN5654" s="520"/>
      <c r="DMO5654" s="518"/>
      <c r="DMP5654" s="519"/>
      <c r="DMQ5654" s="519"/>
      <c r="DMR5654" s="519"/>
      <c r="DMS5654" s="519"/>
      <c r="DMT5654" s="519"/>
      <c r="DMU5654" s="519"/>
      <c r="DMV5654" s="520"/>
      <c r="DMW5654" s="518"/>
      <c r="DMX5654" s="519"/>
      <c r="DMY5654" s="519"/>
      <c r="DMZ5654" s="519"/>
      <c r="DNA5654" s="519"/>
      <c r="DNB5654" s="519"/>
      <c r="DNC5654" s="519"/>
      <c r="DND5654" s="520"/>
      <c r="DNE5654" s="518"/>
      <c r="DNF5654" s="519"/>
      <c r="DNG5654" s="519"/>
      <c r="DNH5654" s="519"/>
      <c r="DNI5654" s="519"/>
      <c r="DNJ5654" s="519"/>
      <c r="DNK5654" s="519"/>
      <c r="DNL5654" s="520"/>
      <c r="DNM5654" s="518"/>
      <c r="DNN5654" s="519"/>
      <c r="DNO5654" s="519"/>
      <c r="DNP5654" s="519"/>
      <c r="DNQ5654" s="519"/>
      <c r="DNR5654" s="519"/>
      <c r="DNS5654" s="519"/>
      <c r="DNT5654" s="520"/>
      <c r="DNU5654" s="518"/>
      <c r="DNV5654" s="519"/>
      <c r="DNW5654" s="519"/>
      <c r="DNX5654" s="519"/>
      <c r="DNY5654" s="519"/>
      <c r="DNZ5654" s="519"/>
      <c r="DOA5654" s="519"/>
      <c r="DOB5654" s="520"/>
      <c r="DOC5654" s="518"/>
      <c r="DOD5654" s="519"/>
      <c r="DOE5654" s="519"/>
      <c r="DOF5654" s="519"/>
      <c r="DOG5654" s="519"/>
      <c r="DOH5654" s="519"/>
      <c r="DOI5654" s="519"/>
      <c r="DOJ5654" s="520"/>
      <c r="DOK5654" s="518"/>
      <c r="DOL5654" s="519"/>
      <c r="DOM5654" s="519"/>
      <c r="DON5654" s="519"/>
      <c r="DOO5654" s="519"/>
      <c r="DOP5654" s="519"/>
      <c r="DOQ5654" s="519"/>
      <c r="DOR5654" s="520"/>
      <c r="DOS5654" s="518"/>
      <c r="DOT5654" s="519"/>
      <c r="DOU5654" s="519"/>
      <c r="DOV5654" s="519"/>
      <c r="DOW5654" s="519"/>
      <c r="DOX5654" s="519"/>
      <c r="DOY5654" s="519"/>
      <c r="DOZ5654" s="520"/>
      <c r="DPA5654" s="518"/>
      <c r="DPB5654" s="519"/>
      <c r="DPC5654" s="519"/>
      <c r="DPD5654" s="519"/>
      <c r="DPE5654" s="519"/>
      <c r="DPF5654" s="519"/>
      <c r="DPG5654" s="519"/>
      <c r="DPH5654" s="520"/>
      <c r="DPI5654" s="518"/>
      <c r="DPJ5654" s="519"/>
      <c r="DPK5654" s="519"/>
      <c r="DPL5654" s="519"/>
      <c r="DPM5654" s="519"/>
      <c r="DPN5654" s="519"/>
      <c r="DPO5654" s="519"/>
      <c r="DPP5654" s="520"/>
      <c r="DPQ5654" s="518"/>
      <c r="DPR5654" s="519"/>
      <c r="DPS5654" s="519"/>
      <c r="DPT5654" s="519"/>
      <c r="DPU5654" s="519"/>
      <c r="DPV5654" s="519"/>
      <c r="DPW5654" s="519"/>
      <c r="DPX5654" s="520"/>
      <c r="DPY5654" s="518"/>
      <c r="DPZ5654" s="519"/>
      <c r="DQA5654" s="519"/>
      <c r="DQB5654" s="519"/>
      <c r="DQC5654" s="519"/>
      <c r="DQD5654" s="519"/>
      <c r="DQE5654" s="519"/>
      <c r="DQF5654" s="520"/>
      <c r="DQG5654" s="518"/>
      <c r="DQH5654" s="519"/>
      <c r="DQI5654" s="519"/>
      <c r="DQJ5654" s="519"/>
      <c r="DQK5654" s="519"/>
      <c r="DQL5654" s="519"/>
      <c r="DQM5654" s="519"/>
      <c r="DQN5654" s="520"/>
      <c r="DQO5654" s="518"/>
      <c r="DQP5654" s="519"/>
      <c r="DQQ5654" s="519"/>
      <c r="DQR5654" s="519"/>
      <c r="DQS5654" s="519"/>
      <c r="DQT5654" s="519"/>
      <c r="DQU5654" s="519"/>
      <c r="DQV5654" s="520"/>
      <c r="DQW5654" s="518"/>
      <c r="DQX5654" s="519"/>
      <c r="DQY5654" s="519"/>
      <c r="DQZ5654" s="519"/>
      <c r="DRA5654" s="519"/>
      <c r="DRB5654" s="519"/>
      <c r="DRC5654" s="519"/>
      <c r="DRD5654" s="520"/>
      <c r="DRE5654" s="518"/>
      <c r="DRF5654" s="519"/>
      <c r="DRG5654" s="519"/>
      <c r="DRH5654" s="519"/>
      <c r="DRI5654" s="519"/>
      <c r="DRJ5654" s="519"/>
      <c r="DRK5654" s="519"/>
      <c r="DRL5654" s="520"/>
      <c r="DRM5654" s="518"/>
      <c r="DRN5654" s="519"/>
      <c r="DRO5654" s="519"/>
      <c r="DRP5654" s="519"/>
      <c r="DRQ5654" s="519"/>
      <c r="DRR5654" s="519"/>
      <c r="DRS5654" s="519"/>
      <c r="DRT5654" s="520"/>
      <c r="DRU5654" s="518"/>
      <c r="DRV5654" s="519"/>
      <c r="DRW5654" s="519"/>
      <c r="DRX5654" s="519"/>
      <c r="DRY5654" s="519"/>
      <c r="DRZ5654" s="519"/>
      <c r="DSA5654" s="519"/>
      <c r="DSB5654" s="520"/>
      <c r="DSC5654" s="518"/>
      <c r="DSD5654" s="519"/>
      <c r="DSE5654" s="519"/>
      <c r="DSF5654" s="519"/>
      <c r="DSG5654" s="519"/>
      <c r="DSH5654" s="519"/>
      <c r="DSI5654" s="519"/>
      <c r="DSJ5654" s="520"/>
      <c r="DSK5654" s="518"/>
      <c r="DSL5654" s="519"/>
      <c r="DSM5654" s="519"/>
      <c r="DSN5654" s="519"/>
      <c r="DSO5654" s="519"/>
      <c r="DSP5654" s="519"/>
      <c r="DSQ5654" s="519"/>
      <c r="DSR5654" s="520"/>
      <c r="DSS5654" s="518"/>
      <c r="DST5654" s="519"/>
      <c r="DSU5654" s="519"/>
      <c r="DSV5654" s="519"/>
      <c r="DSW5654" s="519"/>
      <c r="DSX5654" s="519"/>
      <c r="DSY5654" s="519"/>
      <c r="DSZ5654" s="520"/>
      <c r="DTA5654" s="518"/>
      <c r="DTB5654" s="519"/>
      <c r="DTC5654" s="519"/>
      <c r="DTD5654" s="519"/>
      <c r="DTE5654" s="519"/>
      <c r="DTF5654" s="519"/>
      <c r="DTG5654" s="519"/>
      <c r="DTH5654" s="520"/>
      <c r="DTI5654" s="518"/>
      <c r="DTJ5654" s="519"/>
      <c r="DTK5654" s="519"/>
      <c r="DTL5654" s="519"/>
      <c r="DTM5654" s="519"/>
      <c r="DTN5654" s="519"/>
      <c r="DTO5654" s="519"/>
      <c r="DTP5654" s="520"/>
      <c r="DTQ5654" s="518"/>
      <c r="DTR5654" s="519"/>
      <c r="DTS5654" s="519"/>
      <c r="DTT5654" s="519"/>
      <c r="DTU5654" s="519"/>
      <c r="DTV5654" s="519"/>
      <c r="DTW5654" s="519"/>
      <c r="DTX5654" s="520"/>
      <c r="DTY5654" s="518"/>
      <c r="DTZ5654" s="519"/>
      <c r="DUA5654" s="519"/>
      <c r="DUB5654" s="519"/>
      <c r="DUC5654" s="519"/>
      <c r="DUD5654" s="519"/>
      <c r="DUE5654" s="519"/>
      <c r="DUF5654" s="520"/>
      <c r="DUG5654" s="518"/>
      <c r="DUH5654" s="519"/>
      <c r="DUI5654" s="519"/>
      <c r="DUJ5654" s="519"/>
      <c r="DUK5654" s="519"/>
      <c r="DUL5654" s="519"/>
      <c r="DUM5654" s="519"/>
      <c r="DUN5654" s="520"/>
      <c r="DUO5654" s="518"/>
      <c r="DUP5654" s="519"/>
      <c r="DUQ5654" s="519"/>
      <c r="DUR5654" s="519"/>
      <c r="DUS5654" s="519"/>
      <c r="DUT5654" s="519"/>
      <c r="DUU5654" s="519"/>
      <c r="DUV5654" s="520"/>
      <c r="DUW5654" s="518"/>
      <c r="DUX5654" s="519"/>
      <c r="DUY5654" s="519"/>
      <c r="DUZ5654" s="519"/>
      <c r="DVA5654" s="519"/>
      <c r="DVB5654" s="519"/>
      <c r="DVC5654" s="519"/>
      <c r="DVD5654" s="520"/>
      <c r="DVE5654" s="518"/>
      <c r="DVF5654" s="519"/>
      <c r="DVG5654" s="519"/>
      <c r="DVH5654" s="519"/>
      <c r="DVI5654" s="519"/>
      <c r="DVJ5654" s="519"/>
      <c r="DVK5654" s="519"/>
      <c r="DVL5654" s="520"/>
      <c r="DVM5654" s="518"/>
      <c r="DVN5654" s="519"/>
      <c r="DVO5654" s="519"/>
      <c r="DVP5654" s="519"/>
      <c r="DVQ5654" s="519"/>
      <c r="DVR5654" s="519"/>
      <c r="DVS5654" s="519"/>
      <c r="DVT5654" s="520"/>
      <c r="DVU5654" s="518"/>
      <c r="DVV5654" s="519"/>
      <c r="DVW5654" s="519"/>
      <c r="DVX5654" s="519"/>
      <c r="DVY5654" s="519"/>
      <c r="DVZ5654" s="519"/>
      <c r="DWA5654" s="519"/>
      <c r="DWB5654" s="520"/>
      <c r="DWC5654" s="518"/>
      <c r="DWD5654" s="519"/>
      <c r="DWE5654" s="519"/>
      <c r="DWF5654" s="519"/>
      <c r="DWG5654" s="519"/>
      <c r="DWH5654" s="519"/>
      <c r="DWI5654" s="519"/>
      <c r="DWJ5654" s="520"/>
      <c r="DWK5654" s="518"/>
      <c r="DWL5654" s="519"/>
      <c r="DWM5654" s="519"/>
      <c r="DWN5654" s="519"/>
      <c r="DWO5654" s="519"/>
      <c r="DWP5654" s="519"/>
      <c r="DWQ5654" s="519"/>
      <c r="DWR5654" s="520"/>
      <c r="DWS5654" s="518"/>
      <c r="DWT5654" s="519"/>
      <c r="DWU5654" s="519"/>
      <c r="DWV5654" s="519"/>
      <c r="DWW5654" s="519"/>
      <c r="DWX5654" s="519"/>
      <c r="DWY5654" s="519"/>
      <c r="DWZ5654" s="520"/>
      <c r="DXA5654" s="518"/>
      <c r="DXB5654" s="519"/>
      <c r="DXC5654" s="519"/>
      <c r="DXD5654" s="519"/>
      <c r="DXE5654" s="519"/>
      <c r="DXF5654" s="519"/>
      <c r="DXG5654" s="519"/>
      <c r="DXH5654" s="520"/>
      <c r="DXI5654" s="518"/>
      <c r="DXJ5654" s="519"/>
      <c r="DXK5654" s="519"/>
      <c r="DXL5654" s="519"/>
      <c r="DXM5654" s="519"/>
      <c r="DXN5654" s="519"/>
      <c r="DXO5654" s="519"/>
      <c r="DXP5654" s="520"/>
      <c r="DXQ5654" s="518"/>
      <c r="DXR5654" s="519"/>
      <c r="DXS5654" s="519"/>
      <c r="DXT5654" s="519"/>
      <c r="DXU5654" s="519"/>
      <c r="DXV5654" s="519"/>
      <c r="DXW5654" s="519"/>
      <c r="DXX5654" s="520"/>
      <c r="DXY5654" s="518"/>
      <c r="DXZ5654" s="519"/>
      <c r="DYA5654" s="519"/>
      <c r="DYB5654" s="519"/>
      <c r="DYC5654" s="519"/>
      <c r="DYD5654" s="519"/>
      <c r="DYE5654" s="519"/>
      <c r="DYF5654" s="520"/>
      <c r="DYG5654" s="518"/>
      <c r="DYH5654" s="519"/>
      <c r="DYI5654" s="519"/>
      <c r="DYJ5654" s="519"/>
      <c r="DYK5654" s="519"/>
      <c r="DYL5654" s="519"/>
      <c r="DYM5654" s="519"/>
      <c r="DYN5654" s="520"/>
      <c r="DYO5654" s="518"/>
      <c r="DYP5654" s="519"/>
      <c r="DYQ5654" s="519"/>
      <c r="DYR5654" s="519"/>
      <c r="DYS5654" s="519"/>
      <c r="DYT5654" s="519"/>
      <c r="DYU5654" s="519"/>
      <c r="DYV5654" s="520"/>
      <c r="DYW5654" s="518"/>
      <c r="DYX5654" s="519"/>
      <c r="DYY5654" s="519"/>
      <c r="DYZ5654" s="519"/>
      <c r="DZA5654" s="519"/>
      <c r="DZB5654" s="519"/>
      <c r="DZC5654" s="519"/>
      <c r="DZD5654" s="520"/>
      <c r="DZE5654" s="518"/>
      <c r="DZF5654" s="519"/>
      <c r="DZG5654" s="519"/>
      <c r="DZH5654" s="519"/>
      <c r="DZI5654" s="519"/>
      <c r="DZJ5654" s="519"/>
      <c r="DZK5654" s="519"/>
      <c r="DZL5654" s="520"/>
      <c r="DZM5654" s="518"/>
      <c r="DZN5654" s="519"/>
      <c r="DZO5654" s="519"/>
      <c r="DZP5654" s="519"/>
      <c r="DZQ5654" s="519"/>
      <c r="DZR5654" s="519"/>
      <c r="DZS5654" s="519"/>
      <c r="DZT5654" s="520"/>
      <c r="DZU5654" s="518"/>
      <c r="DZV5654" s="519"/>
      <c r="DZW5654" s="519"/>
      <c r="DZX5654" s="519"/>
      <c r="DZY5654" s="519"/>
      <c r="DZZ5654" s="519"/>
      <c r="EAA5654" s="519"/>
      <c r="EAB5654" s="520"/>
      <c r="EAC5654" s="518"/>
      <c r="EAD5654" s="519"/>
      <c r="EAE5654" s="519"/>
      <c r="EAF5654" s="519"/>
      <c r="EAG5654" s="519"/>
      <c r="EAH5654" s="519"/>
      <c r="EAI5654" s="519"/>
      <c r="EAJ5654" s="520"/>
      <c r="EAK5654" s="518"/>
      <c r="EAL5654" s="519"/>
      <c r="EAM5654" s="519"/>
      <c r="EAN5654" s="519"/>
      <c r="EAO5654" s="519"/>
      <c r="EAP5654" s="519"/>
      <c r="EAQ5654" s="519"/>
      <c r="EAR5654" s="520"/>
      <c r="EAS5654" s="518"/>
      <c r="EAT5654" s="519"/>
      <c r="EAU5654" s="519"/>
      <c r="EAV5654" s="519"/>
      <c r="EAW5654" s="519"/>
      <c r="EAX5654" s="519"/>
      <c r="EAY5654" s="519"/>
      <c r="EAZ5654" s="520"/>
      <c r="EBA5654" s="518"/>
      <c r="EBB5654" s="519"/>
      <c r="EBC5654" s="519"/>
      <c r="EBD5654" s="519"/>
      <c r="EBE5654" s="519"/>
      <c r="EBF5654" s="519"/>
      <c r="EBG5654" s="519"/>
      <c r="EBH5654" s="520"/>
      <c r="EBI5654" s="518"/>
      <c r="EBJ5654" s="519"/>
      <c r="EBK5654" s="519"/>
      <c r="EBL5654" s="519"/>
      <c r="EBM5654" s="519"/>
      <c r="EBN5654" s="519"/>
      <c r="EBO5654" s="519"/>
      <c r="EBP5654" s="520"/>
      <c r="EBQ5654" s="518"/>
      <c r="EBR5654" s="519"/>
      <c r="EBS5654" s="519"/>
      <c r="EBT5654" s="519"/>
      <c r="EBU5654" s="519"/>
      <c r="EBV5654" s="519"/>
      <c r="EBW5654" s="519"/>
      <c r="EBX5654" s="520"/>
      <c r="EBY5654" s="518"/>
      <c r="EBZ5654" s="519"/>
      <c r="ECA5654" s="519"/>
      <c r="ECB5654" s="519"/>
      <c r="ECC5654" s="519"/>
      <c r="ECD5654" s="519"/>
      <c r="ECE5654" s="519"/>
      <c r="ECF5654" s="520"/>
      <c r="ECG5654" s="518"/>
      <c r="ECH5654" s="519"/>
      <c r="ECI5654" s="519"/>
      <c r="ECJ5654" s="519"/>
      <c r="ECK5654" s="519"/>
      <c r="ECL5654" s="519"/>
      <c r="ECM5654" s="519"/>
      <c r="ECN5654" s="520"/>
      <c r="ECO5654" s="518"/>
      <c r="ECP5654" s="519"/>
      <c r="ECQ5654" s="519"/>
      <c r="ECR5654" s="519"/>
      <c r="ECS5654" s="519"/>
      <c r="ECT5654" s="519"/>
      <c r="ECU5654" s="519"/>
      <c r="ECV5654" s="520"/>
      <c r="ECW5654" s="518"/>
      <c r="ECX5654" s="519"/>
      <c r="ECY5654" s="519"/>
      <c r="ECZ5654" s="519"/>
      <c r="EDA5654" s="519"/>
      <c r="EDB5654" s="519"/>
      <c r="EDC5654" s="519"/>
      <c r="EDD5654" s="520"/>
      <c r="EDE5654" s="518"/>
      <c r="EDF5654" s="519"/>
      <c r="EDG5654" s="519"/>
      <c r="EDH5654" s="519"/>
      <c r="EDI5654" s="519"/>
      <c r="EDJ5654" s="519"/>
      <c r="EDK5654" s="519"/>
      <c r="EDL5654" s="520"/>
      <c r="EDM5654" s="518"/>
      <c r="EDN5654" s="519"/>
      <c r="EDO5654" s="519"/>
      <c r="EDP5654" s="519"/>
      <c r="EDQ5654" s="519"/>
      <c r="EDR5654" s="519"/>
      <c r="EDS5654" s="519"/>
      <c r="EDT5654" s="520"/>
      <c r="EDU5654" s="518"/>
      <c r="EDV5654" s="519"/>
      <c r="EDW5654" s="519"/>
      <c r="EDX5654" s="519"/>
      <c r="EDY5654" s="519"/>
      <c r="EDZ5654" s="519"/>
      <c r="EEA5654" s="519"/>
      <c r="EEB5654" s="520"/>
      <c r="EEC5654" s="518"/>
      <c r="EED5654" s="519"/>
      <c r="EEE5654" s="519"/>
      <c r="EEF5654" s="519"/>
      <c r="EEG5654" s="519"/>
      <c r="EEH5654" s="519"/>
      <c r="EEI5654" s="519"/>
      <c r="EEJ5654" s="520"/>
      <c r="EEK5654" s="518"/>
      <c r="EEL5654" s="519"/>
      <c r="EEM5654" s="519"/>
      <c r="EEN5654" s="519"/>
      <c r="EEO5654" s="519"/>
      <c r="EEP5654" s="519"/>
      <c r="EEQ5654" s="519"/>
      <c r="EER5654" s="520"/>
      <c r="EES5654" s="518"/>
      <c r="EET5654" s="519"/>
      <c r="EEU5654" s="519"/>
      <c r="EEV5654" s="519"/>
      <c r="EEW5654" s="519"/>
      <c r="EEX5654" s="519"/>
      <c r="EEY5654" s="519"/>
      <c r="EEZ5654" s="520"/>
      <c r="EFA5654" s="518"/>
      <c r="EFB5654" s="519"/>
      <c r="EFC5654" s="519"/>
      <c r="EFD5654" s="519"/>
      <c r="EFE5654" s="519"/>
      <c r="EFF5654" s="519"/>
      <c r="EFG5654" s="519"/>
      <c r="EFH5654" s="520"/>
      <c r="EFI5654" s="518"/>
      <c r="EFJ5654" s="519"/>
      <c r="EFK5654" s="519"/>
      <c r="EFL5654" s="519"/>
      <c r="EFM5654" s="519"/>
      <c r="EFN5654" s="519"/>
      <c r="EFO5654" s="519"/>
      <c r="EFP5654" s="520"/>
      <c r="EFQ5654" s="518"/>
      <c r="EFR5654" s="519"/>
      <c r="EFS5654" s="519"/>
      <c r="EFT5654" s="519"/>
      <c r="EFU5654" s="519"/>
      <c r="EFV5654" s="519"/>
      <c r="EFW5654" s="519"/>
      <c r="EFX5654" s="520"/>
      <c r="EFY5654" s="518"/>
      <c r="EFZ5654" s="519"/>
      <c r="EGA5654" s="519"/>
      <c r="EGB5654" s="519"/>
      <c r="EGC5654" s="519"/>
      <c r="EGD5654" s="519"/>
      <c r="EGE5654" s="519"/>
      <c r="EGF5654" s="520"/>
      <c r="EGG5654" s="518"/>
      <c r="EGH5654" s="519"/>
      <c r="EGI5654" s="519"/>
      <c r="EGJ5654" s="519"/>
      <c r="EGK5654" s="519"/>
      <c r="EGL5654" s="519"/>
      <c r="EGM5654" s="519"/>
      <c r="EGN5654" s="520"/>
      <c r="EGO5654" s="518"/>
      <c r="EGP5654" s="519"/>
      <c r="EGQ5654" s="519"/>
      <c r="EGR5654" s="519"/>
      <c r="EGS5654" s="519"/>
      <c r="EGT5654" s="519"/>
      <c r="EGU5654" s="519"/>
      <c r="EGV5654" s="520"/>
      <c r="EGW5654" s="518"/>
      <c r="EGX5654" s="519"/>
      <c r="EGY5654" s="519"/>
      <c r="EGZ5654" s="519"/>
      <c r="EHA5654" s="519"/>
      <c r="EHB5654" s="519"/>
      <c r="EHC5654" s="519"/>
      <c r="EHD5654" s="520"/>
      <c r="EHE5654" s="518"/>
      <c r="EHF5654" s="519"/>
      <c r="EHG5654" s="519"/>
      <c r="EHH5654" s="519"/>
      <c r="EHI5654" s="519"/>
      <c r="EHJ5654" s="519"/>
      <c r="EHK5654" s="519"/>
      <c r="EHL5654" s="520"/>
      <c r="EHM5654" s="518"/>
      <c r="EHN5654" s="519"/>
      <c r="EHO5654" s="519"/>
      <c r="EHP5654" s="519"/>
      <c r="EHQ5654" s="519"/>
      <c r="EHR5654" s="519"/>
      <c r="EHS5654" s="519"/>
      <c r="EHT5654" s="520"/>
      <c r="EHU5654" s="518"/>
      <c r="EHV5654" s="519"/>
      <c r="EHW5654" s="519"/>
      <c r="EHX5654" s="519"/>
      <c r="EHY5654" s="519"/>
      <c r="EHZ5654" s="519"/>
      <c r="EIA5654" s="519"/>
      <c r="EIB5654" s="520"/>
      <c r="EIC5654" s="518"/>
      <c r="EID5654" s="519"/>
      <c r="EIE5654" s="519"/>
      <c r="EIF5654" s="519"/>
      <c r="EIG5654" s="519"/>
      <c r="EIH5654" s="519"/>
      <c r="EII5654" s="519"/>
      <c r="EIJ5654" s="520"/>
      <c r="EIK5654" s="518"/>
      <c r="EIL5654" s="519"/>
      <c r="EIM5654" s="519"/>
      <c r="EIN5654" s="519"/>
      <c r="EIO5654" s="519"/>
      <c r="EIP5654" s="519"/>
      <c r="EIQ5654" s="519"/>
      <c r="EIR5654" s="520"/>
      <c r="EIS5654" s="518"/>
      <c r="EIT5654" s="519"/>
      <c r="EIU5654" s="519"/>
      <c r="EIV5654" s="519"/>
      <c r="EIW5654" s="519"/>
      <c r="EIX5654" s="519"/>
      <c r="EIY5654" s="519"/>
      <c r="EIZ5654" s="520"/>
      <c r="EJA5654" s="518"/>
      <c r="EJB5654" s="519"/>
      <c r="EJC5654" s="519"/>
      <c r="EJD5654" s="519"/>
      <c r="EJE5654" s="519"/>
      <c r="EJF5654" s="519"/>
      <c r="EJG5654" s="519"/>
      <c r="EJH5654" s="520"/>
      <c r="EJI5654" s="518"/>
      <c r="EJJ5654" s="519"/>
      <c r="EJK5654" s="519"/>
      <c r="EJL5654" s="519"/>
      <c r="EJM5654" s="519"/>
      <c r="EJN5654" s="519"/>
      <c r="EJO5654" s="519"/>
      <c r="EJP5654" s="520"/>
      <c r="EJQ5654" s="518"/>
      <c r="EJR5654" s="519"/>
      <c r="EJS5654" s="519"/>
      <c r="EJT5654" s="519"/>
      <c r="EJU5654" s="519"/>
      <c r="EJV5654" s="519"/>
      <c r="EJW5654" s="519"/>
      <c r="EJX5654" s="520"/>
      <c r="EJY5654" s="518"/>
      <c r="EJZ5654" s="519"/>
      <c r="EKA5654" s="519"/>
      <c r="EKB5654" s="519"/>
      <c r="EKC5654" s="519"/>
      <c r="EKD5654" s="519"/>
      <c r="EKE5654" s="519"/>
      <c r="EKF5654" s="520"/>
      <c r="EKG5654" s="518"/>
      <c r="EKH5654" s="519"/>
      <c r="EKI5654" s="519"/>
      <c r="EKJ5654" s="519"/>
      <c r="EKK5654" s="519"/>
      <c r="EKL5654" s="519"/>
      <c r="EKM5654" s="519"/>
      <c r="EKN5654" s="520"/>
      <c r="EKO5654" s="518"/>
      <c r="EKP5654" s="519"/>
      <c r="EKQ5654" s="519"/>
      <c r="EKR5654" s="519"/>
      <c r="EKS5654" s="519"/>
      <c r="EKT5654" s="519"/>
      <c r="EKU5654" s="519"/>
      <c r="EKV5654" s="520"/>
      <c r="EKW5654" s="518"/>
      <c r="EKX5654" s="519"/>
      <c r="EKY5654" s="519"/>
      <c r="EKZ5654" s="519"/>
      <c r="ELA5654" s="519"/>
      <c r="ELB5654" s="519"/>
      <c r="ELC5654" s="519"/>
      <c r="ELD5654" s="520"/>
      <c r="ELE5654" s="518"/>
      <c r="ELF5654" s="519"/>
      <c r="ELG5654" s="519"/>
      <c r="ELH5654" s="519"/>
      <c r="ELI5654" s="519"/>
      <c r="ELJ5654" s="519"/>
      <c r="ELK5654" s="519"/>
      <c r="ELL5654" s="520"/>
      <c r="ELM5654" s="518"/>
      <c r="ELN5654" s="519"/>
      <c r="ELO5654" s="519"/>
      <c r="ELP5654" s="519"/>
      <c r="ELQ5654" s="519"/>
      <c r="ELR5654" s="519"/>
      <c r="ELS5654" s="519"/>
      <c r="ELT5654" s="520"/>
      <c r="ELU5654" s="518"/>
      <c r="ELV5654" s="519"/>
      <c r="ELW5654" s="519"/>
      <c r="ELX5654" s="519"/>
      <c r="ELY5654" s="519"/>
      <c r="ELZ5654" s="519"/>
      <c r="EMA5654" s="519"/>
      <c r="EMB5654" s="520"/>
      <c r="EMC5654" s="518"/>
      <c r="EMD5654" s="519"/>
      <c r="EME5654" s="519"/>
      <c r="EMF5654" s="519"/>
      <c r="EMG5654" s="519"/>
      <c r="EMH5654" s="519"/>
      <c r="EMI5654" s="519"/>
      <c r="EMJ5654" s="520"/>
      <c r="EMK5654" s="518"/>
      <c r="EML5654" s="519"/>
      <c r="EMM5654" s="519"/>
      <c r="EMN5654" s="519"/>
      <c r="EMO5654" s="519"/>
      <c r="EMP5654" s="519"/>
      <c r="EMQ5654" s="519"/>
      <c r="EMR5654" s="520"/>
      <c r="EMS5654" s="518"/>
      <c r="EMT5654" s="519"/>
      <c r="EMU5654" s="519"/>
      <c r="EMV5654" s="519"/>
      <c r="EMW5654" s="519"/>
      <c r="EMX5654" s="519"/>
      <c r="EMY5654" s="519"/>
      <c r="EMZ5654" s="520"/>
      <c r="ENA5654" s="518"/>
      <c r="ENB5654" s="519"/>
      <c r="ENC5654" s="519"/>
      <c r="END5654" s="519"/>
      <c r="ENE5654" s="519"/>
      <c r="ENF5654" s="519"/>
      <c r="ENG5654" s="519"/>
      <c r="ENH5654" s="520"/>
      <c r="ENI5654" s="518"/>
      <c r="ENJ5654" s="519"/>
      <c r="ENK5654" s="519"/>
      <c r="ENL5654" s="519"/>
      <c r="ENM5654" s="519"/>
      <c r="ENN5654" s="519"/>
      <c r="ENO5654" s="519"/>
      <c r="ENP5654" s="520"/>
      <c r="ENQ5654" s="518"/>
      <c r="ENR5654" s="519"/>
      <c r="ENS5654" s="519"/>
      <c r="ENT5654" s="519"/>
      <c r="ENU5654" s="519"/>
      <c r="ENV5654" s="519"/>
      <c r="ENW5654" s="519"/>
      <c r="ENX5654" s="520"/>
      <c r="ENY5654" s="518"/>
      <c r="ENZ5654" s="519"/>
      <c r="EOA5654" s="519"/>
      <c r="EOB5654" s="519"/>
      <c r="EOC5654" s="519"/>
      <c r="EOD5654" s="519"/>
      <c r="EOE5654" s="519"/>
      <c r="EOF5654" s="520"/>
      <c r="EOG5654" s="518"/>
      <c r="EOH5654" s="519"/>
      <c r="EOI5654" s="519"/>
      <c r="EOJ5654" s="519"/>
      <c r="EOK5654" s="519"/>
      <c r="EOL5654" s="519"/>
      <c r="EOM5654" s="519"/>
      <c r="EON5654" s="520"/>
      <c r="EOO5654" s="518"/>
      <c r="EOP5654" s="519"/>
      <c r="EOQ5654" s="519"/>
      <c r="EOR5654" s="519"/>
      <c r="EOS5654" s="519"/>
      <c r="EOT5654" s="519"/>
      <c r="EOU5654" s="519"/>
      <c r="EOV5654" s="520"/>
      <c r="EOW5654" s="518"/>
      <c r="EOX5654" s="519"/>
      <c r="EOY5654" s="519"/>
      <c r="EOZ5654" s="519"/>
      <c r="EPA5654" s="519"/>
      <c r="EPB5654" s="519"/>
      <c r="EPC5654" s="519"/>
      <c r="EPD5654" s="520"/>
      <c r="EPE5654" s="518"/>
      <c r="EPF5654" s="519"/>
      <c r="EPG5654" s="519"/>
      <c r="EPH5654" s="519"/>
      <c r="EPI5654" s="519"/>
      <c r="EPJ5654" s="519"/>
      <c r="EPK5654" s="519"/>
      <c r="EPL5654" s="520"/>
      <c r="EPM5654" s="518"/>
      <c r="EPN5654" s="519"/>
      <c r="EPO5654" s="519"/>
      <c r="EPP5654" s="519"/>
      <c r="EPQ5654" s="519"/>
      <c r="EPR5654" s="519"/>
      <c r="EPS5654" s="519"/>
      <c r="EPT5654" s="520"/>
      <c r="EPU5654" s="518"/>
      <c r="EPV5654" s="519"/>
      <c r="EPW5654" s="519"/>
      <c r="EPX5654" s="519"/>
      <c r="EPY5654" s="519"/>
      <c r="EPZ5654" s="519"/>
      <c r="EQA5654" s="519"/>
      <c r="EQB5654" s="520"/>
      <c r="EQC5654" s="518"/>
      <c r="EQD5654" s="519"/>
      <c r="EQE5654" s="519"/>
      <c r="EQF5654" s="519"/>
      <c r="EQG5654" s="519"/>
      <c r="EQH5654" s="519"/>
      <c r="EQI5654" s="519"/>
      <c r="EQJ5654" s="520"/>
      <c r="EQK5654" s="518"/>
      <c r="EQL5654" s="519"/>
      <c r="EQM5654" s="519"/>
      <c r="EQN5654" s="519"/>
      <c r="EQO5654" s="519"/>
      <c r="EQP5654" s="519"/>
      <c r="EQQ5654" s="519"/>
      <c r="EQR5654" s="520"/>
      <c r="EQS5654" s="518"/>
      <c r="EQT5654" s="519"/>
      <c r="EQU5654" s="519"/>
      <c r="EQV5654" s="519"/>
      <c r="EQW5654" s="519"/>
      <c r="EQX5654" s="519"/>
      <c r="EQY5654" s="519"/>
      <c r="EQZ5654" s="520"/>
      <c r="ERA5654" s="518"/>
      <c r="ERB5654" s="519"/>
      <c r="ERC5654" s="519"/>
      <c r="ERD5654" s="519"/>
      <c r="ERE5654" s="519"/>
      <c r="ERF5654" s="519"/>
      <c r="ERG5654" s="519"/>
      <c r="ERH5654" s="520"/>
      <c r="ERI5654" s="518"/>
      <c r="ERJ5654" s="519"/>
      <c r="ERK5654" s="519"/>
      <c r="ERL5654" s="519"/>
      <c r="ERM5654" s="519"/>
      <c r="ERN5654" s="519"/>
      <c r="ERO5654" s="519"/>
      <c r="ERP5654" s="520"/>
      <c r="ERQ5654" s="518"/>
      <c r="ERR5654" s="519"/>
      <c r="ERS5654" s="519"/>
      <c r="ERT5654" s="519"/>
      <c r="ERU5654" s="519"/>
      <c r="ERV5654" s="519"/>
      <c r="ERW5654" s="519"/>
      <c r="ERX5654" s="520"/>
      <c r="ERY5654" s="518"/>
      <c r="ERZ5654" s="519"/>
      <c r="ESA5654" s="519"/>
      <c r="ESB5654" s="519"/>
      <c r="ESC5654" s="519"/>
      <c r="ESD5654" s="519"/>
      <c r="ESE5654" s="519"/>
      <c r="ESF5654" s="520"/>
      <c r="ESG5654" s="518"/>
      <c r="ESH5654" s="519"/>
      <c r="ESI5654" s="519"/>
      <c r="ESJ5654" s="519"/>
      <c r="ESK5654" s="519"/>
      <c r="ESL5654" s="519"/>
      <c r="ESM5654" s="519"/>
      <c r="ESN5654" s="520"/>
      <c r="ESO5654" s="518"/>
      <c r="ESP5654" s="519"/>
      <c r="ESQ5654" s="519"/>
      <c r="ESR5654" s="519"/>
      <c r="ESS5654" s="519"/>
      <c r="EST5654" s="519"/>
      <c r="ESU5654" s="519"/>
      <c r="ESV5654" s="520"/>
      <c r="ESW5654" s="518"/>
      <c r="ESX5654" s="519"/>
      <c r="ESY5654" s="519"/>
      <c r="ESZ5654" s="519"/>
      <c r="ETA5654" s="519"/>
      <c r="ETB5654" s="519"/>
      <c r="ETC5654" s="519"/>
      <c r="ETD5654" s="520"/>
      <c r="ETE5654" s="518"/>
      <c r="ETF5654" s="519"/>
      <c r="ETG5654" s="519"/>
      <c r="ETH5654" s="519"/>
      <c r="ETI5654" s="519"/>
      <c r="ETJ5654" s="519"/>
      <c r="ETK5654" s="519"/>
      <c r="ETL5654" s="520"/>
      <c r="ETM5654" s="518"/>
      <c r="ETN5654" s="519"/>
      <c r="ETO5654" s="519"/>
      <c r="ETP5654" s="519"/>
      <c r="ETQ5654" s="519"/>
      <c r="ETR5654" s="519"/>
      <c r="ETS5654" s="519"/>
      <c r="ETT5654" s="520"/>
      <c r="ETU5654" s="518"/>
      <c r="ETV5654" s="519"/>
      <c r="ETW5654" s="519"/>
      <c r="ETX5654" s="519"/>
      <c r="ETY5654" s="519"/>
      <c r="ETZ5654" s="519"/>
      <c r="EUA5654" s="519"/>
      <c r="EUB5654" s="520"/>
      <c r="EUC5654" s="518"/>
      <c r="EUD5654" s="519"/>
      <c r="EUE5654" s="519"/>
      <c r="EUF5654" s="519"/>
      <c r="EUG5654" s="519"/>
      <c r="EUH5654" s="519"/>
      <c r="EUI5654" s="519"/>
      <c r="EUJ5654" s="520"/>
      <c r="EUK5654" s="518"/>
      <c r="EUL5654" s="519"/>
      <c r="EUM5654" s="519"/>
      <c r="EUN5654" s="519"/>
      <c r="EUO5654" s="519"/>
      <c r="EUP5654" s="519"/>
      <c r="EUQ5654" s="519"/>
      <c r="EUR5654" s="520"/>
      <c r="EUS5654" s="518"/>
      <c r="EUT5654" s="519"/>
      <c r="EUU5654" s="519"/>
      <c r="EUV5654" s="519"/>
      <c r="EUW5654" s="519"/>
      <c r="EUX5654" s="519"/>
      <c r="EUY5654" s="519"/>
      <c r="EUZ5654" s="520"/>
      <c r="EVA5654" s="518"/>
      <c r="EVB5654" s="519"/>
      <c r="EVC5654" s="519"/>
      <c r="EVD5654" s="519"/>
      <c r="EVE5654" s="519"/>
      <c r="EVF5654" s="519"/>
      <c r="EVG5654" s="519"/>
      <c r="EVH5654" s="520"/>
      <c r="EVI5654" s="518"/>
      <c r="EVJ5654" s="519"/>
      <c r="EVK5654" s="519"/>
      <c r="EVL5654" s="519"/>
      <c r="EVM5654" s="519"/>
      <c r="EVN5654" s="519"/>
      <c r="EVO5654" s="519"/>
      <c r="EVP5654" s="520"/>
      <c r="EVQ5654" s="518"/>
      <c r="EVR5654" s="519"/>
      <c r="EVS5654" s="519"/>
      <c r="EVT5654" s="519"/>
      <c r="EVU5654" s="519"/>
      <c r="EVV5654" s="519"/>
      <c r="EVW5654" s="519"/>
      <c r="EVX5654" s="520"/>
      <c r="EVY5654" s="518"/>
      <c r="EVZ5654" s="519"/>
      <c r="EWA5654" s="519"/>
      <c r="EWB5654" s="519"/>
      <c r="EWC5654" s="519"/>
      <c r="EWD5654" s="519"/>
      <c r="EWE5654" s="519"/>
      <c r="EWF5654" s="520"/>
      <c r="EWG5654" s="518"/>
      <c r="EWH5654" s="519"/>
      <c r="EWI5654" s="519"/>
      <c r="EWJ5654" s="519"/>
      <c r="EWK5654" s="519"/>
      <c r="EWL5654" s="519"/>
      <c r="EWM5654" s="519"/>
      <c r="EWN5654" s="520"/>
      <c r="EWO5654" s="518"/>
      <c r="EWP5654" s="519"/>
      <c r="EWQ5654" s="519"/>
      <c r="EWR5654" s="519"/>
      <c r="EWS5654" s="519"/>
      <c r="EWT5654" s="519"/>
      <c r="EWU5654" s="519"/>
      <c r="EWV5654" s="520"/>
      <c r="EWW5654" s="518"/>
      <c r="EWX5654" s="519"/>
      <c r="EWY5654" s="519"/>
      <c r="EWZ5654" s="519"/>
      <c r="EXA5654" s="519"/>
      <c r="EXB5654" s="519"/>
      <c r="EXC5654" s="519"/>
      <c r="EXD5654" s="520"/>
      <c r="EXE5654" s="518"/>
      <c r="EXF5654" s="519"/>
      <c r="EXG5654" s="519"/>
      <c r="EXH5654" s="519"/>
      <c r="EXI5654" s="519"/>
      <c r="EXJ5654" s="519"/>
      <c r="EXK5654" s="519"/>
      <c r="EXL5654" s="520"/>
      <c r="EXM5654" s="518"/>
      <c r="EXN5654" s="519"/>
      <c r="EXO5654" s="519"/>
      <c r="EXP5654" s="519"/>
      <c r="EXQ5654" s="519"/>
      <c r="EXR5654" s="519"/>
      <c r="EXS5654" s="519"/>
      <c r="EXT5654" s="520"/>
      <c r="EXU5654" s="518"/>
      <c r="EXV5654" s="519"/>
      <c r="EXW5654" s="519"/>
      <c r="EXX5654" s="519"/>
      <c r="EXY5654" s="519"/>
      <c r="EXZ5654" s="519"/>
      <c r="EYA5654" s="519"/>
      <c r="EYB5654" s="520"/>
      <c r="EYC5654" s="518"/>
      <c r="EYD5654" s="519"/>
      <c r="EYE5654" s="519"/>
      <c r="EYF5654" s="519"/>
      <c r="EYG5654" s="519"/>
      <c r="EYH5654" s="519"/>
      <c r="EYI5654" s="519"/>
      <c r="EYJ5654" s="520"/>
      <c r="EYK5654" s="518"/>
      <c r="EYL5654" s="519"/>
      <c r="EYM5654" s="519"/>
      <c r="EYN5654" s="519"/>
      <c r="EYO5654" s="519"/>
      <c r="EYP5654" s="519"/>
      <c r="EYQ5654" s="519"/>
      <c r="EYR5654" s="520"/>
      <c r="EYS5654" s="518"/>
      <c r="EYT5654" s="519"/>
      <c r="EYU5654" s="519"/>
      <c r="EYV5654" s="519"/>
      <c r="EYW5654" s="519"/>
      <c r="EYX5654" s="519"/>
      <c r="EYY5654" s="519"/>
      <c r="EYZ5654" s="520"/>
      <c r="EZA5654" s="518"/>
      <c r="EZB5654" s="519"/>
      <c r="EZC5654" s="519"/>
      <c r="EZD5654" s="519"/>
      <c r="EZE5654" s="519"/>
      <c r="EZF5654" s="519"/>
      <c r="EZG5654" s="519"/>
      <c r="EZH5654" s="520"/>
      <c r="EZI5654" s="518"/>
      <c r="EZJ5654" s="519"/>
      <c r="EZK5654" s="519"/>
      <c r="EZL5654" s="519"/>
      <c r="EZM5654" s="519"/>
      <c r="EZN5654" s="519"/>
      <c r="EZO5654" s="519"/>
      <c r="EZP5654" s="520"/>
      <c r="EZQ5654" s="518"/>
      <c r="EZR5654" s="519"/>
      <c r="EZS5654" s="519"/>
      <c r="EZT5654" s="519"/>
      <c r="EZU5654" s="519"/>
      <c r="EZV5654" s="519"/>
      <c r="EZW5654" s="519"/>
      <c r="EZX5654" s="520"/>
      <c r="EZY5654" s="518"/>
      <c r="EZZ5654" s="519"/>
      <c r="FAA5654" s="519"/>
      <c r="FAB5654" s="519"/>
      <c r="FAC5654" s="519"/>
      <c r="FAD5654" s="519"/>
      <c r="FAE5654" s="519"/>
      <c r="FAF5654" s="520"/>
      <c r="FAG5654" s="518"/>
      <c r="FAH5654" s="519"/>
      <c r="FAI5654" s="519"/>
      <c r="FAJ5654" s="519"/>
      <c r="FAK5654" s="519"/>
      <c r="FAL5654" s="519"/>
      <c r="FAM5654" s="519"/>
      <c r="FAN5654" s="520"/>
      <c r="FAO5654" s="518"/>
      <c r="FAP5654" s="519"/>
      <c r="FAQ5654" s="519"/>
      <c r="FAR5654" s="519"/>
      <c r="FAS5654" s="519"/>
      <c r="FAT5654" s="519"/>
      <c r="FAU5654" s="519"/>
      <c r="FAV5654" s="520"/>
      <c r="FAW5654" s="518"/>
      <c r="FAX5654" s="519"/>
      <c r="FAY5654" s="519"/>
      <c r="FAZ5654" s="519"/>
      <c r="FBA5654" s="519"/>
      <c r="FBB5654" s="519"/>
      <c r="FBC5654" s="519"/>
      <c r="FBD5654" s="520"/>
      <c r="FBE5654" s="518"/>
      <c r="FBF5654" s="519"/>
      <c r="FBG5654" s="519"/>
      <c r="FBH5654" s="519"/>
      <c r="FBI5654" s="519"/>
      <c r="FBJ5654" s="519"/>
      <c r="FBK5654" s="519"/>
      <c r="FBL5654" s="520"/>
      <c r="FBM5654" s="518"/>
      <c r="FBN5654" s="519"/>
      <c r="FBO5654" s="519"/>
      <c r="FBP5654" s="519"/>
      <c r="FBQ5654" s="519"/>
      <c r="FBR5654" s="519"/>
      <c r="FBS5654" s="519"/>
      <c r="FBT5654" s="520"/>
      <c r="FBU5654" s="518"/>
      <c r="FBV5654" s="519"/>
      <c r="FBW5654" s="519"/>
      <c r="FBX5654" s="519"/>
      <c r="FBY5654" s="519"/>
      <c r="FBZ5654" s="519"/>
      <c r="FCA5654" s="519"/>
      <c r="FCB5654" s="520"/>
      <c r="FCC5654" s="518"/>
      <c r="FCD5654" s="519"/>
      <c r="FCE5654" s="519"/>
      <c r="FCF5654" s="519"/>
      <c r="FCG5654" s="519"/>
      <c r="FCH5654" s="519"/>
      <c r="FCI5654" s="519"/>
      <c r="FCJ5654" s="520"/>
      <c r="FCK5654" s="518"/>
      <c r="FCL5654" s="519"/>
      <c r="FCM5654" s="519"/>
      <c r="FCN5654" s="519"/>
      <c r="FCO5654" s="519"/>
      <c r="FCP5654" s="519"/>
      <c r="FCQ5654" s="519"/>
      <c r="FCR5654" s="520"/>
      <c r="FCS5654" s="518"/>
      <c r="FCT5654" s="519"/>
      <c r="FCU5654" s="519"/>
      <c r="FCV5654" s="519"/>
      <c r="FCW5654" s="519"/>
      <c r="FCX5654" s="519"/>
      <c r="FCY5654" s="519"/>
      <c r="FCZ5654" s="520"/>
      <c r="FDA5654" s="518"/>
      <c r="FDB5654" s="519"/>
      <c r="FDC5654" s="519"/>
      <c r="FDD5654" s="519"/>
      <c r="FDE5654" s="519"/>
      <c r="FDF5654" s="519"/>
      <c r="FDG5654" s="519"/>
      <c r="FDH5654" s="520"/>
      <c r="FDI5654" s="518"/>
      <c r="FDJ5654" s="519"/>
      <c r="FDK5654" s="519"/>
      <c r="FDL5654" s="519"/>
      <c r="FDM5654" s="519"/>
      <c r="FDN5654" s="519"/>
      <c r="FDO5654" s="519"/>
      <c r="FDP5654" s="520"/>
      <c r="FDQ5654" s="518"/>
      <c r="FDR5654" s="519"/>
      <c r="FDS5654" s="519"/>
      <c r="FDT5654" s="519"/>
      <c r="FDU5654" s="519"/>
      <c r="FDV5654" s="519"/>
      <c r="FDW5654" s="519"/>
      <c r="FDX5654" s="520"/>
      <c r="FDY5654" s="518"/>
      <c r="FDZ5654" s="519"/>
      <c r="FEA5654" s="519"/>
      <c r="FEB5654" s="519"/>
      <c r="FEC5654" s="519"/>
      <c r="FED5654" s="519"/>
      <c r="FEE5654" s="519"/>
      <c r="FEF5654" s="520"/>
      <c r="FEG5654" s="518"/>
      <c r="FEH5654" s="519"/>
      <c r="FEI5654" s="519"/>
      <c r="FEJ5654" s="519"/>
      <c r="FEK5654" s="519"/>
      <c r="FEL5654" s="519"/>
      <c r="FEM5654" s="519"/>
      <c r="FEN5654" s="520"/>
      <c r="FEO5654" s="518"/>
      <c r="FEP5654" s="519"/>
      <c r="FEQ5654" s="519"/>
      <c r="FER5654" s="519"/>
      <c r="FES5654" s="519"/>
      <c r="FET5654" s="519"/>
      <c r="FEU5654" s="519"/>
      <c r="FEV5654" s="520"/>
      <c r="FEW5654" s="518"/>
      <c r="FEX5654" s="519"/>
      <c r="FEY5654" s="519"/>
      <c r="FEZ5654" s="519"/>
      <c r="FFA5654" s="519"/>
      <c r="FFB5654" s="519"/>
      <c r="FFC5654" s="519"/>
      <c r="FFD5654" s="520"/>
      <c r="FFE5654" s="518"/>
      <c r="FFF5654" s="519"/>
      <c r="FFG5654" s="519"/>
      <c r="FFH5654" s="519"/>
      <c r="FFI5654" s="519"/>
      <c r="FFJ5654" s="519"/>
      <c r="FFK5654" s="519"/>
      <c r="FFL5654" s="520"/>
      <c r="FFM5654" s="518"/>
      <c r="FFN5654" s="519"/>
      <c r="FFO5654" s="519"/>
      <c r="FFP5654" s="519"/>
      <c r="FFQ5654" s="519"/>
      <c r="FFR5654" s="519"/>
      <c r="FFS5654" s="519"/>
      <c r="FFT5654" s="520"/>
      <c r="FFU5654" s="518"/>
      <c r="FFV5654" s="519"/>
      <c r="FFW5654" s="519"/>
      <c r="FFX5654" s="519"/>
      <c r="FFY5654" s="519"/>
      <c r="FFZ5654" s="519"/>
      <c r="FGA5654" s="519"/>
      <c r="FGB5654" s="520"/>
      <c r="FGC5654" s="518"/>
      <c r="FGD5654" s="519"/>
      <c r="FGE5654" s="519"/>
      <c r="FGF5654" s="519"/>
      <c r="FGG5654" s="519"/>
      <c r="FGH5654" s="519"/>
      <c r="FGI5654" s="519"/>
      <c r="FGJ5654" s="520"/>
      <c r="FGK5654" s="518"/>
      <c r="FGL5654" s="519"/>
      <c r="FGM5654" s="519"/>
      <c r="FGN5654" s="519"/>
      <c r="FGO5654" s="519"/>
      <c r="FGP5654" s="519"/>
      <c r="FGQ5654" s="519"/>
      <c r="FGR5654" s="520"/>
      <c r="FGS5654" s="518"/>
      <c r="FGT5654" s="519"/>
      <c r="FGU5654" s="519"/>
      <c r="FGV5654" s="519"/>
      <c r="FGW5654" s="519"/>
      <c r="FGX5654" s="519"/>
      <c r="FGY5654" s="519"/>
      <c r="FGZ5654" s="520"/>
      <c r="FHA5654" s="518"/>
      <c r="FHB5654" s="519"/>
      <c r="FHC5654" s="519"/>
      <c r="FHD5654" s="519"/>
      <c r="FHE5654" s="519"/>
      <c r="FHF5654" s="519"/>
      <c r="FHG5654" s="519"/>
      <c r="FHH5654" s="520"/>
      <c r="FHI5654" s="518"/>
      <c r="FHJ5654" s="519"/>
      <c r="FHK5654" s="519"/>
      <c r="FHL5654" s="519"/>
      <c r="FHM5654" s="519"/>
      <c r="FHN5654" s="519"/>
      <c r="FHO5654" s="519"/>
      <c r="FHP5654" s="520"/>
      <c r="FHQ5654" s="518"/>
      <c r="FHR5654" s="519"/>
      <c r="FHS5654" s="519"/>
      <c r="FHT5654" s="519"/>
      <c r="FHU5654" s="519"/>
      <c r="FHV5654" s="519"/>
      <c r="FHW5654" s="519"/>
      <c r="FHX5654" s="520"/>
      <c r="FHY5654" s="518"/>
      <c r="FHZ5654" s="519"/>
      <c r="FIA5654" s="519"/>
      <c r="FIB5654" s="519"/>
      <c r="FIC5654" s="519"/>
      <c r="FID5654" s="519"/>
      <c r="FIE5654" s="519"/>
      <c r="FIF5654" s="520"/>
      <c r="FIG5654" s="518"/>
      <c r="FIH5654" s="519"/>
      <c r="FII5654" s="519"/>
      <c r="FIJ5654" s="519"/>
      <c r="FIK5654" s="519"/>
      <c r="FIL5654" s="519"/>
      <c r="FIM5654" s="519"/>
      <c r="FIN5654" s="520"/>
      <c r="FIO5654" s="518"/>
      <c r="FIP5654" s="519"/>
      <c r="FIQ5654" s="519"/>
      <c r="FIR5654" s="519"/>
      <c r="FIS5654" s="519"/>
      <c r="FIT5654" s="519"/>
      <c r="FIU5654" s="519"/>
      <c r="FIV5654" s="520"/>
      <c r="FIW5654" s="518"/>
      <c r="FIX5654" s="519"/>
      <c r="FIY5654" s="519"/>
      <c r="FIZ5654" s="519"/>
      <c r="FJA5654" s="519"/>
      <c r="FJB5654" s="519"/>
      <c r="FJC5654" s="519"/>
      <c r="FJD5654" s="520"/>
      <c r="FJE5654" s="518"/>
      <c r="FJF5654" s="519"/>
      <c r="FJG5654" s="519"/>
      <c r="FJH5654" s="519"/>
      <c r="FJI5654" s="519"/>
      <c r="FJJ5654" s="519"/>
      <c r="FJK5654" s="519"/>
      <c r="FJL5654" s="520"/>
      <c r="FJM5654" s="518"/>
      <c r="FJN5654" s="519"/>
      <c r="FJO5654" s="519"/>
      <c r="FJP5654" s="519"/>
      <c r="FJQ5654" s="519"/>
      <c r="FJR5654" s="519"/>
      <c r="FJS5654" s="519"/>
      <c r="FJT5654" s="520"/>
      <c r="FJU5654" s="518"/>
      <c r="FJV5654" s="519"/>
      <c r="FJW5654" s="519"/>
      <c r="FJX5654" s="519"/>
      <c r="FJY5654" s="519"/>
      <c r="FJZ5654" s="519"/>
      <c r="FKA5654" s="519"/>
      <c r="FKB5654" s="520"/>
      <c r="FKC5654" s="518"/>
      <c r="FKD5654" s="519"/>
      <c r="FKE5654" s="519"/>
      <c r="FKF5654" s="519"/>
      <c r="FKG5654" s="519"/>
      <c r="FKH5654" s="519"/>
      <c r="FKI5654" s="519"/>
      <c r="FKJ5654" s="520"/>
      <c r="FKK5654" s="518"/>
      <c r="FKL5654" s="519"/>
      <c r="FKM5654" s="519"/>
      <c r="FKN5654" s="519"/>
      <c r="FKO5654" s="519"/>
      <c r="FKP5654" s="519"/>
      <c r="FKQ5654" s="519"/>
      <c r="FKR5654" s="520"/>
      <c r="FKS5654" s="518"/>
      <c r="FKT5654" s="519"/>
      <c r="FKU5654" s="519"/>
      <c r="FKV5654" s="519"/>
      <c r="FKW5654" s="519"/>
      <c r="FKX5654" s="519"/>
      <c r="FKY5654" s="519"/>
      <c r="FKZ5654" s="520"/>
      <c r="FLA5654" s="518"/>
      <c r="FLB5654" s="519"/>
      <c r="FLC5654" s="519"/>
      <c r="FLD5654" s="519"/>
      <c r="FLE5654" s="519"/>
      <c r="FLF5654" s="519"/>
      <c r="FLG5654" s="519"/>
      <c r="FLH5654" s="520"/>
      <c r="FLI5654" s="518"/>
      <c r="FLJ5654" s="519"/>
      <c r="FLK5654" s="519"/>
      <c r="FLL5654" s="519"/>
      <c r="FLM5654" s="519"/>
      <c r="FLN5654" s="519"/>
      <c r="FLO5654" s="519"/>
      <c r="FLP5654" s="520"/>
      <c r="FLQ5654" s="518"/>
      <c r="FLR5654" s="519"/>
      <c r="FLS5654" s="519"/>
      <c r="FLT5654" s="519"/>
      <c r="FLU5654" s="519"/>
      <c r="FLV5654" s="519"/>
      <c r="FLW5654" s="519"/>
      <c r="FLX5654" s="520"/>
      <c r="FLY5654" s="518"/>
      <c r="FLZ5654" s="519"/>
      <c r="FMA5654" s="519"/>
      <c r="FMB5654" s="519"/>
      <c r="FMC5654" s="519"/>
      <c r="FMD5654" s="519"/>
      <c r="FME5654" s="519"/>
      <c r="FMF5654" s="520"/>
      <c r="FMG5654" s="518"/>
      <c r="FMH5654" s="519"/>
      <c r="FMI5654" s="519"/>
      <c r="FMJ5654" s="519"/>
      <c r="FMK5654" s="519"/>
      <c r="FML5654" s="519"/>
      <c r="FMM5654" s="519"/>
      <c r="FMN5654" s="520"/>
      <c r="FMO5654" s="518"/>
      <c r="FMP5654" s="519"/>
      <c r="FMQ5654" s="519"/>
      <c r="FMR5654" s="519"/>
      <c r="FMS5654" s="519"/>
      <c r="FMT5654" s="519"/>
      <c r="FMU5654" s="519"/>
      <c r="FMV5654" s="520"/>
      <c r="FMW5654" s="518"/>
      <c r="FMX5654" s="519"/>
      <c r="FMY5654" s="519"/>
      <c r="FMZ5654" s="519"/>
      <c r="FNA5654" s="519"/>
      <c r="FNB5654" s="519"/>
      <c r="FNC5654" s="519"/>
      <c r="FND5654" s="520"/>
      <c r="FNE5654" s="518"/>
      <c r="FNF5654" s="519"/>
      <c r="FNG5654" s="519"/>
      <c r="FNH5654" s="519"/>
      <c r="FNI5654" s="519"/>
      <c r="FNJ5654" s="519"/>
      <c r="FNK5654" s="519"/>
      <c r="FNL5654" s="520"/>
      <c r="FNM5654" s="518"/>
      <c r="FNN5654" s="519"/>
      <c r="FNO5654" s="519"/>
      <c r="FNP5654" s="519"/>
      <c r="FNQ5654" s="519"/>
      <c r="FNR5654" s="519"/>
      <c r="FNS5654" s="519"/>
      <c r="FNT5654" s="520"/>
      <c r="FNU5654" s="518"/>
      <c r="FNV5654" s="519"/>
      <c r="FNW5654" s="519"/>
      <c r="FNX5654" s="519"/>
      <c r="FNY5654" s="519"/>
      <c r="FNZ5654" s="519"/>
      <c r="FOA5654" s="519"/>
      <c r="FOB5654" s="520"/>
      <c r="FOC5654" s="518"/>
      <c r="FOD5654" s="519"/>
      <c r="FOE5654" s="519"/>
      <c r="FOF5654" s="519"/>
      <c r="FOG5654" s="519"/>
      <c r="FOH5654" s="519"/>
      <c r="FOI5654" s="519"/>
      <c r="FOJ5654" s="520"/>
      <c r="FOK5654" s="518"/>
      <c r="FOL5654" s="519"/>
      <c r="FOM5654" s="519"/>
      <c r="FON5654" s="519"/>
      <c r="FOO5654" s="519"/>
      <c r="FOP5654" s="519"/>
      <c r="FOQ5654" s="519"/>
      <c r="FOR5654" s="520"/>
      <c r="FOS5654" s="518"/>
      <c r="FOT5654" s="519"/>
      <c r="FOU5654" s="519"/>
      <c r="FOV5654" s="519"/>
      <c r="FOW5654" s="519"/>
      <c r="FOX5654" s="519"/>
      <c r="FOY5654" s="519"/>
      <c r="FOZ5654" s="520"/>
      <c r="FPA5654" s="518"/>
      <c r="FPB5654" s="519"/>
      <c r="FPC5654" s="519"/>
      <c r="FPD5654" s="519"/>
      <c r="FPE5654" s="519"/>
      <c r="FPF5654" s="519"/>
      <c r="FPG5654" s="519"/>
      <c r="FPH5654" s="520"/>
      <c r="FPI5654" s="518"/>
      <c r="FPJ5654" s="519"/>
      <c r="FPK5654" s="519"/>
      <c r="FPL5654" s="519"/>
      <c r="FPM5654" s="519"/>
      <c r="FPN5654" s="519"/>
      <c r="FPO5654" s="519"/>
      <c r="FPP5654" s="520"/>
      <c r="FPQ5654" s="518"/>
      <c r="FPR5654" s="519"/>
      <c r="FPS5654" s="519"/>
      <c r="FPT5654" s="519"/>
      <c r="FPU5654" s="519"/>
      <c r="FPV5654" s="519"/>
      <c r="FPW5654" s="519"/>
      <c r="FPX5654" s="520"/>
      <c r="FPY5654" s="518"/>
      <c r="FPZ5654" s="519"/>
      <c r="FQA5654" s="519"/>
      <c r="FQB5654" s="519"/>
      <c r="FQC5654" s="519"/>
      <c r="FQD5654" s="519"/>
      <c r="FQE5654" s="519"/>
      <c r="FQF5654" s="520"/>
      <c r="FQG5654" s="518"/>
      <c r="FQH5654" s="519"/>
      <c r="FQI5654" s="519"/>
      <c r="FQJ5654" s="519"/>
      <c r="FQK5654" s="519"/>
      <c r="FQL5654" s="519"/>
      <c r="FQM5654" s="519"/>
      <c r="FQN5654" s="520"/>
      <c r="FQO5654" s="518"/>
      <c r="FQP5654" s="519"/>
      <c r="FQQ5654" s="519"/>
      <c r="FQR5654" s="519"/>
      <c r="FQS5654" s="519"/>
      <c r="FQT5654" s="519"/>
      <c r="FQU5654" s="519"/>
      <c r="FQV5654" s="520"/>
      <c r="FQW5654" s="518"/>
      <c r="FQX5654" s="519"/>
      <c r="FQY5654" s="519"/>
      <c r="FQZ5654" s="519"/>
      <c r="FRA5654" s="519"/>
      <c r="FRB5654" s="519"/>
      <c r="FRC5654" s="519"/>
      <c r="FRD5654" s="520"/>
      <c r="FRE5654" s="518"/>
      <c r="FRF5654" s="519"/>
      <c r="FRG5654" s="519"/>
      <c r="FRH5654" s="519"/>
      <c r="FRI5654" s="519"/>
      <c r="FRJ5654" s="519"/>
      <c r="FRK5654" s="519"/>
      <c r="FRL5654" s="520"/>
      <c r="FRM5654" s="518"/>
      <c r="FRN5654" s="519"/>
      <c r="FRO5654" s="519"/>
      <c r="FRP5654" s="519"/>
      <c r="FRQ5654" s="519"/>
      <c r="FRR5654" s="519"/>
      <c r="FRS5654" s="519"/>
      <c r="FRT5654" s="520"/>
      <c r="FRU5654" s="518"/>
      <c r="FRV5654" s="519"/>
      <c r="FRW5654" s="519"/>
      <c r="FRX5654" s="519"/>
      <c r="FRY5654" s="519"/>
      <c r="FRZ5654" s="519"/>
      <c r="FSA5654" s="519"/>
      <c r="FSB5654" s="520"/>
      <c r="FSC5654" s="518"/>
      <c r="FSD5654" s="519"/>
      <c r="FSE5654" s="519"/>
      <c r="FSF5654" s="519"/>
      <c r="FSG5654" s="519"/>
      <c r="FSH5654" s="519"/>
      <c r="FSI5654" s="519"/>
      <c r="FSJ5654" s="520"/>
      <c r="FSK5654" s="518"/>
      <c r="FSL5654" s="519"/>
      <c r="FSM5654" s="519"/>
      <c r="FSN5654" s="519"/>
      <c r="FSO5654" s="519"/>
      <c r="FSP5654" s="519"/>
      <c r="FSQ5654" s="519"/>
      <c r="FSR5654" s="520"/>
      <c r="FSS5654" s="518"/>
      <c r="FST5654" s="519"/>
      <c r="FSU5654" s="519"/>
      <c r="FSV5654" s="519"/>
      <c r="FSW5654" s="519"/>
      <c r="FSX5654" s="519"/>
      <c r="FSY5654" s="519"/>
      <c r="FSZ5654" s="520"/>
      <c r="FTA5654" s="518"/>
      <c r="FTB5654" s="519"/>
      <c r="FTC5654" s="519"/>
      <c r="FTD5654" s="519"/>
      <c r="FTE5654" s="519"/>
      <c r="FTF5654" s="519"/>
      <c r="FTG5654" s="519"/>
      <c r="FTH5654" s="520"/>
      <c r="FTI5654" s="518"/>
      <c r="FTJ5654" s="519"/>
      <c r="FTK5654" s="519"/>
      <c r="FTL5654" s="519"/>
      <c r="FTM5654" s="519"/>
      <c r="FTN5654" s="519"/>
      <c r="FTO5654" s="519"/>
      <c r="FTP5654" s="520"/>
      <c r="FTQ5654" s="518"/>
      <c r="FTR5654" s="519"/>
      <c r="FTS5654" s="519"/>
      <c r="FTT5654" s="519"/>
      <c r="FTU5654" s="519"/>
      <c r="FTV5654" s="519"/>
      <c r="FTW5654" s="519"/>
      <c r="FTX5654" s="520"/>
      <c r="FTY5654" s="518"/>
      <c r="FTZ5654" s="519"/>
      <c r="FUA5654" s="519"/>
      <c r="FUB5654" s="519"/>
      <c r="FUC5654" s="519"/>
      <c r="FUD5654" s="519"/>
      <c r="FUE5654" s="519"/>
      <c r="FUF5654" s="520"/>
      <c r="FUG5654" s="518"/>
      <c r="FUH5654" s="519"/>
      <c r="FUI5654" s="519"/>
      <c r="FUJ5654" s="519"/>
      <c r="FUK5654" s="519"/>
      <c r="FUL5654" s="519"/>
      <c r="FUM5654" s="519"/>
      <c r="FUN5654" s="520"/>
      <c r="FUO5654" s="518"/>
      <c r="FUP5654" s="519"/>
      <c r="FUQ5654" s="519"/>
      <c r="FUR5654" s="519"/>
      <c r="FUS5654" s="519"/>
      <c r="FUT5654" s="519"/>
      <c r="FUU5654" s="519"/>
      <c r="FUV5654" s="520"/>
      <c r="FUW5654" s="518"/>
      <c r="FUX5654" s="519"/>
      <c r="FUY5654" s="519"/>
      <c r="FUZ5654" s="519"/>
      <c r="FVA5654" s="519"/>
      <c r="FVB5654" s="519"/>
      <c r="FVC5654" s="519"/>
      <c r="FVD5654" s="520"/>
      <c r="FVE5654" s="518"/>
      <c r="FVF5654" s="519"/>
      <c r="FVG5654" s="519"/>
      <c r="FVH5654" s="519"/>
      <c r="FVI5654" s="519"/>
      <c r="FVJ5654" s="519"/>
      <c r="FVK5654" s="519"/>
      <c r="FVL5654" s="520"/>
      <c r="FVM5654" s="518"/>
      <c r="FVN5654" s="519"/>
      <c r="FVO5654" s="519"/>
      <c r="FVP5654" s="519"/>
      <c r="FVQ5654" s="519"/>
      <c r="FVR5654" s="519"/>
      <c r="FVS5654" s="519"/>
      <c r="FVT5654" s="520"/>
      <c r="FVU5654" s="518"/>
      <c r="FVV5654" s="519"/>
      <c r="FVW5654" s="519"/>
      <c r="FVX5654" s="519"/>
      <c r="FVY5654" s="519"/>
      <c r="FVZ5654" s="519"/>
      <c r="FWA5654" s="519"/>
      <c r="FWB5654" s="520"/>
      <c r="FWC5654" s="518"/>
      <c r="FWD5654" s="519"/>
      <c r="FWE5654" s="519"/>
      <c r="FWF5654" s="519"/>
      <c r="FWG5654" s="519"/>
      <c r="FWH5654" s="519"/>
      <c r="FWI5654" s="519"/>
      <c r="FWJ5654" s="520"/>
      <c r="FWK5654" s="518"/>
      <c r="FWL5654" s="519"/>
      <c r="FWM5654" s="519"/>
      <c r="FWN5654" s="519"/>
      <c r="FWO5654" s="519"/>
      <c r="FWP5654" s="519"/>
      <c r="FWQ5654" s="519"/>
      <c r="FWR5654" s="520"/>
      <c r="FWS5654" s="518"/>
      <c r="FWT5654" s="519"/>
      <c r="FWU5654" s="519"/>
      <c r="FWV5654" s="519"/>
      <c r="FWW5654" s="519"/>
      <c r="FWX5654" s="519"/>
      <c r="FWY5654" s="519"/>
      <c r="FWZ5654" s="520"/>
      <c r="FXA5654" s="518"/>
      <c r="FXB5654" s="519"/>
      <c r="FXC5654" s="519"/>
      <c r="FXD5654" s="519"/>
      <c r="FXE5654" s="519"/>
      <c r="FXF5654" s="519"/>
      <c r="FXG5654" s="519"/>
      <c r="FXH5654" s="520"/>
      <c r="FXI5654" s="518"/>
      <c r="FXJ5654" s="519"/>
      <c r="FXK5654" s="519"/>
      <c r="FXL5654" s="519"/>
      <c r="FXM5654" s="519"/>
      <c r="FXN5654" s="519"/>
      <c r="FXO5654" s="519"/>
      <c r="FXP5654" s="520"/>
      <c r="FXQ5654" s="518"/>
      <c r="FXR5654" s="519"/>
      <c r="FXS5654" s="519"/>
      <c r="FXT5654" s="519"/>
      <c r="FXU5654" s="519"/>
      <c r="FXV5654" s="519"/>
      <c r="FXW5654" s="519"/>
      <c r="FXX5654" s="520"/>
      <c r="FXY5654" s="518"/>
      <c r="FXZ5654" s="519"/>
      <c r="FYA5654" s="519"/>
      <c r="FYB5654" s="519"/>
      <c r="FYC5654" s="519"/>
      <c r="FYD5654" s="519"/>
      <c r="FYE5654" s="519"/>
      <c r="FYF5654" s="520"/>
      <c r="FYG5654" s="518"/>
      <c r="FYH5654" s="519"/>
      <c r="FYI5654" s="519"/>
      <c r="FYJ5654" s="519"/>
      <c r="FYK5654" s="519"/>
      <c r="FYL5654" s="519"/>
      <c r="FYM5654" s="519"/>
      <c r="FYN5654" s="520"/>
      <c r="FYO5654" s="518"/>
      <c r="FYP5654" s="519"/>
      <c r="FYQ5654" s="519"/>
      <c r="FYR5654" s="519"/>
      <c r="FYS5654" s="519"/>
      <c r="FYT5654" s="519"/>
      <c r="FYU5654" s="519"/>
      <c r="FYV5654" s="520"/>
      <c r="FYW5654" s="518"/>
      <c r="FYX5654" s="519"/>
      <c r="FYY5654" s="519"/>
      <c r="FYZ5654" s="519"/>
      <c r="FZA5654" s="519"/>
      <c r="FZB5654" s="519"/>
      <c r="FZC5654" s="519"/>
      <c r="FZD5654" s="520"/>
      <c r="FZE5654" s="518"/>
      <c r="FZF5654" s="519"/>
      <c r="FZG5654" s="519"/>
      <c r="FZH5654" s="519"/>
      <c r="FZI5654" s="519"/>
      <c r="FZJ5654" s="519"/>
      <c r="FZK5654" s="519"/>
      <c r="FZL5654" s="520"/>
      <c r="FZM5654" s="518"/>
      <c r="FZN5654" s="519"/>
      <c r="FZO5654" s="519"/>
      <c r="FZP5654" s="519"/>
      <c r="FZQ5654" s="519"/>
      <c r="FZR5654" s="519"/>
      <c r="FZS5654" s="519"/>
      <c r="FZT5654" s="520"/>
      <c r="FZU5654" s="518"/>
      <c r="FZV5654" s="519"/>
      <c r="FZW5654" s="519"/>
      <c r="FZX5654" s="519"/>
      <c r="FZY5654" s="519"/>
      <c r="FZZ5654" s="519"/>
      <c r="GAA5654" s="519"/>
      <c r="GAB5654" s="520"/>
      <c r="GAC5654" s="518"/>
      <c r="GAD5654" s="519"/>
      <c r="GAE5654" s="519"/>
      <c r="GAF5654" s="519"/>
      <c r="GAG5654" s="519"/>
      <c r="GAH5654" s="519"/>
      <c r="GAI5654" s="519"/>
      <c r="GAJ5654" s="520"/>
      <c r="GAK5654" s="518"/>
      <c r="GAL5654" s="519"/>
      <c r="GAM5654" s="519"/>
      <c r="GAN5654" s="519"/>
      <c r="GAO5654" s="519"/>
      <c r="GAP5654" s="519"/>
      <c r="GAQ5654" s="519"/>
      <c r="GAR5654" s="520"/>
      <c r="GAS5654" s="518"/>
      <c r="GAT5654" s="519"/>
      <c r="GAU5654" s="519"/>
      <c r="GAV5654" s="519"/>
      <c r="GAW5654" s="519"/>
      <c r="GAX5654" s="519"/>
      <c r="GAY5654" s="519"/>
      <c r="GAZ5654" s="520"/>
      <c r="GBA5654" s="518"/>
      <c r="GBB5654" s="519"/>
      <c r="GBC5654" s="519"/>
      <c r="GBD5654" s="519"/>
      <c r="GBE5654" s="519"/>
      <c r="GBF5654" s="519"/>
      <c r="GBG5654" s="519"/>
      <c r="GBH5654" s="520"/>
      <c r="GBI5654" s="518"/>
      <c r="GBJ5654" s="519"/>
      <c r="GBK5654" s="519"/>
      <c r="GBL5654" s="519"/>
      <c r="GBM5654" s="519"/>
      <c r="GBN5654" s="519"/>
      <c r="GBO5654" s="519"/>
      <c r="GBP5654" s="520"/>
      <c r="GBQ5654" s="518"/>
      <c r="GBR5654" s="519"/>
      <c r="GBS5654" s="519"/>
      <c r="GBT5654" s="519"/>
      <c r="GBU5654" s="519"/>
      <c r="GBV5654" s="519"/>
      <c r="GBW5654" s="519"/>
      <c r="GBX5654" s="520"/>
      <c r="GBY5654" s="518"/>
      <c r="GBZ5654" s="519"/>
      <c r="GCA5654" s="519"/>
      <c r="GCB5654" s="519"/>
      <c r="GCC5654" s="519"/>
      <c r="GCD5654" s="519"/>
      <c r="GCE5654" s="519"/>
      <c r="GCF5654" s="520"/>
      <c r="GCG5654" s="518"/>
      <c r="GCH5654" s="519"/>
      <c r="GCI5654" s="519"/>
      <c r="GCJ5654" s="519"/>
      <c r="GCK5654" s="519"/>
      <c r="GCL5654" s="519"/>
      <c r="GCM5654" s="519"/>
      <c r="GCN5654" s="520"/>
      <c r="GCO5654" s="518"/>
      <c r="GCP5654" s="519"/>
      <c r="GCQ5654" s="519"/>
      <c r="GCR5654" s="519"/>
      <c r="GCS5654" s="519"/>
      <c r="GCT5654" s="519"/>
      <c r="GCU5654" s="519"/>
      <c r="GCV5654" s="520"/>
      <c r="GCW5654" s="518"/>
      <c r="GCX5654" s="519"/>
      <c r="GCY5654" s="519"/>
      <c r="GCZ5654" s="519"/>
      <c r="GDA5654" s="519"/>
      <c r="GDB5654" s="519"/>
      <c r="GDC5654" s="519"/>
      <c r="GDD5654" s="520"/>
      <c r="GDE5654" s="518"/>
      <c r="GDF5654" s="519"/>
      <c r="GDG5654" s="519"/>
      <c r="GDH5654" s="519"/>
      <c r="GDI5654" s="519"/>
      <c r="GDJ5654" s="519"/>
      <c r="GDK5654" s="519"/>
      <c r="GDL5654" s="520"/>
      <c r="GDM5654" s="518"/>
      <c r="GDN5654" s="519"/>
      <c r="GDO5654" s="519"/>
      <c r="GDP5654" s="519"/>
      <c r="GDQ5654" s="519"/>
      <c r="GDR5654" s="519"/>
      <c r="GDS5654" s="519"/>
      <c r="GDT5654" s="520"/>
      <c r="GDU5654" s="518"/>
      <c r="GDV5654" s="519"/>
      <c r="GDW5654" s="519"/>
      <c r="GDX5654" s="519"/>
      <c r="GDY5654" s="519"/>
      <c r="GDZ5654" s="519"/>
      <c r="GEA5654" s="519"/>
      <c r="GEB5654" s="520"/>
      <c r="GEC5654" s="518"/>
      <c r="GED5654" s="519"/>
      <c r="GEE5654" s="519"/>
      <c r="GEF5654" s="519"/>
      <c r="GEG5654" s="519"/>
      <c r="GEH5654" s="519"/>
      <c r="GEI5654" s="519"/>
      <c r="GEJ5654" s="520"/>
      <c r="GEK5654" s="518"/>
      <c r="GEL5654" s="519"/>
      <c r="GEM5654" s="519"/>
      <c r="GEN5654" s="519"/>
      <c r="GEO5654" s="519"/>
      <c r="GEP5654" s="519"/>
      <c r="GEQ5654" s="519"/>
      <c r="GER5654" s="520"/>
      <c r="GES5654" s="518"/>
      <c r="GET5654" s="519"/>
      <c r="GEU5654" s="519"/>
      <c r="GEV5654" s="519"/>
      <c r="GEW5654" s="519"/>
      <c r="GEX5654" s="519"/>
      <c r="GEY5654" s="519"/>
      <c r="GEZ5654" s="520"/>
      <c r="GFA5654" s="518"/>
      <c r="GFB5654" s="519"/>
      <c r="GFC5654" s="519"/>
      <c r="GFD5654" s="519"/>
      <c r="GFE5654" s="519"/>
      <c r="GFF5654" s="519"/>
      <c r="GFG5654" s="519"/>
      <c r="GFH5654" s="520"/>
      <c r="GFI5654" s="518"/>
      <c r="GFJ5654" s="519"/>
      <c r="GFK5654" s="519"/>
      <c r="GFL5654" s="519"/>
      <c r="GFM5654" s="519"/>
      <c r="GFN5654" s="519"/>
      <c r="GFO5654" s="519"/>
      <c r="GFP5654" s="520"/>
      <c r="GFQ5654" s="518"/>
      <c r="GFR5654" s="519"/>
      <c r="GFS5654" s="519"/>
      <c r="GFT5654" s="519"/>
      <c r="GFU5654" s="519"/>
      <c r="GFV5654" s="519"/>
      <c r="GFW5654" s="519"/>
      <c r="GFX5654" s="520"/>
      <c r="GFY5654" s="518"/>
      <c r="GFZ5654" s="519"/>
      <c r="GGA5654" s="519"/>
      <c r="GGB5654" s="519"/>
      <c r="GGC5654" s="519"/>
      <c r="GGD5654" s="519"/>
      <c r="GGE5654" s="519"/>
      <c r="GGF5654" s="520"/>
      <c r="GGG5654" s="518"/>
      <c r="GGH5654" s="519"/>
      <c r="GGI5654" s="519"/>
      <c r="GGJ5654" s="519"/>
      <c r="GGK5654" s="519"/>
      <c r="GGL5654" s="519"/>
      <c r="GGM5654" s="519"/>
      <c r="GGN5654" s="520"/>
      <c r="GGO5654" s="518"/>
      <c r="GGP5654" s="519"/>
      <c r="GGQ5654" s="519"/>
      <c r="GGR5654" s="519"/>
      <c r="GGS5654" s="519"/>
      <c r="GGT5654" s="519"/>
      <c r="GGU5654" s="519"/>
      <c r="GGV5654" s="520"/>
      <c r="GGW5654" s="518"/>
      <c r="GGX5654" s="519"/>
      <c r="GGY5654" s="519"/>
      <c r="GGZ5654" s="519"/>
      <c r="GHA5654" s="519"/>
      <c r="GHB5654" s="519"/>
      <c r="GHC5654" s="519"/>
      <c r="GHD5654" s="520"/>
      <c r="GHE5654" s="518"/>
      <c r="GHF5654" s="519"/>
      <c r="GHG5654" s="519"/>
      <c r="GHH5654" s="519"/>
      <c r="GHI5654" s="519"/>
      <c r="GHJ5654" s="519"/>
      <c r="GHK5654" s="519"/>
      <c r="GHL5654" s="520"/>
      <c r="GHM5654" s="518"/>
      <c r="GHN5654" s="519"/>
      <c r="GHO5654" s="519"/>
      <c r="GHP5654" s="519"/>
      <c r="GHQ5654" s="519"/>
      <c r="GHR5654" s="519"/>
      <c r="GHS5654" s="519"/>
      <c r="GHT5654" s="520"/>
      <c r="GHU5654" s="518"/>
      <c r="GHV5654" s="519"/>
      <c r="GHW5654" s="519"/>
      <c r="GHX5654" s="519"/>
      <c r="GHY5654" s="519"/>
      <c r="GHZ5654" s="519"/>
      <c r="GIA5654" s="519"/>
      <c r="GIB5654" s="520"/>
      <c r="GIC5654" s="518"/>
      <c r="GID5654" s="519"/>
      <c r="GIE5654" s="519"/>
      <c r="GIF5654" s="519"/>
      <c r="GIG5654" s="519"/>
      <c r="GIH5654" s="519"/>
      <c r="GII5654" s="519"/>
      <c r="GIJ5654" s="520"/>
      <c r="GIK5654" s="518"/>
      <c r="GIL5654" s="519"/>
      <c r="GIM5654" s="519"/>
      <c r="GIN5654" s="519"/>
      <c r="GIO5654" s="519"/>
      <c r="GIP5654" s="519"/>
      <c r="GIQ5654" s="519"/>
      <c r="GIR5654" s="520"/>
      <c r="GIS5654" s="518"/>
      <c r="GIT5654" s="519"/>
      <c r="GIU5654" s="519"/>
      <c r="GIV5654" s="519"/>
      <c r="GIW5654" s="519"/>
      <c r="GIX5654" s="519"/>
      <c r="GIY5654" s="519"/>
      <c r="GIZ5654" s="520"/>
      <c r="GJA5654" s="518"/>
      <c r="GJB5654" s="519"/>
      <c r="GJC5654" s="519"/>
      <c r="GJD5654" s="519"/>
      <c r="GJE5654" s="519"/>
      <c r="GJF5654" s="519"/>
      <c r="GJG5654" s="519"/>
      <c r="GJH5654" s="520"/>
      <c r="GJI5654" s="518"/>
      <c r="GJJ5654" s="519"/>
      <c r="GJK5654" s="519"/>
      <c r="GJL5654" s="519"/>
      <c r="GJM5654" s="519"/>
      <c r="GJN5654" s="519"/>
      <c r="GJO5654" s="519"/>
      <c r="GJP5654" s="520"/>
      <c r="GJQ5654" s="518"/>
      <c r="GJR5654" s="519"/>
      <c r="GJS5654" s="519"/>
      <c r="GJT5654" s="519"/>
      <c r="GJU5654" s="519"/>
      <c r="GJV5654" s="519"/>
      <c r="GJW5654" s="519"/>
      <c r="GJX5654" s="520"/>
      <c r="GJY5654" s="518"/>
      <c r="GJZ5654" s="519"/>
      <c r="GKA5654" s="519"/>
      <c r="GKB5654" s="519"/>
      <c r="GKC5654" s="519"/>
      <c r="GKD5654" s="519"/>
      <c r="GKE5654" s="519"/>
      <c r="GKF5654" s="520"/>
      <c r="GKG5654" s="518"/>
      <c r="GKH5654" s="519"/>
      <c r="GKI5654" s="519"/>
      <c r="GKJ5654" s="519"/>
      <c r="GKK5654" s="519"/>
      <c r="GKL5654" s="519"/>
      <c r="GKM5654" s="519"/>
      <c r="GKN5654" s="520"/>
      <c r="GKO5654" s="518"/>
      <c r="GKP5654" s="519"/>
      <c r="GKQ5654" s="519"/>
      <c r="GKR5654" s="519"/>
      <c r="GKS5654" s="519"/>
      <c r="GKT5654" s="519"/>
      <c r="GKU5654" s="519"/>
      <c r="GKV5654" s="520"/>
      <c r="GKW5654" s="518"/>
      <c r="GKX5654" s="519"/>
      <c r="GKY5654" s="519"/>
      <c r="GKZ5654" s="519"/>
      <c r="GLA5654" s="519"/>
      <c r="GLB5654" s="519"/>
      <c r="GLC5654" s="519"/>
      <c r="GLD5654" s="520"/>
      <c r="GLE5654" s="518"/>
      <c r="GLF5654" s="519"/>
      <c r="GLG5654" s="519"/>
      <c r="GLH5654" s="519"/>
      <c r="GLI5654" s="519"/>
      <c r="GLJ5654" s="519"/>
      <c r="GLK5654" s="519"/>
      <c r="GLL5654" s="520"/>
      <c r="GLM5654" s="518"/>
      <c r="GLN5654" s="519"/>
      <c r="GLO5654" s="519"/>
      <c r="GLP5654" s="519"/>
      <c r="GLQ5654" s="519"/>
      <c r="GLR5654" s="519"/>
      <c r="GLS5654" s="519"/>
      <c r="GLT5654" s="520"/>
      <c r="GLU5654" s="518"/>
      <c r="GLV5654" s="519"/>
      <c r="GLW5654" s="519"/>
      <c r="GLX5654" s="519"/>
      <c r="GLY5654" s="519"/>
      <c r="GLZ5654" s="519"/>
      <c r="GMA5654" s="519"/>
      <c r="GMB5654" s="520"/>
      <c r="GMC5654" s="518"/>
      <c r="GMD5654" s="519"/>
      <c r="GME5654" s="519"/>
      <c r="GMF5654" s="519"/>
      <c r="GMG5654" s="519"/>
      <c r="GMH5654" s="519"/>
      <c r="GMI5654" s="519"/>
      <c r="GMJ5654" s="520"/>
      <c r="GMK5654" s="518"/>
      <c r="GML5654" s="519"/>
      <c r="GMM5654" s="519"/>
      <c r="GMN5654" s="519"/>
      <c r="GMO5654" s="519"/>
      <c r="GMP5654" s="519"/>
      <c r="GMQ5654" s="519"/>
      <c r="GMR5654" s="520"/>
      <c r="GMS5654" s="518"/>
      <c r="GMT5654" s="519"/>
      <c r="GMU5654" s="519"/>
      <c r="GMV5654" s="519"/>
      <c r="GMW5654" s="519"/>
      <c r="GMX5654" s="519"/>
      <c r="GMY5654" s="519"/>
      <c r="GMZ5654" s="520"/>
      <c r="GNA5654" s="518"/>
      <c r="GNB5654" s="519"/>
      <c r="GNC5654" s="519"/>
      <c r="GND5654" s="519"/>
      <c r="GNE5654" s="519"/>
      <c r="GNF5654" s="519"/>
      <c r="GNG5654" s="519"/>
      <c r="GNH5654" s="520"/>
      <c r="GNI5654" s="518"/>
      <c r="GNJ5654" s="519"/>
      <c r="GNK5654" s="519"/>
      <c r="GNL5654" s="519"/>
      <c r="GNM5654" s="519"/>
      <c r="GNN5654" s="519"/>
      <c r="GNO5654" s="519"/>
      <c r="GNP5654" s="520"/>
      <c r="GNQ5654" s="518"/>
      <c r="GNR5654" s="519"/>
      <c r="GNS5654" s="519"/>
      <c r="GNT5654" s="519"/>
      <c r="GNU5654" s="519"/>
      <c r="GNV5654" s="519"/>
      <c r="GNW5654" s="519"/>
      <c r="GNX5654" s="520"/>
      <c r="GNY5654" s="518"/>
      <c r="GNZ5654" s="519"/>
      <c r="GOA5654" s="519"/>
      <c r="GOB5654" s="519"/>
      <c r="GOC5654" s="519"/>
      <c r="GOD5654" s="519"/>
      <c r="GOE5654" s="519"/>
      <c r="GOF5654" s="520"/>
      <c r="GOG5654" s="518"/>
      <c r="GOH5654" s="519"/>
      <c r="GOI5654" s="519"/>
      <c r="GOJ5654" s="519"/>
      <c r="GOK5654" s="519"/>
      <c r="GOL5654" s="519"/>
      <c r="GOM5654" s="519"/>
      <c r="GON5654" s="520"/>
      <c r="GOO5654" s="518"/>
      <c r="GOP5654" s="519"/>
      <c r="GOQ5654" s="519"/>
      <c r="GOR5654" s="519"/>
      <c r="GOS5654" s="519"/>
      <c r="GOT5654" s="519"/>
      <c r="GOU5654" s="519"/>
      <c r="GOV5654" s="520"/>
      <c r="GOW5654" s="518"/>
      <c r="GOX5654" s="519"/>
      <c r="GOY5654" s="519"/>
      <c r="GOZ5654" s="519"/>
      <c r="GPA5654" s="519"/>
      <c r="GPB5654" s="519"/>
      <c r="GPC5654" s="519"/>
      <c r="GPD5654" s="520"/>
      <c r="GPE5654" s="518"/>
      <c r="GPF5654" s="519"/>
      <c r="GPG5654" s="519"/>
      <c r="GPH5654" s="519"/>
      <c r="GPI5654" s="519"/>
      <c r="GPJ5654" s="519"/>
      <c r="GPK5654" s="519"/>
      <c r="GPL5654" s="520"/>
      <c r="GPM5654" s="518"/>
      <c r="GPN5654" s="519"/>
      <c r="GPO5654" s="519"/>
      <c r="GPP5654" s="519"/>
      <c r="GPQ5654" s="519"/>
      <c r="GPR5654" s="519"/>
      <c r="GPS5654" s="519"/>
      <c r="GPT5654" s="520"/>
      <c r="GPU5654" s="518"/>
      <c r="GPV5654" s="519"/>
      <c r="GPW5654" s="519"/>
      <c r="GPX5654" s="519"/>
      <c r="GPY5654" s="519"/>
      <c r="GPZ5654" s="519"/>
      <c r="GQA5654" s="519"/>
      <c r="GQB5654" s="520"/>
      <c r="GQC5654" s="518"/>
      <c r="GQD5654" s="519"/>
      <c r="GQE5654" s="519"/>
      <c r="GQF5654" s="519"/>
      <c r="GQG5654" s="519"/>
      <c r="GQH5654" s="519"/>
      <c r="GQI5654" s="519"/>
      <c r="GQJ5654" s="520"/>
      <c r="GQK5654" s="518"/>
      <c r="GQL5654" s="519"/>
      <c r="GQM5654" s="519"/>
      <c r="GQN5654" s="519"/>
      <c r="GQO5654" s="519"/>
      <c r="GQP5654" s="519"/>
      <c r="GQQ5654" s="519"/>
      <c r="GQR5654" s="520"/>
      <c r="GQS5654" s="518"/>
      <c r="GQT5654" s="519"/>
      <c r="GQU5654" s="519"/>
      <c r="GQV5654" s="519"/>
      <c r="GQW5654" s="519"/>
      <c r="GQX5654" s="519"/>
      <c r="GQY5654" s="519"/>
      <c r="GQZ5654" s="520"/>
      <c r="GRA5654" s="518"/>
      <c r="GRB5654" s="519"/>
      <c r="GRC5654" s="519"/>
      <c r="GRD5654" s="519"/>
      <c r="GRE5654" s="519"/>
      <c r="GRF5654" s="519"/>
      <c r="GRG5654" s="519"/>
      <c r="GRH5654" s="520"/>
      <c r="GRI5654" s="518"/>
      <c r="GRJ5654" s="519"/>
      <c r="GRK5654" s="519"/>
      <c r="GRL5654" s="519"/>
      <c r="GRM5654" s="519"/>
      <c r="GRN5654" s="519"/>
      <c r="GRO5654" s="519"/>
      <c r="GRP5654" s="520"/>
      <c r="GRQ5654" s="518"/>
      <c r="GRR5654" s="519"/>
      <c r="GRS5654" s="519"/>
      <c r="GRT5654" s="519"/>
      <c r="GRU5654" s="519"/>
      <c r="GRV5654" s="519"/>
      <c r="GRW5654" s="519"/>
      <c r="GRX5654" s="520"/>
      <c r="GRY5654" s="518"/>
      <c r="GRZ5654" s="519"/>
      <c r="GSA5654" s="519"/>
      <c r="GSB5654" s="519"/>
      <c r="GSC5654" s="519"/>
      <c r="GSD5654" s="519"/>
      <c r="GSE5654" s="519"/>
      <c r="GSF5654" s="520"/>
      <c r="GSG5654" s="518"/>
      <c r="GSH5654" s="519"/>
      <c r="GSI5654" s="519"/>
      <c r="GSJ5654" s="519"/>
      <c r="GSK5654" s="519"/>
      <c r="GSL5654" s="519"/>
      <c r="GSM5654" s="519"/>
      <c r="GSN5654" s="520"/>
      <c r="GSO5654" s="518"/>
      <c r="GSP5654" s="519"/>
      <c r="GSQ5654" s="519"/>
      <c r="GSR5654" s="519"/>
      <c r="GSS5654" s="519"/>
      <c r="GST5654" s="519"/>
      <c r="GSU5654" s="519"/>
      <c r="GSV5654" s="520"/>
      <c r="GSW5654" s="518"/>
      <c r="GSX5654" s="519"/>
      <c r="GSY5654" s="519"/>
      <c r="GSZ5654" s="519"/>
      <c r="GTA5654" s="519"/>
      <c r="GTB5654" s="519"/>
      <c r="GTC5654" s="519"/>
      <c r="GTD5654" s="520"/>
      <c r="GTE5654" s="518"/>
      <c r="GTF5654" s="519"/>
      <c r="GTG5654" s="519"/>
      <c r="GTH5654" s="519"/>
      <c r="GTI5654" s="519"/>
      <c r="GTJ5654" s="519"/>
      <c r="GTK5654" s="519"/>
      <c r="GTL5654" s="520"/>
      <c r="GTM5654" s="518"/>
      <c r="GTN5654" s="519"/>
      <c r="GTO5654" s="519"/>
      <c r="GTP5654" s="519"/>
      <c r="GTQ5654" s="519"/>
      <c r="GTR5654" s="519"/>
      <c r="GTS5654" s="519"/>
      <c r="GTT5654" s="520"/>
      <c r="GTU5654" s="518"/>
      <c r="GTV5654" s="519"/>
      <c r="GTW5654" s="519"/>
      <c r="GTX5654" s="519"/>
      <c r="GTY5654" s="519"/>
      <c r="GTZ5654" s="519"/>
      <c r="GUA5654" s="519"/>
      <c r="GUB5654" s="520"/>
      <c r="GUC5654" s="518"/>
      <c r="GUD5654" s="519"/>
      <c r="GUE5654" s="519"/>
      <c r="GUF5654" s="519"/>
      <c r="GUG5654" s="519"/>
      <c r="GUH5654" s="519"/>
      <c r="GUI5654" s="519"/>
      <c r="GUJ5654" s="520"/>
      <c r="GUK5654" s="518"/>
      <c r="GUL5654" s="519"/>
      <c r="GUM5654" s="519"/>
      <c r="GUN5654" s="519"/>
      <c r="GUO5654" s="519"/>
      <c r="GUP5654" s="519"/>
      <c r="GUQ5654" s="519"/>
      <c r="GUR5654" s="520"/>
      <c r="GUS5654" s="518"/>
      <c r="GUT5654" s="519"/>
      <c r="GUU5654" s="519"/>
      <c r="GUV5654" s="519"/>
      <c r="GUW5654" s="519"/>
      <c r="GUX5654" s="519"/>
      <c r="GUY5654" s="519"/>
      <c r="GUZ5654" s="520"/>
      <c r="GVA5654" s="518"/>
      <c r="GVB5654" s="519"/>
      <c r="GVC5654" s="519"/>
      <c r="GVD5654" s="519"/>
      <c r="GVE5654" s="519"/>
      <c r="GVF5654" s="519"/>
      <c r="GVG5654" s="519"/>
      <c r="GVH5654" s="520"/>
      <c r="GVI5654" s="518"/>
      <c r="GVJ5654" s="519"/>
      <c r="GVK5654" s="519"/>
      <c r="GVL5654" s="519"/>
      <c r="GVM5654" s="519"/>
      <c r="GVN5654" s="519"/>
      <c r="GVO5654" s="519"/>
      <c r="GVP5654" s="520"/>
      <c r="GVQ5654" s="518"/>
      <c r="GVR5654" s="519"/>
      <c r="GVS5654" s="519"/>
      <c r="GVT5654" s="519"/>
      <c r="GVU5654" s="519"/>
      <c r="GVV5654" s="519"/>
      <c r="GVW5654" s="519"/>
      <c r="GVX5654" s="520"/>
      <c r="GVY5654" s="518"/>
      <c r="GVZ5654" s="519"/>
      <c r="GWA5654" s="519"/>
      <c r="GWB5654" s="519"/>
      <c r="GWC5654" s="519"/>
      <c r="GWD5654" s="519"/>
      <c r="GWE5654" s="519"/>
      <c r="GWF5654" s="520"/>
      <c r="GWG5654" s="518"/>
      <c r="GWH5654" s="519"/>
      <c r="GWI5654" s="519"/>
      <c r="GWJ5654" s="519"/>
      <c r="GWK5654" s="519"/>
      <c r="GWL5654" s="519"/>
      <c r="GWM5654" s="519"/>
      <c r="GWN5654" s="520"/>
      <c r="GWO5654" s="518"/>
      <c r="GWP5654" s="519"/>
      <c r="GWQ5654" s="519"/>
      <c r="GWR5654" s="519"/>
      <c r="GWS5654" s="519"/>
      <c r="GWT5654" s="519"/>
      <c r="GWU5654" s="519"/>
      <c r="GWV5654" s="520"/>
      <c r="GWW5654" s="518"/>
      <c r="GWX5654" s="519"/>
      <c r="GWY5654" s="519"/>
      <c r="GWZ5654" s="519"/>
      <c r="GXA5654" s="519"/>
      <c r="GXB5654" s="519"/>
      <c r="GXC5654" s="519"/>
      <c r="GXD5654" s="520"/>
      <c r="GXE5654" s="518"/>
      <c r="GXF5654" s="519"/>
      <c r="GXG5654" s="519"/>
      <c r="GXH5654" s="519"/>
      <c r="GXI5654" s="519"/>
      <c r="GXJ5654" s="519"/>
      <c r="GXK5654" s="519"/>
      <c r="GXL5654" s="520"/>
      <c r="GXM5654" s="518"/>
      <c r="GXN5654" s="519"/>
      <c r="GXO5654" s="519"/>
      <c r="GXP5654" s="519"/>
      <c r="GXQ5654" s="519"/>
      <c r="GXR5654" s="519"/>
      <c r="GXS5654" s="519"/>
      <c r="GXT5654" s="520"/>
      <c r="GXU5654" s="518"/>
      <c r="GXV5654" s="519"/>
      <c r="GXW5654" s="519"/>
      <c r="GXX5654" s="519"/>
      <c r="GXY5654" s="519"/>
      <c r="GXZ5654" s="519"/>
      <c r="GYA5654" s="519"/>
      <c r="GYB5654" s="520"/>
      <c r="GYC5654" s="518"/>
      <c r="GYD5654" s="519"/>
      <c r="GYE5654" s="519"/>
      <c r="GYF5654" s="519"/>
      <c r="GYG5654" s="519"/>
      <c r="GYH5654" s="519"/>
      <c r="GYI5654" s="519"/>
      <c r="GYJ5654" s="520"/>
      <c r="GYK5654" s="518"/>
      <c r="GYL5654" s="519"/>
      <c r="GYM5654" s="519"/>
      <c r="GYN5654" s="519"/>
      <c r="GYO5654" s="519"/>
      <c r="GYP5654" s="519"/>
      <c r="GYQ5654" s="519"/>
      <c r="GYR5654" s="520"/>
      <c r="GYS5654" s="518"/>
      <c r="GYT5654" s="519"/>
      <c r="GYU5654" s="519"/>
      <c r="GYV5654" s="519"/>
      <c r="GYW5654" s="519"/>
      <c r="GYX5654" s="519"/>
      <c r="GYY5654" s="519"/>
      <c r="GYZ5654" s="520"/>
      <c r="GZA5654" s="518"/>
      <c r="GZB5654" s="519"/>
      <c r="GZC5654" s="519"/>
      <c r="GZD5654" s="519"/>
      <c r="GZE5654" s="519"/>
      <c r="GZF5654" s="519"/>
      <c r="GZG5654" s="519"/>
      <c r="GZH5654" s="520"/>
      <c r="GZI5654" s="518"/>
      <c r="GZJ5654" s="519"/>
      <c r="GZK5654" s="519"/>
      <c r="GZL5654" s="519"/>
      <c r="GZM5654" s="519"/>
      <c r="GZN5654" s="519"/>
      <c r="GZO5654" s="519"/>
      <c r="GZP5654" s="520"/>
      <c r="GZQ5654" s="518"/>
      <c r="GZR5654" s="519"/>
      <c r="GZS5654" s="519"/>
      <c r="GZT5654" s="519"/>
      <c r="GZU5654" s="519"/>
      <c r="GZV5654" s="519"/>
      <c r="GZW5654" s="519"/>
      <c r="GZX5654" s="520"/>
      <c r="GZY5654" s="518"/>
      <c r="GZZ5654" s="519"/>
      <c r="HAA5654" s="519"/>
      <c r="HAB5654" s="519"/>
      <c r="HAC5654" s="519"/>
      <c r="HAD5654" s="519"/>
      <c r="HAE5654" s="519"/>
      <c r="HAF5654" s="520"/>
      <c r="HAG5654" s="518"/>
      <c r="HAH5654" s="519"/>
      <c r="HAI5654" s="519"/>
      <c r="HAJ5654" s="519"/>
      <c r="HAK5654" s="519"/>
      <c r="HAL5654" s="519"/>
      <c r="HAM5654" s="519"/>
      <c r="HAN5654" s="520"/>
      <c r="HAO5654" s="518"/>
      <c r="HAP5654" s="519"/>
      <c r="HAQ5654" s="519"/>
      <c r="HAR5654" s="519"/>
      <c r="HAS5654" s="519"/>
      <c r="HAT5654" s="519"/>
      <c r="HAU5654" s="519"/>
      <c r="HAV5654" s="520"/>
      <c r="HAW5654" s="518"/>
      <c r="HAX5654" s="519"/>
      <c r="HAY5654" s="519"/>
      <c r="HAZ5654" s="519"/>
      <c r="HBA5654" s="519"/>
      <c r="HBB5654" s="519"/>
      <c r="HBC5654" s="519"/>
      <c r="HBD5654" s="520"/>
      <c r="HBE5654" s="518"/>
      <c r="HBF5654" s="519"/>
      <c r="HBG5654" s="519"/>
      <c r="HBH5654" s="519"/>
      <c r="HBI5654" s="519"/>
      <c r="HBJ5654" s="519"/>
      <c r="HBK5654" s="519"/>
      <c r="HBL5654" s="520"/>
      <c r="HBM5654" s="518"/>
      <c r="HBN5654" s="519"/>
      <c r="HBO5654" s="519"/>
      <c r="HBP5654" s="519"/>
      <c r="HBQ5654" s="519"/>
      <c r="HBR5654" s="519"/>
      <c r="HBS5654" s="519"/>
      <c r="HBT5654" s="520"/>
      <c r="HBU5654" s="518"/>
      <c r="HBV5654" s="519"/>
      <c r="HBW5654" s="519"/>
      <c r="HBX5654" s="519"/>
      <c r="HBY5654" s="519"/>
      <c r="HBZ5654" s="519"/>
      <c r="HCA5654" s="519"/>
      <c r="HCB5654" s="520"/>
      <c r="HCC5654" s="518"/>
      <c r="HCD5654" s="519"/>
      <c r="HCE5654" s="519"/>
      <c r="HCF5654" s="519"/>
      <c r="HCG5654" s="519"/>
      <c r="HCH5654" s="519"/>
      <c r="HCI5654" s="519"/>
      <c r="HCJ5654" s="520"/>
      <c r="HCK5654" s="518"/>
      <c r="HCL5654" s="519"/>
      <c r="HCM5654" s="519"/>
      <c r="HCN5654" s="519"/>
      <c r="HCO5654" s="519"/>
      <c r="HCP5654" s="519"/>
      <c r="HCQ5654" s="519"/>
      <c r="HCR5654" s="520"/>
      <c r="HCS5654" s="518"/>
      <c r="HCT5654" s="519"/>
      <c r="HCU5654" s="519"/>
      <c r="HCV5654" s="519"/>
      <c r="HCW5654" s="519"/>
      <c r="HCX5654" s="519"/>
      <c r="HCY5654" s="519"/>
      <c r="HCZ5654" s="520"/>
      <c r="HDA5654" s="518"/>
      <c r="HDB5654" s="519"/>
      <c r="HDC5654" s="519"/>
      <c r="HDD5654" s="519"/>
      <c r="HDE5654" s="519"/>
      <c r="HDF5654" s="519"/>
      <c r="HDG5654" s="519"/>
      <c r="HDH5654" s="520"/>
      <c r="HDI5654" s="518"/>
      <c r="HDJ5654" s="519"/>
      <c r="HDK5654" s="519"/>
      <c r="HDL5654" s="519"/>
      <c r="HDM5654" s="519"/>
      <c r="HDN5654" s="519"/>
      <c r="HDO5654" s="519"/>
      <c r="HDP5654" s="520"/>
      <c r="HDQ5654" s="518"/>
      <c r="HDR5654" s="519"/>
      <c r="HDS5654" s="519"/>
      <c r="HDT5654" s="519"/>
      <c r="HDU5654" s="519"/>
      <c r="HDV5654" s="519"/>
      <c r="HDW5654" s="519"/>
      <c r="HDX5654" s="520"/>
      <c r="HDY5654" s="518"/>
      <c r="HDZ5654" s="519"/>
      <c r="HEA5654" s="519"/>
      <c r="HEB5654" s="519"/>
      <c r="HEC5654" s="519"/>
      <c r="HED5654" s="519"/>
      <c r="HEE5654" s="519"/>
      <c r="HEF5654" s="520"/>
      <c r="HEG5654" s="518"/>
      <c r="HEH5654" s="519"/>
      <c r="HEI5654" s="519"/>
      <c r="HEJ5654" s="519"/>
      <c r="HEK5654" s="519"/>
      <c r="HEL5654" s="519"/>
      <c r="HEM5654" s="519"/>
      <c r="HEN5654" s="520"/>
      <c r="HEO5654" s="518"/>
      <c r="HEP5654" s="519"/>
      <c r="HEQ5654" s="519"/>
      <c r="HER5654" s="519"/>
      <c r="HES5654" s="519"/>
      <c r="HET5654" s="519"/>
      <c r="HEU5654" s="519"/>
      <c r="HEV5654" s="520"/>
      <c r="HEW5654" s="518"/>
      <c r="HEX5654" s="519"/>
      <c r="HEY5654" s="519"/>
      <c r="HEZ5654" s="519"/>
      <c r="HFA5654" s="519"/>
      <c r="HFB5654" s="519"/>
      <c r="HFC5654" s="519"/>
      <c r="HFD5654" s="520"/>
      <c r="HFE5654" s="518"/>
      <c r="HFF5654" s="519"/>
      <c r="HFG5654" s="519"/>
      <c r="HFH5654" s="519"/>
      <c r="HFI5654" s="519"/>
      <c r="HFJ5654" s="519"/>
      <c r="HFK5654" s="519"/>
      <c r="HFL5654" s="520"/>
      <c r="HFM5654" s="518"/>
      <c r="HFN5654" s="519"/>
      <c r="HFO5654" s="519"/>
      <c r="HFP5654" s="519"/>
      <c r="HFQ5654" s="519"/>
      <c r="HFR5654" s="519"/>
      <c r="HFS5654" s="519"/>
      <c r="HFT5654" s="520"/>
      <c r="HFU5654" s="518"/>
      <c r="HFV5654" s="519"/>
      <c r="HFW5654" s="519"/>
      <c r="HFX5654" s="519"/>
      <c r="HFY5654" s="519"/>
      <c r="HFZ5654" s="519"/>
      <c r="HGA5654" s="519"/>
      <c r="HGB5654" s="520"/>
      <c r="HGC5654" s="518"/>
      <c r="HGD5654" s="519"/>
      <c r="HGE5654" s="519"/>
      <c r="HGF5654" s="519"/>
      <c r="HGG5654" s="519"/>
      <c r="HGH5654" s="519"/>
      <c r="HGI5654" s="519"/>
      <c r="HGJ5654" s="520"/>
      <c r="HGK5654" s="518"/>
      <c r="HGL5654" s="519"/>
      <c r="HGM5654" s="519"/>
      <c r="HGN5654" s="519"/>
      <c r="HGO5654" s="519"/>
      <c r="HGP5654" s="519"/>
      <c r="HGQ5654" s="519"/>
      <c r="HGR5654" s="520"/>
      <c r="HGS5654" s="518"/>
      <c r="HGT5654" s="519"/>
      <c r="HGU5654" s="519"/>
      <c r="HGV5654" s="519"/>
      <c r="HGW5654" s="519"/>
      <c r="HGX5654" s="519"/>
      <c r="HGY5654" s="519"/>
      <c r="HGZ5654" s="520"/>
      <c r="HHA5654" s="518"/>
      <c r="HHB5654" s="519"/>
      <c r="HHC5654" s="519"/>
      <c r="HHD5654" s="519"/>
      <c r="HHE5654" s="519"/>
      <c r="HHF5654" s="519"/>
      <c r="HHG5654" s="519"/>
      <c r="HHH5654" s="520"/>
      <c r="HHI5654" s="518"/>
      <c r="HHJ5654" s="519"/>
      <c r="HHK5654" s="519"/>
      <c r="HHL5654" s="519"/>
      <c r="HHM5654" s="519"/>
      <c r="HHN5654" s="519"/>
      <c r="HHO5654" s="519"/>
      <c r="HHP5654" s="520"/>
      <c r="HHQ5654" s="518"/>
      <c r="HHR5654" s="519"/>
      <c r="HHS5654" s="519"/>
      <c r="HHT5654" s="519"/>
      <c r="HHU5654" s="519"/>
      <c r="HHV5654" s="519"/>
      <c r="HHW5654" s="519"/>
      <c r="HHX5654" s="520"/>
      <c r="HHY5654" s="518"/>
      <c r="HHZ5654" s="519"/>
      <c r="HIA5654" s="519"/>
      <c r="HIB5654" s="519"/>
      <c r="HIC5654" s="519"/>
      <c r="HID5654" s="519"/>
      <c r="HIE5654" s="519"/>
      <c r="HIF5654" s="520"/>
      <c r="HIG5654" s="518"/>
      <c r="HIH5654" s="519"/>
      <c r="HII5654" s="519"/>
      <c r="HIJ5654" s="519"/>
      <c r="HIK5654" s="519"/>
      <c r="HIL5654" s="519"/>
      <c r="HIM5654" s="519"/>
      <c r="HIN5654" s="520"/>
      <c r="HIO5654" s="518"/>
      <c r="HIP5654" s="519"/>
      <c r="HIQ5654" s="519"/>
      <c r="HIR5654" s="519"/>
      <c r="HIS5654" s="519"/>
      <c r="HIT5654" s="519"/>
      <c r="HIU5654" s="519"/>
      <c r="HIV5654" s="520"/>
      <c r="HIW5654" s="518"/>
      <c r="HIX5654" s="519"/>
      <c r="HIY5654" s="519"/>
      <c r="HIZ5654" s="519"/>
      <c r="HJA5654" s="519"/>
      <c r="HJB5654" s="519"/>
      <c r="HJC5654" s="519"/>
      <c r="HJD5654" s="520"/>
      <c r="HJE5654" s="518"/>
      <c r="HJF5654" s="519"/>
      <c r="HJG5654" s="519"/>
      <c r="HJH5654" s="519"/>
      <c r="HJI5654" s="519"/>
      <c r="HJJ5654" s="519"/>
      <c r="HJK5654" s="519"/>
      <c r="HJL5654" s="520"/>
      <c r="HJM5654" s="518"/>
      <c r="HJN5654" s="519"/>
      <c r="HJO5654" s="519"/>
      <c r="HJP5654" s="519"/>
      <c r="HJQ5654" s="519"/>
      <c r="HJR5654" s="519"/>
      <c r="HJS5654" s="519"/>
      <c r="HJT5654" s="520"/>
      <c r="HJU5654" s="518"/>
      <c r="HJV5654" s="519"/>
      <c r="HJW5654" s="519"/>
      <c r="HJX5654" s="519"/>
      <c r="HJY5654" s="519"/>
      <c r="HJZ5654" s="519"/>
      <c r="HKA5654" s="519"/>
      <c r="HKB5654" s="520"/>
      <c r="HKC5654" s="518"/>
      <c r="HKD5654" s="519"/>
      <c r="HKE5654" s="519"/>
      <c r="HKF5654" s="519"/>
      <c r="HKG5654" s="519"/>
      <c r="HKH5654" s="519"/>
      <c r="HKI5654" s="519"/>
      <c r="HKJ5654" s="520"/>
      <c r="HKK5654" s="518"/>
      <c r="HKL5654" s="519"/>
      <c r="HKM5654" s="519"/>
      <c r="HKN5654" s="519"/>
      <c r="HKO5654" s="519"/>
      <c r="HKP5654" s="519"/>
      <c r="HKQ5654" s="519"/>
      <c r="HKR5654" s="520"/>
      <c r="HKS5654" s="518"/>
      <c r="HKT5654" s="519"/>
      <c r="HKU5654" s="519"/>
      <c r="HKV5654" s="519"/>
      <c r="HKW5654" s="519"/>
      <c r="HKX5654" s="519"/>
      <c r="HKY5654" s="519"/>
      <c r="HKZ5654" s="520"/>
      <c r="HLA5654" s="518"/>
      <c r="HLB5654" s="519"/>
      <c r="HLC5654" s="519"/>
      <c r="HLD5654" s="519"/>
      <c r="HLE5654" s="519"/>
      <c r="HLF5654" s="519"/>
      <c r="HLG5654" s="519"/>
      <c r="HLH5654" s="520"/>
      <c r="HLI5654" s="518"/>
      <c r="HLJ5654" s="519"/>
      <c r="HLK5654" s="519"/>
      <c r="HLL5654" s="519"/>
      <c r="HLM5654" s="519"/>
      <c r="HLN5654" s="519"/>
      <c r="HLO5654" s="519"/>
      <c r="HLP5654" s="520"/>
      <c r="HLQ5654" s="518"/>
      <c r="HLR5654" s="519"/>
      <c r="HLS5654" s="519"/>
      <c r="HLT5654" s="519"/>
      <c r="HLU5654" s="519"/>
      <c r="HLV5654" s="519"/>
      <c r="HLW5654" s="519"/>
      <c r="HLX5654" s="520"/>
      <c r="HLY5654" s="518"/>
      <c r="HLZ5654" s="519"/>
      <c r="HMA5654" s="519"/>
      <c r="HMB5654" s="519"/>
      <c r="HMC5654" s="519"/>
      <c r="HMD5654" s="519"/>
      <c r="HME5654" s="519"/>
      <c r="HMF5654" s="520"/>
      <c r="HMG5654" s="518"/>
      <c r="HMH5654" s="519"/>
      <c r="HMI5654" s="519"/>
      <c r="HMJ5654" s="519"/>
      <c r="HMK5654" s="519"/>
      <c r="HML5654" s="519"/>
      <c r="HMM5654" s="519"/>
      <c r="HMN5654" s="520"/>
      <c r="HMO5654" s="518"/>
      <c r="HMP5654" s="519"/>
      <c r="HMQ5654" s="519"/>
      <c r="HMR5654" s="519"/>
      <c r="HMS5654" s="519"/>
      <c r="HMT5654" s="519"/>
      <c r="HMU5654" s="519"/>
      <c r="HMV5654" s="520"/>
      <c r="HMW5654" s="518"/>
      <c r="HMX5654" s="519"/>
      <c r="HMY5654" s="519"/>
      <c r="HMZ5654" s="519"/>
      <c r="HNA5654" s="519"/>
      <c r="HNB5654" s="519"/>
      <c r="HNC5654" s="519"/>
      <c r="HND5654" s="520"/>
      <c r="HNE5654" s="518"/>
      <c r="HNF5654" s="519"/>
      <c r="HNG5654" s="519"/>
      <c r="HNH5654" s="519"/>
      <c r="HNI5654" s="519"/>
      <c r="HNJ5654" s="519"/>
      <c r="HNK5654" s="519"/>
      <c r="HNL5654" s="520"/>
      <c r="HNM5654" s="518"/>
      <c r="HNN5654" s="519"/>
      <c r="HNO5654" s="519"/>
      <c r="HNP5654" s="519"/>
      <c r="HNQ5654" s="519"/>
      <c r="HNR5654" s="519"/>
      <c r="HNS5654" s="519"/>
      <c r="HNT5654" s="520"/>
      <c r="HNU5654" s="518"/>
      <c r="HNV5654" s="519"/>
      <c r="HNW5654" s="519"/>
      <c r="HNX5654" s="519"/>
      <c r="HNY5654" s="519"/>
      <c r="HNZ5654" s="519"/>
      <c r="HOA5654" s="519"/>
      <c r="HOB5654" s="520"/>
      <c r="HOC5654" s="518"/>
      <c r="HOD5654" s="519"/>
      <c r="HOE5654" s="519"/>
      <c r="HOF5654" s="519"/>
      <c r="HOG5654" s="519"/>
      <c r="HOH5654" s="519"/>
      <c r="HOI5654" s="519"/>
      <c r="HOJ5654" s="520"/>
      <c r="HOK5654" s="518"/>
      <c r="HOL5654" s="519"/>
      <c r="HOM5654" s="519"/>
      <c r="HON5654" s="519"/>
      <c r="HOO5654" s="519"/>
      <c r="HOP5654" s="519"/>
      <c r="HOQ5654" s="519"/>
      <c r="HOR5654" s="520"/>
      <c r="HOS5654" s="518"/>
      <c r="HOT5654" s="519"/>
      <c r="HOU5654" s="519"/>
      <c r="HOV5654" s="519"/>
      <c r="HOW5654" s="519"/>
      <c r="HOX5654" s="519"/>
      <c r="HOY5654" s="519"/>
      <c r="HOZ5654" s="520"/>
      <c r="HPA5654" s="518"/>
      <c r="HPB5654" s="519"/>
      <c r="HPC5654" s="519"/>
      <c r="HPD5654" s="519"/>
      <c r="HPE5654" s="519"/>
      <c r="HPF5654" s="519"/>
      <c r="HPG5654" s="519"/>
      <c r="HPH5654" s="520"/>
      <c r="HPI5654" s="518"/>
      <c r="HPJ5654" s="519"/>
      <c r="HPK5654" s="519"/>
      <c r="HPL5654" s="519"/>
      <c r="HPM5654" s="519"/>
      <c r="HPN5654" s="519"/>
      <c r="HPO5654" s="519"/>
      <c r="HPP5654" s="520"/>
      <c r="HPQ5654" s="518"/>
      <c r="HPR5654" s="519"/>
      <c r="HPS5654" s="519"/>
      <c r="HPT5654" s="519"/>
      <c r="HPU5654" s="519"/>
      <c r="HPV5654" s="519"/>
      <c r="HPW5654" s="519"/>
      <c r="HPX5654" s="520"/>
      <c r="HPY5654" s="518"/>
      <c r="HPZ5654" s="519"/>
      <c r="HQA5654" s="519"/>
      <c r="HQB5654" s="519"/>
      <c r="HQC5654" s="519"/>
      <c r="HQD5654" s="519"/>
      <c r="HQE5654" s="519"/>
      <c r="HQF5654" s="520"/>
      <c r="HQG5654" s="518"/>
      <c r="HQH5654" s="519"/>
      <c r="HQI5654" s="519"/>
      <c r="HQJ5654" s="519"/>
      <c r="HQK5654" s="519"/>
      <c r="HQL5654" s="519"/>
      <c r="HQM5654" s="519"/>
      <c r="HQN5654" s="520"/>
      <c r="HQO5654" s="518"/>
      <c r="HQP5654" s="519"/>
      <c r="HQQ5654" s="519"/>
      <c r="HQR5654" s="519"/>
      <c r="HQS5654" s="519"/>
      <c r="HQT5654" s="519"/>
      <c r="HQU5654" s="519"/>
      <c r="HQV5654" s="520"/>
      <c r="HQW5654" s="518"/>
      <c r="HQX5654" s="519"/>
      <c r="HQY5654" s="519"/>
      <c r="HQZ5654" s="519"/>
      <c r="HRA5654" s="519"/>
      <c r="HRB5654" s="519"/>
      <c r="HRC5654" s="519"/>
      <c r="HRD5654" s="520"/>
      <c r="HRE5654" s="518"/>
      <c r="HRF5654" s="519"/>
      <c r="HRG5654" s="519"/>
      <c r="HRH5654" s="519"/>
      <c r="HRI5654" s="519"/>
      <c r="HRJ5654" s="519"/>
      <c r="HRK5654" s="519"/>
      <c r="HRL5654" s="520"/>
      <c r="HRM5654" s="518"/>
      <c r="HRN5654" s="519"/>
      <c r="HRO5654" s="519"/>
      <c r="HRP5654" s="519"/>
      <c r="HRQ5654" s="519"/>
      <c r="HRR5654" s="519"/>
      <c r="HRS5654" s="519"/>
      <c r="HRT5654" s="520"/>
      <c r="HRU5654" s="518"/>
      <c r="HRV5654" s="519"/>
      <c r="HRW5654" s="519"/>
      <c r="HRX5654" s="519"/>
      <c r="HRY5654" s="519"/>
      <c r="HRZ5654" s="519"/>
      <c r="HSA5654" s="519"/>
      <c r="HSB5654" s="520"/>
      <c r="HSC5654" s="518"/>
      <c r="HSD5654" s="519"/>
      <c r="HSE5654" s="519"/>
      <c r="HSF5654" s="519"/>
      <c r="HSG5654" s="519"/>
      <c r="HSH5654" s="519"/>
      <c r="HSI5654" s="519"/>
      <c r="HSJ5654" s="520"/>
      <c r="HSK5654" s="518"/>
      <c r="HSL5654" s="519"/>
      <c r="HSM5654" s="519"/>
      <c r="HSN5654" s="519"/>
      <c r="HSO5654" s="519"/>
      <c r="HSP5654" s="519"/>
      <c r="HSQ5654" s="519"/>
      <c r="HSR5654" s="520"/>
      <c r="HSS5654" s="518"/>
      <c r="HST5654" s="519"/>
      <c r="HSU5654" s="519"/>
      <c r="HSV5654" s="519"/>
      <c r="HSW5654" s="519"/>
      <c r="HSX5654" s="519"/>
      <c r="HSY5654" s="519"/>
      <c r="HSZ5654" s="520"/>
      <c r="HTA5654" s="518"/>
      <c r="HTB5654" s="519"/>
      <c r="HTC5654" s="519"/>
      <c r="HTD5654" s="519"/>
      <c r="HTE5654" s="519"/>
      <c r="HTF5654" s="519"/>
      <c r="HTG5654" s="519"/>
      <c r="HTH5654" s="520"/>
      <c r="HTI5654" s="518"/>
      <c r="HTJ5654" s="519"/>
      <c r="HTK5654" s="519"/>
      <c r="HTL5654" s="519"/>
      <c r="HTM5654" s="519"/>
      <c r="HTN5654" s="519"/>
      <c r="HTO5654" s="519"/>
      <c r="HTP5654" s="520"/>
      <c r="HTQ5654" s="518"/>
      <c r="HTR5654" s="519"/>
      <c r="HTS5654" s="519"/>
      <c r="HTT5654" s="519"/>
      <c r="HTU5654" s="519"/>
      <c r="HTV5654" s="519"/>
      <c r="HTW5654" s="519"/>
      <c r="HTX5654" s="520"/>
      <c r="HTY5654" s="518"/>
      <c r="HTZ5654" s="519"/>
      <c r="HUA5654" s="519"/>
      <c r="HUB5654" s="519"/>
      <c r="HUC5654" s="519"/>
      <c r="HUD5654" s="519"/>
      <c r="HUE5654" s="519"/>
      <c r="HUF5654" s="520"/>
      <c r="HUG5654" s="518"/>
      <c r="HUH5654" s="519"/>
      <c r="HUI5654" s="519"/>
      <c r="HUJ5654" s="519"/>
      <c r="HUK5654" s="519"/>
      <c r="HUL5654" s="519"/>
      <c r="HUM5654" s="519"/>
      <c r="HUN5654" s="520"/>
      <c r="HUO5654" s="518"/>
      <c r="HUP5654" s="519"/>
      <c r="HUQ5654" s="519"/>
      <c r="HUR5654" s="519"/>
      <c r="HUS5654" s="519"/>
      <c r="HUT5654" s="519"/>
      <c r="HUU5654" s="519"/>
      <c r="HUV5654" s="520"/>
      <c r="HUW5654" s="518"/>
      <c r="HUX5654" s="519"/>
      <c r="HUY5654" s="519"/>
      <c r="HUZ5654" s="519"/>
      <c r="HVA5654" s="519"/>
      <c r="HVB5654" s="519"/>
      <c r="HVC5654" s="519"/>
      <c r="HVD5654" s="520"/>
      <c r="HVE5654" s="518"/>
      <c r="HVF5654" s="519"/>
      <c r="HVG5654" s="519"/>
      <c r="HVH5654" s="519"/>
      <c r="HVI5654" s="519"/>
      <c r="HVJ5654" s="519"/>
      <c r="HVK5654" s="519"/>
      <c r="HVL5654" s="520"/>
      <c r="HVM5654" s="518"/>
      <c r="HVN5654" s="519"/>
      <c r="HVO5654" s="519"/>
      <c r="HVP5654" s="519"/>
      <c r="HVQ5654" s="519"/>
      <c r="HVR5654" s="519"/>
      <c r="HVS5654" s="519"/>
      <c r="HVT5654" s="520"/>
      <c r="HVU5654" s="518"/>
      <c r="HVV5654" s="519"/>
      <c r="HVW5654" s="519"/>
      <c r="HVX5654" s="519"/>
      <c r="HVY5654" s="519"/>
      <c r="HVZ5654" s="519"/>
      <c r="HWA5654" s="519"/>
      <c r="HWB5654" s="520"/>
      <c r="HWC5654" s="518"/>
      <c r="HWD5654" s="519"/>
      <c r="HWE5654" s="519"/>
      <c r="HWF5654" s="519"/>
      <c r="HWG5654" s="519"/>
      <c r="HWH5654" s="519"/>
      <c r="HWI5654" s="519"/>
      <c r="HWJ5654" s="520"/>
      <c r="HWK5654" s="518"/>
      <c r="HWL5654" s="519"/>
      <c r="HWM5654" s="519"/>
      <c r="HWN5654" s="519"/>
      <c r="HWO5654" s="519"/>
      <c r="HWP5654" s="519"/>
      <c r="HWQ5654" s="519"/>
      <c r="HWR5654" s="520"/>
      <c r="HWS5654" s="518"/>
      <c r="HWT5654" s="519"/>
      <c r="HWU5654" s="519"/>
      <c r="HWV5654" s="519"/>
      <c r="HWW5654" s="519"/>
      <c r="HWX5654" s="519"/>
      <c r="HWY5654" s="519"/>
      <c r="HWZ5654" s="520"/>
      <c r="HXA5654" s="518"/>
      <c r="HXB5654" s="519"/>
      <c r="HXC5654" s="519"/>
      <c r="HXD5654" s="519"/>
      <c r="HXE5654" s="519"/>
      <c r="HXF5654" s="519"/>
      <c r="HXG5654" s="519"/>
      <c r="HXH5654" s="520"/>
      <c r="HXI5654" s="518"/>
      <c r="HXJ5654" s="519"/>
      <c r="HXK5654" s="519"/>
      <c r="HXL5654" s="519"/>
      <c r="HXM5654" s="519"/>
      <c r="HXN5654" s="519"/>
      <c r="HXO5654" s="519"/>
      <c r="HXP5654" s="520"/>
      <c r="HXQ5654" s="518"/>
      <c r="HXR5654" s="519"/>
      <c r="HXS5654" s="519"/>
      <c r="HXT5654" s="519"/>
      <c r="HXU5654" s="519"/>
      <c r="HXV5654" s="519"/>
      <c r="HXW5654" s="519"/>
      <c r="HXX5654" s="520"/>
      <c r="HXY5654" s="518"/>
      <c r="HXZ5654" s="519"/>
      <c r="HYA5654" s="519"/>
      <c r="HYB5654" s="519"/>
      <c r="HYC5654" s="519"/>
      <c r="HYD5654" s="519"/>
      <c r="HYE5654" s="519"/>
      <c r="HYF5654" s="520"/>
      <c r="HYG5654" s="518"/>
      <c r="HYH5654" s="519"/>
      <c r="HYI5654" s="519"/>
      <c r="HYJ5654" s="519"/>
      <c r="HYK5654" s="519"/>
      <c r="HYL5654" s="519"/>
      <c r="HYM5654" s="519"/>
      <c r="HYN5654" s="520"/>
      <c r="HYO5654" s="518"/>
      <c r="HYP5654" s="519"/>
      <c r="HYQ5654" s="519"/>
      <c r="HYR5654" s="519"/>
      <c r="HYS5654" s="519"/>
      <c r="HYT5654" s="519"/>
      <c r="HYU5654" s="519"/>
      <c r="HYV5654" s="520"/>
      <c r="HYW5654" s="518"/>
      <c r="HYX5654" s="519"/>
      <c r="HYY5654" s="519"/>
      <c r="HYZ5654" s="519"/>
      <c r="HZA5654" s="519"/>
      <c r="HZB5654" s="519"/>
      <c r="HZC5654" s="519"/>
      <c r="HZD5654" s="520"/>
      <c r="HZE5654" s="518"/>
      <c r="HZF5654" s="519"/>
      <c r="HZG5654" s="519"/>
      <c r="HZH5654" s="519"/>
      <c r="HZI5654" s="519"/>
      <c r="HZJ5654" s="519"/>
      <c r="HZK5654" s="519"/>
      <c r="HZL5654" s="520"/>
      <c r="HZM5654" s="518"/>
      <c r="HZN5654" s="519"/>
      <c r="HZO5654" s="519"/>
      <c r="HZP5654" s="519"/>
      <c r="HZQ5654" s="519"/>
      <c r="HZR5654" s="519"/>
      <c r="HZS5654" s="519"/>
      <c r="HZT5654" s="520"/>
      <c r="HZU5654" s="518"/>
      <c r="HZV5654" s="519"/>
      <c r="HZW5654" s="519"/>
      <c r="HZX5654" s="519"/>
      <c r="HZY5654" s="519"/>
      <c r="HZZ5654" s="519"/>
      <c r="IAA5654" s="519"/>
      <c r="IAB5654" s="520"/>
      <c r="IAC5654" s="518"/>
      <c r="IAD5654" s="519"/>
      <c r="IAE5654" s="519"/>
      <c r="IAF5654" s="519"/>
      <c r="IAG5654" s="519"/>
      <c r="IAH5654" s="519"/>
      <c r="IAI5654" s="519"/>
      <c r="IAJ5654" s="520"/>
      <c r="IAK5654" s="518"/>
      <c r="IAL5654" s="519"/>
      <c r="IAM5654" s="519"/>
      <c r="IAN5654" s="519"/>
      <c r="IAO5654" s="519"/>
      <c r="IAP5654" s="519"/>
      <c r="IAQ5654" s="519"/>
      <c r="IAR5654" s="520"/>
      <c r="IAS5654" s="518"/>
      <c r="IAT5654" s="519"/>
      <c r="IAU5654" s="519"/>
      <c r="IAV5654" s="519"/>
      <c r="IAW5654" s="519"/>
      <c r="IAX5654" s="519"/>
      <c r="IAY5654" s="519"/>
      <c r="IAZ5654" s="520"/>
      <c r="IBA5654" s="518"/>
      <c r="IBB5654" s="519"/>
      <c r="IBC5654" s="519"/>
      <c r="IBD5654" s="519"/>
      <c r="IBE5654" s="519"/>
      <c r="IBF5654" s="519"/>
      <c r="IBG5654" s="519"/>
      <c r="IBH5654" s="520"/>
      <c r="IBI5654" s="518"/>
      <c r="IBJ5654" s="519"/>
      <c r="IBK5654" s="519"/>
      <c r="IBL5654" s="519"/>
      <c r="IBM5654" s="519"/>
      <c r="IBN5654" s="519"/>
      <c r="IBO5654" s="519"/>
      <c r="IBP5654" s="520"/>
      <c r="IBQ5654" s="518"/>
      <c r="IBR5654" s="519"/>
      <c r="IBS5654" s="519"/>
      <c r="IBT5654" s="519"/>
      <c r="IBU5654" s="519"/>
      <c r="IBV5654" s="519"/>
      <c r="IBW5654" s="519"/>
      <c r="IBX5654" s="520"/>
      <c r="IBY5654" s="518"/>
      <c r="IBZ5654" s="519"/>
      <c r="ICA5654" s="519"/>
      <c r="ICB5654" s="519"/>
      <c r="ICC5654" s="519"/>
      <c r="ICD5654" s="519"/>
      <c r="ICE5654" s="519"/>
      <c r="ICF5654" s="520"/>
      <c r="ICG5654" s="518"/>
      <c r="ICH5654" s="519"/>
      <c r="ICI5654" s="519"/>
      <c r="ICJ5654" s="519"/>
      <c r="ICK5654" s="519"/>
      <c r="ICL5654" s="519"/>
      <c r="ICM5654" s="519"/>
      <c r="ICN5654" s="520"/>
      <c r="ICO5654" s="518"/>
      <c r="ICP5654" s="519"/>
      <c r="ICQ5654" s="519"/>
      <c r="ICR5654" s="519"/>
      <c r="ICS5654" s="519"/>
      <c r="ICT5654" s="519"/>
      <c r="ICU5654" s="519"/>
      <c r="ICV5654" s="520"/>
      <c r="ICW5654" s="518"/>
      <c r="ICX5654" s="519"/>
      <c r="ICY5654" s="519"/>
      <c r="ICZ5654" s="519"/>
      <c r="IDA5654" s="519"/>
      <c r="IDB5654" s="519"/>
      <c r="IDC5654" s="519"/>
      <c r="IDD5654" s="520"/>
      <c r="IDE5654" s="518"/>
      <c r="IDF5654" s="519"/>
      <c r="IDG5654" s="519"/>
      <c r="IDH5654" s="519"/>
      <c r="IDI5654" s="519"/>
      <c r="IDJ5654" s="519"/>
      <c r="IDK5654" s="519"/>
      <c r="IDL5654" s="520"/>
      <c r="IDM5654" s="518"/>
      <c r="IDN5654" s="519"/>
      <c r="IDO5654" s="519"/>
      <c r="IDP5654" s="519"/>
      <c r="IDQ5654" s="519"/>
      <c r="IDR5654" s="519"/>
      <c r="IDS5654" s="519"/>
      <c r="IDT5654" s="520"/>
      <c r="IDU5654" s="518"/>
      <c r="IDV5654" s="519"/>
      <c r="IDW5654" s="519"/>
      <c r="IDX5654" s="519"/>
      <c r="IDY5654" s="519"/>
      <c r="IDZ5654" s="519"/>
      <c r="IEA5654" s="519"/>
      <c r="IEB5654" s="520"/>
      <c r="IEC5654" s="518"/>
      <c r="IED5654" s="519"/>
      <c r="IEE5654" s="519"/>
      <c r="IEF5654" s="519"/>
      <c r="IEG5654" s="519"/>
      <c r="IEH5654" s="519"/>
      <c r="IEI5654" s="519"/>
      <c r="IEJ5654" s="520"/>
      <c r="IEK5654" s="518"/>
      <c r="IEL5654" s="519"/>
      <c r="IEM5654" s="519"/>
      <c r="IEN5654" s="519"/>
      <c r="IEO5654" s="519"/>
      <c r="IEP5654" s="519"/>
      <c r="IEQ5654" s="519"/>
      <c r="IER5654" s="520"/>
      <c r="IES5654" s="518"/>
      <c r="IET5654" s="519"/>
      <c r="IEU5654" s="519"/>
      <c r="IEV5654" s="519"/>
      <c r="IEW5654" s="519"/>
      <c r="IEX5654" s="519"/>
      <c r="IEY5654" s="519"/>
      <c r="IEZ5654" s="520"/>
      <c r="IFA5654" s="518"/>
      <c r="IFB5654" s="519"/>
      <c r="IFC5654" s="519"/>
      <c r="IFD5654" s="519"/>
      <c r="IFE5654" s="519"/>
      <c r="IFF5654" s="519"/>
      <c r="IFG5654" s="519"/>
      <c r="IFH5654" s="520"/>
      <c r="IFI5654" s="518"/>
      <c r="IFJ5654" s="519"/>
      <c r="IFK5654" s="519"/>
      <c r="IFL5654" s="519"/>
      <c r="IFM5654" s="519"/>
      <c r="IFN5654" s="519"/>
      <c r="IFO5654" s="519"/>
      <c r="IFP5654" s="520"/>
      <c r="IFQ5654" s="518"/>
      <c r="IFR5654" s="519"/>
      <c r="IFS5654" s="519"/>
      <c r="IFT5654" s="519"/>
      <c r="IFU5654" s="519"/>
      <c r="IFV5654" s="519"/>
      <c r="IFW5654" s="519"/>
      <c r="IFX5654" s="520"/>
      <c r="IFY5654" s="518"/>
      <c r="IFZ5654" s="519"/>
      <c r="IGA5654" s="519"/>
      <c r="IGB5654" s="519"/>
      <c r="IGC5654" s="519"/>
      <c r="IGD5654" s="519"/>
      <c r="IGE5654" s="519"/>
      <c r="IGF5654" s="520"/>
      <c r="IGG5654" s="518"/>
      <c r="IGH5654" s="519"/>
      <c r="IGI5654" s="519"/>
      <c r="IGJ5654" s="519"/>
      <c r="IGK5654" s="519"/>
      <c r="IGL5654" s="519"/>
      <c r="IGM5654" s="519"/>
      <c r="IGN5654" s="520"/>
      <c r="IGO5654" s="518"/>
      <c r="IGP5654" s="519"/>
      <c r="IGQ5654" s="519"/>
      <c r="IGR5654" s="519"/>
      <c r="IGS5654" s="519"/>
      <c r="IGT5654" s="519"/>
      <c r="IGU5654" s="519"/>
      <c r="IGV5654" s="520"/>
      <c r="IGW5654" s="518"/>
      <c r="IGX5654" s="519"/>
      <c r="IGY5654" s="519"/>
      <c r="IGZ5654" s="519"/>
      <c r="IHA5654" s="519"/>
      <c r="IHB5654" s="519"/>
      <c r="IHC5654" s="519"/>
      <c r="IHD5654" s="520"/>
      <c r="IHE5654" s="518"/>
      <c r="IHF5654" s="519"/>
      <c r="IHG5654" s="519"/>
      <c r="IHH5654" s="519"/>
      <c r="IHI5654" s="519"/>
      <c r="IHJ5654" s="519"/>
      <c r="IHK5654" s="519"/>
      <c r="IHL5654" s="520"/>
      <c r="IHM5654" s="518"/>
      <c r="IHN5654" s="519"/>
      <c r="IHO5654" s="519"/>
      <c r="IHP5654" s="519"/>
      <c r="IHQ5654" s="519"/>
      <c r="IHR5654" s="519"/>
      <c r="IHS5654" s="519"/>
      <c r="IHT5654" s="520"/>
      <c r="IHU5654" s="518"/>
      <c r="IHV5654" s="519"/>
      <c r="IHW5654" s="519"/>
      <c r="IHX5654" s="519"/>
      <c r="IHY5654" s="519"/>
      <c r="IHZ5654" s="519"/>
      <c r="IIA5654" s="519"/>
      <c r="IIB5654" s="520"/>
      <c r="IIC5654" s="518"/>
      <c r="IID5654" s="519"/>
      <c r="IIE5654" s="519"/>
      <c r="IIF5654" s="519"/>
      <c r="IIG5654" s="519"/>
      <c r="IIH5654" s="519"/>
      <c r="III5654" s="519"/>
      <c r="IIJ5654" s="520"/>
      <c r="IIK5654" s="518"/>
      <c r="IIL5654" s="519"/>
      <c r="IIM5654" s="519"/>
      <c r="IIN5654" s="519"/>
      <c r="IIO5654" s="519"/>
      <c r="IIP5654" s="519"/>
      <c r="IIQ5654" s="519"/>
      <c r="IIR5654" s="520"/>
      <c r="IIS5654" s="518"/>
      <c r="IIT5654" s="519"/>
      <c r="IIU5654" s="519"/>
      <c r="IIV5654" s="519"/>
      <c r="IIW5654" s="519"/>
      <c r="IIX5654" s="519"/>
      <c r="IIY5654" s="519"/>
      <c r="IIZ5654" s="520"/>
      <c r="IJA5654" s="518"/>
      <c r="IJB5654" s="519"/>
      <c r="IJC5654" s="519"/>
      <c r="IJD5654" s="519"/>
      <c r="IJE5654" s="519"/>
      <c r="IJF5654" s="519"/>
      <c r="IJG5654" s="519"/>
      <c r="IJH5654" s="520"/>
      <c r="IJI5654" s="518"/>
      <c r="IJJ5654" s="519"/>
      <c r="IJK5654" s="519"/>
      <c r="IJL5654" s="519"/>
      <c r="IJM5654" s="519"/>
      <c r="IJN5654" s="519"/>
      <c r="IJO5654" s="519"/>
      <c r="IJP5654" s="520"/>
      <c r="IJQ5654" s="518"/>
      <c r="IJR5654" s="519"/>
      <c r="IJS5654" s="519"/>
      <c r="IJT5654" s="519"/>
      <c r="IJU5654" s="519"/>
      <c r="IJV5654" s="519"/>
      <c r="IJW5654" s="519"/>
      <c r="IJX5654" s="520"/>
      <c r="IJY5654" s="518"/>
      <c r="IJZ5654" s="519"/>
      <c r="IKA5654" s="519"/>
      <c r="IKB5654" s="519"/>
      <c r="IKC5654" s="519"/>
      <c r="IKD5654" s="519"/>
      <c r="IKE5654" s="519"/>
      <c r="IKF5654" s="520"/>
      <c r="IKG5654" s="518"/>
      <c r="IKH5654" s="519"/>
      <c r="IKI5654" s="519"/>
      <c r="IKJ5654" s="519"/>
      <c r="IKK5654" s="519"/>
      <c r="IKL5654" s="519"/>
      <c r="IKM5654" s="519"/>
      <c r="IKN5654" s="520"/>
      <c r="IKO5654" s="518"/>
      <c r="IKP5654" s="519"/>
      <c r="IKQ5654" s="519"/>
      <c r="IKR5654" s="519"/>
      <c r="IKS5654" s="519"/>
      <c r="IKT5654" s="519"/>
      <c r="IKU5654" s="519"/>
      <c r="IKV5654" s="520"/>
      <c r="IKW5654" s="518"/>
      <c r="IKX5654" s="519"/>
      <c r="IKY5654" s="519"/>
      <c r="IKZ5654" s="519"/>
      <c r="ILA5654" s="519"/>
      <c r="ILB5654" s="519"/>
      <c r="ILC5654" s="519"/>
      <c r="ILD5654" s="520"/>
      <c r="ILE5654" s="518"/>
      <c r="ILF5654" s="519"/>
      <c r="ILG5654" s="519"/>
      <c r="ILH5654" s="519"/>
      <c r="ILI5654" s="519"/>
      <c r="ILJ5654" s="519"/>
      <c r="ILK5654" s="519"/>
      <c r="ILL5654" s="520"/>
      <c r="ILM5654" s="518"/>
      <c r="ILN5654" s="519"/>
      <c r="ILO5654" s="519"/>
      <c r="ILP5654" s="519"/>
      <c r="ILQ5654" s="519"/>
      <c r="ILR5654" s="519"/>
      <c r="ILS5654" s="519"/>
      <c r="ILT5654" s="520"/>
      <c r="ILU5654" s="518"/>
      <c r="ILV5654" s="519"/>
      <c r="ILW5654" s="519"/>
      <c r="ILX5654" s="519"/>
      <c r="ILY5654" s="519"/>
      <c r="ILZ5654" s="519"/>
      <c r="IMA5654" s="519"/>
      <c r="IMB5654" s="520"/>
      <c r="IMC5654" s="518"/>
      <c r="IMD5654" s="519"/>
      <c r="IME5654" s="519"/>
      <c r="IMF5654" s="519"/>
      <c r="IMG5654" s="519"/>
      <c r="IMH5654" s="519"/>
      <c r="IMI5654" s="519"/>
      <c r="IMJ5654" s="520"/>
      <c r="IMK5654" s="518"/>
      <c r="IML5654" s="519"/>
      <c r="IMM5654" s="519"/>
      <c r="IMN5654" s="519"/>
      <c r="IMO5654" s="519"/>
      <c r="IMP5654" s="519"/>
      <c r="IMQ5654" s="519"/>
      <c r="IMR5654" s="520"/>
      <c r="IMS5654" s="518"/>
      <c r="IMT5654" s="519"/>
      <c r="IMU5654" s="519"/>
      <c r="IMV5654" s="519"/>
      <c r="IMW5654" s="519"/>
      <c r="IMX5654" s="519"/>
      <c r="IMY5654" s="519"/>
      <c r="IMZ5654" s="520"/>
      <c r="INA5654" s="518"/>
      <c r="INB5654" s="519"/>
      <c r="INC5654" s="519"/>
      <c r="IND5654" s="519"/>
      <c r="INE5654" s="519"/>
      <c r="INF5654" s="519"/>
      <c r="ING5654" s="519"/>
      <c r="INH5654" s="520"/>
      <c r="INI5654" s="518"/>
      <c r="INJ5654" s="519"/>
      <c r="INK5654" s="519"/>
      <c r="INL5654" s="519"/>
      <c r="INM5654" s="519"/>
      <c r="INN5654" s="519"/>
      <c r="INO5654" s="519"/>
      <c r="INP5654" s="520"/>
      <c r="INQ5654" s="518"/>
      <c r="INR5654" s="519"/>
      <c r="INS5654" s="519"/>
      <c r="INT5654" s="519"/>
      <c r="INU5654" s="519"/>
      <c r="INV5654" s="519"/>
      <c r="INW5654" s="519"/>
      <c r="INX5654" s="520"/>
      <c r="INY5654" s="518"/>
      <c r="INZ5654" s="519"/>
      <c r="IOA5654" s="519"/>
      <c r="IOB5654" s="519"/>
      <c r="IOC5654" s="519"/>
      <c r="IOD5654" s="519"/>
      <c r="IOE5654" s="519"/>
      <c r="IOF5654" s="520"/>
      <c r="IOG5654" s="518"/>
      <c r="IOH5654" s="519"/>
      <c r="IOI5654" s="519"/>
      <c r="IOJ5654" s="519"/>
      <c r="IOK5654" s="519"/>
      <c r="IOL5654" s="519"/>
      <c r="IOM5654" s="519"/>
      <c r="ION5654" s="520"/>
      <c r="IOO5654" s="518"/>
      <c r="IOP5654" s="519"/>
      <c r="IOQ5654" s="519"/>
      <c r="IOR5654" s="519"/>
      <c r="IOS5654" s="519"/>
      <c r="IOT5654" s="519"/>
      <c r="IOU5654" s="519"/>
      <c r="IOV5654" s="520"/>
      <c r="IOW5654" s="518"/>
      <c r="IOX5654" s="519"/>
      <c r="IOY5654" s="519"/>
      <c r="IOZ5654" s="519"/>
      <c r="IPA5654" s="519"/>
      <c r="IPB5654" s="519"/>
      <c r="IPC5654" s="519"/>
      <c r="IPD5654" s="520"/>
      <c r="IPE5654" s="518"/>
      <c r="IPF5654" s="519"/>
      <c r="IPG5654" s="519"/>
      <c r="IPH5654" s="519"/>
      <c r="IPI5654" s="519"/>
      <c r="IPJ5654" s="519"/>
      <c r="IPK5654" s="519"/>
      <c r="IPL5654" s="520"/>
      <c r="IPM5654" s="518"/>
      <c r="IPN5654" s="519"/>
      <c r="IPO5654" s="519"/>
      <c r="IPP5654" s="519"/>
      <c r="IPQ5654" s="519"/>
      <c r="IPR5654" s="519"/>
      <c r="IPS5654" s="519"/>
      <c r="IPT5654" s="520"/>
      <c r="IPU5654" s="518"/>
      <c r="IPV5654" s="519"/>
      <c r="IPW5654" s="519"/>
      <c r="IPX5654" s="519"/>
      <c r="IPY5654" s="519"/>
      <c r="IPZ5654" s="519"/>
      <c r="IQA5654" s="519"/>
      <c r="IQB5654" s="520"/>
      <c r="IQC5654" s="518"/>
      <c r="IQD5654" s="519"/>
      <c r="IQE5654" s="519"/>
      <c r="IQF5654" s="519"/>
      <c r="IQG5654" s="519"/>
      <c r="IQH5654" s="519"/>
      <c r="IQI5654" s="519"/>
      <c r="IQJ5654" s="520"/>
      <c r="IQK5654" s="518"/>
      <c r="IQL5654" s="519"/>
      <c r="IQM5654" s="519"/>
      <c r="IQN5654" s="519"/>
      <c r="IQO5654" s="519"/>
      <c r="IQP5654" s="519"/>
      <c r="IQQ5654" s="519"/>
      <c r="IQR5654" s="520"/>
      <c r="IQS5654" s="518"/>
      <c r="IQT5654" s="519"/>
      <c r="IQU5654" s="519"/>
      <c r="IQV5654" s="519"/>
      <c r="IQW5654" s="519"/>
      <c r="IQX5654" s="519"/>
      <c r="IQY5654" s="519"/>
      <c r="IQZ5654" s="520"/>
      <c r="IRA5654" s="518"/>
      <c r="IRB5654" s="519"/>
      <c r="IRC5654" s="519"/>
      <c r="IRD5654" s="519"/>
      <c r="IRE5654" s="519"/>
      <c r="IRF5654" s="519"/>
      <c r="IRG5654" s="519"/>
      <c r="IRH5654" s="520"/>
      <c r="IRI5654" s="518"/>
      <c r="IRJ5654" s="519"/>
      <c r="IRK5654" s="519"/>
      <c r="IRL5654" s="519"/>
      <c r="IRM5654" s="519"/>
      <c r="IRN5654" s="519"/>
      <c r="IRO5654" s="519"/>
      <c r="IRP5654" s="520"/>
      <c r="IRQ5654" s="518"/>
      <c r="IRR5654" s="519"/>
      <c r="IRS5654" s="519"/>
      <c r="IRT5654" s="519"/>
      <c r="IRU5654" s="519"/>
      <c r="IRV5654" s="519"/>
      <c r="IRW5654" s="519"/>
      <c r="IRX5654" s="520"/>
      <c r="IRY5654" s="518"/>
      <c r="IRZ5654" s="519"/>
      <c r="ISA5654" s="519"/>
      <c r="ISB5654" s="519"/>
      <c r="ISC5654" s="519"/>
      <c r="ISD5654" s="519"/>
      <c r="ISE5654" s="519"/>
      <c r="ISF5654" s="520"/>
      <c r="ISG5654" s="518"/>
      <c r="ISH5654" s="519"/>
      <c r="ISI5654" s="519"/>
      <c r="ISJ5654" s="519"/>
      <c r="ISK5654" s="519"/>
      <c r="ISL5654" s="519"/>
      <c r="ISM5654" s="519"/>
      <c r="ISN5654" s="520"/>
      <c r="ISO5654" s="518"/>
      <c r="ISP5654" s="519"/>
      <c r="ISQ5654" s="519"/>
      <c r="ISR5654" s="519"/>
      <c r="ISS5654" s="519"/>
      <c r="IST5654" s="519"/>
      <c r="ISU5654" s="519"/>
      <c r="ISV5654" s="520"/>
      <c r="ISW5654" s="518"/>
      <c r="ISX5654" s="519"/>
      <c r="ISY5654" s="519"/>
      <c r="ISZ5654" s="519"/>
      <c r="ITA5654" s="519"/>
      <c r="ITB5654" s="519"/>
      <c r="ITC5654" s="519"/>
      <c r="ITD5654" s="520"/>
      <c r="ITE5654" s="518"/>
      <c r="ITF5654" s="519"/>
      <c r="ITG5654" s="519"/>
      <c r="ITH5654" s="519"/>
      <c r="ITI5654" s="519"/>
      <c r="ITJ5654" s="519"/>
      <c r="ITK5654" s="519"/>
      <c r="ITL5654" s="520"/>
      <c r="ITM5654" s="518"/>
      <c r="ITN5654" s="519"/>
      <c r="ITO5654" s="519"/>
      <c r="ITP5654" s="519"/>
      <c r="ITQ5654" s="519"/>
      <c r="ITR5654" s="519"/>
      <c r="ITS5654" s="519"/>
      <c r="ITT5654" s="520"/>
      <c r="ITU5654" s="518"/>
      <c r="ITV5654" s="519"/>
      <c r="ITW5654" s="519"/>
      <c r="ITX5654" s="519"/>
      <c r="ITY5654" s="519"/>
      <c r="ITZ5654" s="519"/>
      <c r="IUA5654" s="519"/>
      <c r="IUB5654" s="520"/>
      <c r="IUC5654" s="518"/>
      <c r="IUD5654" s="519"/>
      <c r="IUE5654" s="519"/>
      <c r="IUF5654" s="519"/>
      <c r="IUG5654" s="519"/>
      <c r="IUH5654" s="519"/>
      <c r="IUI5654" s="519"/>
      <c r="IUJ5654" s="520"/>
      <c r="IUK5654" s="518"/>
      <c r="IUL5654" s="519"/>
      <c r="IUM5654" s="519"/>
      <c r="IUN5654" s="519"/>
      <c r="IUO5654" s="519"/>
      <c r="IUP5654" s="519"/>
      <c r="IUQ5654" s="519"/>
      <c r="IUR5654" s="520"/>
      <c r="IUS5654" s="518"/>
      <c r="IUT5654" s="519"/>
      <c r="IUU5654" s="519"/>
      <c r="IUV5654" s="519"/>
      <c r="IUW5654" s="519"/>
      <c r="IUX5654" s="519"/>
      <c r="IUY5654" s="519"/>
      <c r="IUZ5654" s="520"/>
      <c r="IVA5654" s="518"/>
      <c r="IVB5654" s="519"/>
      <c r="IVC5654" s="519"/>
      <c r="IVD5654" s="519"/>
      <c r="IVE5654" s="519"/>
      <c r="IVF5654" s="519"/>
      <c r="IVG5654" s="519"/>
      <c r="IVH5654" s="520"/>
      <c r="IVI5654" s="518"/>
      <c r="IVJ5654" s="519"/>
      <c r="IVK5654" s="519"/>
      <c r="IVL5654" s="519"/>
      <c r="IVM5654" s="519"/>
      <c r="IVN5654" s="519"/>
      <c r="IVO5654" s="519"/>
      <c r="IVP5654" s="520"/>
      <c r="IVQ5654" s="518"/>
      <c r="IVR5654" s="519"/>
      <c r="IVS5654" s="519"/>
      <c r="IVT5654" s="519"/>
      <c r="IVU5654" s="519"/>
      <c r="IVV5654" s="519"/>
      <c r="IVW5654" s="519"/>
      <c r="IVX5654" s="520"/>
      <c r="IVY5654" s="518"/>
      <c r="IVZ5654" s="519"/>
      <c r="IWA5654" s="519"/>
      <c r="IWB5654" s="519"/>
      <c r="IWC5654" s="519"/>
      <c r="IWD5654" s="519"/>
      <c r="IWE5654" s="519"/>
      <c r="IWF5654" s="520"/>
      <c r="IWG5654" s="518"/>
      <c r="IWH5654" s="519"/>
      <c r="IWI5654" s="519"/>
      <c r="IWJ5654" s="519"/>
      <c r="IWK5654" s="519"/>
      <c r="IWL5654" s="519"/>
      <c r="IWM5654" s="519"/>
      <c r="IWN5654" s="520"/>
      <c r="IWO5654" s="518"/>
      <c r="IWP5654" s="519"/>
      <c r="IWQ5654" s="519"/>
      <c r="IWR5654" s="519"/>
      <c r="IWS5654" s="519"/>
      <c r="IWT5654" s="519"/>
      <c r="IWU5654" s="519"/>
      <c r="IWV5654" s="520"/>
      <c r="IWW5654" s="518"/>
      <c r="IWX5654" s="519"/>
      <c r="IWY5654" s="519"/>
      <c r="IWZ5654" s="519"/>
      <c r="IXA5654" s="519"/>
      <c r="IXB5654" s="519"/>
      <c r="IXC5654" s="519"/>
      <c r="IXD5654" s="520"/>
      <c r="IXE5654" s="518"/>
      <c r="IXF5654" s="519"/>
      <c r="IXG5654" s="519"/>
      <c r="IXH5654" s="519"/>
      <c r="IXI5654" s="519"/>
      <c r="IXJ5654" s="519"/>
      <c r="IXK5654" s="519"/>
      <c r="IXL5654" s="520"/>
      <c r="IXM5654" s="518"/>
      <c r="IXN5654" s="519"/>
      <c r="IXO5654" s="519"/>
      <c r="IXP5654" s="519"/>
      <c r="IXQ5654" s="519"/>
      <c r="IXR5654" s="519"/>
      <c r="IXS5654" s="519"/>
      <c r="IXT5654" s="520"/>
      <c r="IXU5654" s="518"/>
      <c r="IXV5654" s="519"/>
      <c r="IXW5654" s="519"/>
      <c r="IXX5654" s="519"/>
      <c r="IXY5654" s="519"/>
      <c r="IXZ5654" s="519"/>
      <c r="IYA5654" s="519"/>
      <c r="IYB5654" s="520"/>
      <c r="IYC5654" s="518"/>
      <c r="IYD5654" s="519"/>
      <c r="IYE5654" s="519"/>
      <c r="IYF5654" s="519"/>
      <c r="IYG5654" s="519"/>
      <c r="IYH5654" s="519"/>
      <c r="IYI5654" s="519"/>
      <c r="IYJ5654" s="520"/>
      <c r="IYK5654" s="518"/>
      <c r="IYL5654" s="519"/>
      <c r="IYM5654" s="519"/>
      <c r="IYN5654" s="519"/>
      <c r="IYO5654" s="519"/>
      <c r="IYP5654" s="519"/>
      <c r="IYQ5654" s="519"/>
      <c r="IYR5654" s="520"/>
      <c r="IYS5654" s="518"/>
      <c r="IYT5654" s="519"/>
      <c r="IYU5654" s="519"/>
      <c r="IYV5654" s="519"/>
      <c r="IYW5654" s="519"/>
      <c r="IYX5654" s="519"/>
      <c r="IYY5654" s="519"/>
      <c r="IYZ5654" s="520"/>
      <c r="IZA5654" s="518"/>
      <c r="IZB5654" s="519"/>
      <c r="IZC5654" s="519"/>
      <c r="IZD5654" s="519"/>
      <c r="IZE5654" s="519"/>
      <c r="IZF5654" s="519"/>
      <c r="IZG5654" s="519"/>
      <c r="IZH5654" s="520"/>
      <c r="IZI5654" s="518"/>
      <c r="IZJ5654" s="519"/>
      <c r="IZK5654" s="519"/>
      <c r="IZL5654" s="519"/>
      <c r="IZM5654" s="519"/>
      <c r="IZN5654" s="519"/>
      <c r="IZO5654" s="519"/>
      <c r="IZP5654" s="520"/>
      <c r="IZQ5654" s="518"/>
      <c r="IZR5654" s="519"/>
      <c r="IZS5654" s="519"/>
      <c r="IZT5654" s="519"/>
      <c r="IZU5654" s="519"/>
      <c r="IZV5654" s="519"/>
      <c r="IZW5654" s="519"/>
      <c r="IZX5654" s="520"/>
      <c r="IZY5654" s="518"/>
      <c r="IZZ5654" s="519"/>
      <c r="JAA5654" s="519"/>
      <c r="JAB5654" s="519"/>
      <c r="JAC5654" s="519"/>
      <c r="JAD5654" s="519"/>
      <c r="JAE5654" s="519"/>
      <c r="JAF5654" s="520"/>
      <c r="JAG5654" s="518"/>
      <c r="JAH5654" s="519"/>
      <c r="JAI5654" s="519"/>
      <c r="JAJ5654" s="519"/>
      <c r="JAK5654" s="519"/>
      <c r="JAL5654" s="519"/>
      <c r="JAM5654" s="519"/>
      <c r="JAN5654" s="520"/>
      <c r="JAO5654" s="518"/>
      <c r="JAP5654" s="519"/>
      <c r="JAQ5654" s="519"/>
      <c r="JAR5654" s="519"/>
      <c r="JAS5654" s="519"/>
      <c r="JAT5654" s="519"/>
      <c r="JAU5654" s="519"/>
      <c r="JAV5654" s="520"/>
      <c r="JAW5654" s="518"/>
      <c r="JAX5654" s="519"/>
      <c r="JAY5654" s="519"/>
      <c r="JAZ5654" s="519"/>
      <c r="JBA5654" s="519"/>
      <c r="JBB5654" s="519"/>
      <c r="JBC5654" s="519"/>
      <c r="JBD5654" s="520"/>
      <c r="JBE5654" s="518"/>
      <c r="JBF5654" s="519"/>
      <c r="JBG5654" s="519"/>
      <c r="JBH5654" s="519"/>
      <c r="JBI5654" s="519"/>
      <c r="JBJ5654" s="519"/>
      <c r="JBK5654" s="519"/>
      <c r="JBL5654" s="520"/>
      <c r="JBM5654" s="518"/>
      <c r="JBN5654" s="519"/>
      <c r="JBO5654" s="519"/>
      <c r="JBP5654" s="519"/>
      <c r="JBQ5654" s="519"/>
      <c r="JBR5654" s="519"/>
      <c r="JBS5654" s="519"/>
      <c r="JBT5654" s="520"/>
      <c r="JBU5654" s="518"/>
      <c r="JBV5654" s="519"/>
      <c r="JBW5654" s="519"/>
      <c r="JBX5654" s="519"/>
      <c r="JBY5654" s="519"/>
      <c r="JBZ5654" s="519"/>
      <c r="JCA5654" s="519"/>
      <c r="JCB5654" s="520"/>
      <c r="JCC5654" s="518"/>
      <c r="JCD5654" s="519"/>
      <c r="JCE5654" s="519"/>
      <c r="JCF5654" s="519"/>
      <c r="JCG5654" s="519"/>
      <c r="JCH5654" s="519"/>
      <c r="JCI5654" s="519"/>
      <c r="JCJ5654" s="520"/>
      <c r="JCK5654" s="518"/>
      <c r="JCL5654" s="519"/>
      <c r="JCM5654" s="519"/>
      <c r="JCN5654" s="519"/>
      <c r="JCO5654" s="519"/>
      <c r="JCP5654" s="519"/>
      <c r="JCQ5654" s="519"/>
      <c r="JCR5654" s="520"/>
      <c r="JCS5654" s="518"/>
      <c r="JCT5654" s="519"/>
      <c r="JCU5654" s="519"/>
      <c r="JCV5654" s="519"/>
      <c r="JCW5654" s="519"/>
      <c r="JCX5654" s="519"/>
      <c r="JCY5654" s="519"/>
      <c r="JCZ5654" s="520"/>
      <c r="JDA5654" s="518"/>
      <c r="JDB5654" s="519"/>
      <c r="JDC5654" s="519"/>
      <c r="JDD5654" s="519"/>
      <c r="JDE5654" s="519"/>
      <c r="JDF5654" s="519"/>
      <c r="JDG5654" s="519"/>
      <c r="JDH5654" s="520"/>
      <c r="JDI5654" s="518"/>
      <c r="JDJ5654" s="519"/>
      <c r="JDK5654" s="519"/>
      <c r="JDL5654" s="519"/>
      <c r="JDM5654" s="519"/>
      <c r="JDN5654" s="519"/>
      <c r="JDO5654" s="519"/>
      <c r="JDP5654" s="520"/>
      <c r="JDQ5654" s="518"/>
      <c r="JDR5654" s="519"/>
      <c r="JDS5654" s="519"/>
      <c r="JDT5654" s="519"/>
      <c r="JDU5654" s="519"/>
      <c r="JDV5654" s="519"/>
      <c r="JDW5654" s="519"/>
      <c r="JDX5654" s="520"/>
      <c r="JDY5654" s="518"/>
      <c r="JDZ5654" s="519"/>
      <c r="JEA5654" s="519"/>
      <c r="JEB5654" s="519"/>
      <c r="JEC5654" s="519"/>
      <c r="JED5654" s="519"/>
      <c r="JEE5654" s="519"/>
      <c r="JEF5654" s="520"/>
      <c r="JEG5654" s="518"/>
      <c r="JEH5654" s="519"/>
      <c r="JEI5654" s="519"/>
      <c r="JEJ5654" s="519"/>
      <c r="JEK5654" s="519"/>
      <c r="JEL5654" s="519"/>
      <c r="JEM5654" s="519"/>
      <c r="JEN5654" s="520"/>
      <c r="JEO5654" s="518"/>
      <c r="JEP5654" s="519"/>
      <c r="JEQ5654" s="519"/>
      <c r="JER5654" s="519"/>
      <c r="JES5654" s="519"/>
      <c r="JET5654" s="519"/>
      <c r="JEU5654" s="519"/>
      <c r="JEV5654" s="520"/>
      <c r="JEW5654" s="518"/>
      <c r="JEX5654" s="519"/>
      <c r="JEY5654" s="519"/>
      <c r="JEZ5654" s="519"/>
      <c r="JFA5654" s="519"/>
      <c r="JFB5654" s="519"/>
      <c r="JFC5654" s="519"/>
      <c r="JFD5654" s="520"/>
      <c r="JFE5654" s="518"/>
      <c r="JFF5654" s="519"/>
      <c r="JFG5654" s="519"/>
      <c r="JFH5654" s="519"/>
      <c r="JFI5654" s="519"/>
      <c r="JFJ5654" s="519"/>
      <c r="JFK5654" s="519"/>
      <c r="JFL5654" s="520"/>
      <c r="JFM5654" s="518"/>
      <c r="JFN5654" s="519"/>
      <c r="JFO5654" s="519"/>
      <c r="JFP5654" s="519"/>
      <c r="JFQ5654" s="519"/>
      <c r="JFR5654" s="519"/>
      <c r="JFS5654" s="519"/>
      <c r="JFT5654" s="520"/>
      <c r="JFU5654" s="518"/>
      <c r="JFV5654" s="519"/>
      <c r="JFW5654" s="519"/>
      <c r="JFX5654" s="519"/>
      <c r="JFY5654" s="519"/>
      <c r="JFZ5654" s="519"/>
      <c r="JGA5654" s="519"/>
      <c r="JGB5654" s="520"/>
      <c r="JGC5654" s="518"/>
      <c r="JGD5654" s="519"/>
      <c r="JGE5654" s="519"/>
      <c r="JGF5654" s="519"/>
      <c r="JGG5654" s="519"/>
      <c r="JGH5654" s="519"/>
      <c r="JGI5654" s="519"/>
      <c r="JGJ5654" s="520"/>
      <c r="JGK5654" s="518"/>
      <c r="JGL5654" s="519"/>
      <c r="JGM5654" s="519"/>
      <c r="JGN5654" s="519"/>
      <c r="JGO5654" s="519"/>
      <c r="JGP5654" s="519"/>
      <c r="JGQ5654" s="519"/>
      <c r="JGR5654" s="520"/>
      <c r="JGS5654" s="518"/>
      <c r="JGT5654" s="519"/>
      <c r="JGU5654" s="519"/>
      <c r="JGV5654" s="519"/>
      <c r="JGW5654" s="519"/>
      <c r="JGX5654" s="519"/>
      <c r="JGY5654" s="519"/>
      <c r="JGZ5654" s="520"/>
      <c r="JHA5654" s="518"/>
      <c r="JHB5654" s="519"/>
      <c r="JHC5654" s="519"/>
      <c r="JHD5654" s="519"/>
      <c r="JHE5654" s="519"/>
      <c r="JHF5654" s="519"/>
      <c r="JHG5654" s="519"/>
      <c r="JHH5654" s="520"/>
      <c r="JHI5654" s="518"/>
      <c r="JHJ5654" s="519"/>
      <c r="JHK5654" s="519"/>
      <c r="JHL5654" s="519"/>
      <c r="JHM5654" s="519"/>
      <c r="JHN5654" s="519"/>
      <c r="JHO5654" s="519"/>
      <c r="JHP5654" s="520"/>
      <c r="JHQ5654" s="518"/>
      <c r="JHR5654" s="519"/>
      <c r="JHS5654" s="519"/>
      <c r="JHT5654" s="519"/>
      <c r="JHU5654" s="519"/>
      <c r="JHV5654" s="519"/>
      <c r="JHW5654" s="519"/>
      <c r="JHX5654" s="520"/>
      <c r="JHY5654" s="518"/>
      <c r="JHZ5654" s="519"/>
      <c r="JIA5654" s="519"/>
      <c r="JIB5654" s="519"/>
      <c r="JIC5654" s="519"/>
      <c r="JID5654" s="519"/>
      <c r="JIE5654" s="519"/>
      <c r="JIF5654" s="520"/>
      <c r="JIG5654" s="518"/>
      <c r="JIH5654" s="519"/>
      <c r="JII5654" s="519"/>
      <c r="JIJ5654" s="519"/>
      <c r="JIK5654" s="519"/>
      <c r="JIL5654" s="519"/>
      <c r="JIM5654" s="519"/>
      <c r="JIN5654" s="520"/>
      <c r="JIO5654" s="518"/>
      <c r="JIP5654" s="519"/>
      <c r="JIQ5654" s="519"/>
      <c r="JIR5654" s="519"/>
      <c r="JIS5654" s="519"/>
      <c r="JIT5654" s="519"/>
      <c r="JIU5654" s="519"/>
      <c r="JIV5654" s="520"/>
      <c r="JIW5654" s="518"/>
      <c r="JIX5654" s="519"/>
      <c r="JIY5654" s="519"/>
      <c r="JIZ5654" s="519"/>
      <c r="JJA5654" s="519"/>
      <c r="JJB5654" s="519"/>
      <c r="JJC5654" s="519"/>
      <c r="JJD5654" s="520"/>
      <c r="JJE5654" s="518"/>
      <c r="JJF5654" s="519"/>
      <c r="JJG5654" s="519"/>
      <c r="JJH5654" s="519"/>
      <c r="JJI5654" s="519"/>
      <c r="JJJ5654" s="519"/>
      <c r="JJK5654" s="519"/>
      <c r="JJL5654" s="520"/>
      <c r="JJM5654" s="518"/>
      <c r="JJN5654" s="519"/>
      <c r="JJO5654" s="519"/>
      <c r="JJP5654" s="519"/>
      <c r="JJQ5654" s="519"/>
      <c r="JJR5654" s="519"/>
      <c r="JJS5654" s="519"/>
      <c r="JJT5654" s="520"/>
      <c r="JJU5654" s="518"/>
      <c r="JJV5654" s="519"/>
      <c r="JJW5654" s="519"/>
      <c r="JJX5654" s="519"/>
      <c r="JJY5654" s="519"/>
      <c r="JJZ5654" s="519"/>
      <c r="JKA5654" s="519"/>
      <c r="JKB5654" s="520"/>
      <c r="JKC5654" s="518"/>
      <c r="JKD5654" s="519"/>
      <c r="JKE5654" s="519"/>
      <c r="JKF5654" s="519"/>
      <c r="JKG5654" s="519"/>
      <c r="JKH5654" s="519"/>
      <c r="JKI5654" s="519"/>
      <c r="JKJ5654" s="520"/>
      <c r="JKK5654" s="518"/>
      <c r="JKL5654" s="519"/>
      <c r="JKM5654" s="519"/>
      <c r="JKN5654" s="519"/>
      <c r="JKO5654" s="519"/>
      <c r="JKP5654" s="519"/>
      <c r="JKQ5654" s="519"/>
      <c r="JKR5654" s="520"/>
      <c r="JKS5654" s="518"/>
      <c r="JKT5654" s="519"/>
      <c r="JKU5654" s="519"/>
      <c r="JKV5654" s="519"/>
      <c r="JKW5654" s="519"/>
      <c r="JKX5654" s="519"/>
      <c r="JKY5654" s="519"/>
      <c r="JKZ5654" s="520"/>
      <c r="JLA5654" s="518"/>
      <c r="JLB5654" s="519"/>
      <c r="JLC5654" s="519"/>
      <c r="JLD5654" s="519"/>
      <c r="JLE5654" s="519"/>
      <c r="JLF5654" s="519"/>
      <c r="JLG5654" s="519"/>
      <c r="JLH5654" s="520"/>
      <c r="JLI5654" s="518"/>
      <c r="JLJ5654" s="519"/>
      <c r="JLK5654" s="519"/>
      <c r="JLL5654" s="519"/>
      <c r="JLM5654" s="519"/>
      <c r="JLN5654" s="519"/>
      <c r="JLO5654" s="519"/>
      <c r="JLP5654" s="520"/>
      <c r="JLQ5654" s="518"/>
      <c r="JLR5654" s="519"/>
      <c r="JLS5654" s="519"/>
      <c r="JLT5654" s="519"/>
      <c r="JLU5654" s="519"/>
      <c r="JLV5654" s="519"/>
      <c r="JLW5654" s="519"/>
      <c r="JLX5654" s="520"/>
      <c r="JLY5654" s="518"/>
      <c r="JLZ5654" s="519"/>
      <c r="JMA5654" s="519"/>
      <c r="JMB5654" s="519"/>
      <c r="JMC5654" s="519"/>
      <c r="JMD5654" s="519"/>
      <c r="JME5654" s="519"/>
      <c r="JMF5654" s="520"/>
      <c r="JMG5654" s="518"/>
      <c r="JMH5654" s="519"/>
      <c r="JMI5654" s="519"/>
      <c r="JMJ5654" s="519"/>
      <c r="JMK5654" s="519"/>
      <c r="JML5654" s="519"/>
      <c r="JMM5654" s="519"/>
      <c r="JMN5654" s="520"/>
      <c r="JMO5654" s="518"/>
      <c r="JMP5654" s="519"/>
      <c r="JMQ5654" s="519"/>
      <c r="JMR5654" s="519"/>
      <c r="JMS5654" s="519"/>
      <c r="JMT5654" s="519"/>
      <c r="JMU5654" s="519"/>
      <c r="JMV5654" s="520"/>
      <c r="JMW5654" s="518"/>
      <c r="JMX5654" s="519"/>
      <c r="JMY5654" s="519"/>
      <c r="JMZ5654" s="519"/>
      <c r="JNA5654" s="519"/>
      <c r="JNB5654" s="519"/>
      <c r="JNC5654" s="519"/>
      <c r="JND5654" s="520"/>
      <c r="JNE5654" s="518"/>
      <c r="JNF5654" s="519"/>
      <c r="JNG5654" s="519"/>
      <c r="JNH5654" s="519"/>
      <c r="JNI5654" s="519"/>
      <c r="JNJ5654" s="519"/>
      <c r="JNK5654" s="519"/>
      <c r="JNL5654" s="520"/>
      <c r="JNM5654" s="518"/>
      <c r="JNN5654" s="519"/>
      <c r="JNO5654" s="519"/>
      <c r="JNP5654" s="519"/>
      <c r="JNQ5654" s="519"/>
      <c r="JNR5654" s="519"/>
      <c r="JNS5654" s="519"/>
      <c r="JNT5654" s="520"/>
      <c r="JNU5654" s="518"/>
      <c r="JNV5654" s="519"/>
      <c r="JNW5654" s="519"/>
      <c r="JNX5654" s="519"/>
      <c r="JNY5654" s="519"/>
      <c r="JNZ5654" s="519"/>
      <c r="JOA5654" s="519"/>
      <c r="JOB5654" s="520"/>
      <c r="JOC5654" s="518"/>
      <c r="JOD5654" s="519"/>
      <c r="JOE5654" s="519"/>
      <c r="JOF5654" s="519"/>
      <c r="JOG5654" s="519"/>
      <c r="JOH5654" s="519"/>
      <c r="JOI5654" s="519"/>
      <c r="JOJ5654" s="520"/>
      <c r="JOK5654" s="518"/>
      <c r="JOL5654" s="519"/>
      <c r="JOM5654" s="519"/>
      <c r="JON5654" s="519"/>
      <c r="JOO5654" s="519"/>
      <c r="JOP5654" s="519"/>
      <c r="JOQ5654" s="519"/>
      <c r="JOR5654" s="520"/>
      <c r="JOS5654" s="518"/>
      <c r="JOT5654" s="519"/>
      <c r="JOU5654" s="519"/>
      <c r="JOV5654" s="519"/>
      <c r="JOW5654" s="519"/>
      <c r="JOX5654" s="519"/>
      <c r="JOY5654" s="519"/>
      <c r="JOZ5654" s="520"/>
      <c r="JPA5654" s="518"/>
      <c r="JPB5654" s="519"/>
      <c r="JPC5654" s="519"/>
      <c r="JPD5654" s="519"/>
      <c r="JPE5654" s="519"/>
      <c r="JPF5654" s="519"/>
      <c r="JPG5654" s="519"/>
      <c r="JPH5654" s="520"/>
      <c r="JPI5654" s="518"/>
      <c r="JPJ5654" s="519"/>
      <c r="JPK5654" s="519"/>
      <c r="JPL5654" s="519"/>
      <c r="JPM5654" s="519"/>
      <c r="JPN5654" s="519"/>
      <c r="JPO5654" s="519"/>
      <c r="JPP5654" s="520"/>
      <c r="JPQ5654" s="518"/>
      <c r="JPR5654" s="519"/>
      <c r="JPS5654" s="519"/>
      <c r="JPT5654" s="519"/>
      <c r="JPU5654" s="519"/>
      <c r="JPV5654" s="519"/>
      <c r="JPW5654" s="519"/>
      <c r="JPX5654" s="520"/>
      <c r="JPY5654" s="518"/>
      <c r="JPZ5654" s="519"/>
      <c r="JQA5654" s="519"/>
      <c r="JQB5654" s="519"/>
      <c r="JQC5654" s="519"/>
      <c r="JQD5654" s="519"/>
      <c r="JQE5654" s="519"/>
      <c r="JQF5654" s="520"/>
      <c r="JQG5654" s="518"/>
      <c r="JQH5654" s="519"/>
      <c r="JQI5654" s="519"/>
      <c r="JQJ5654" s="519"/>
      <c r="JQK5654" s="519"/>
      <c r="JQL5654" s="519"/>
      <c r="JQM5654" s="519"/>
      <c r="JQN5654" s="520"/>
      <c r="JQO5654" s="518"/>
      <c r="JQP5654" s="519"/>
      <c r="JQQ5654" s="519"/>
      <c r="JQR5654" s="519"/>
      <c r="JQS5654" s="519"/>
      <c r="JQT5654" s="519"/>
      <c r="JQU5654" s="519"/>
      <c r="JQV5654" s="520"/>
      <c r="JQW5654" s="518"/>
      <c r="JQX5654" s="519"/>
      <c r="JQY5654" s="519"/>
      <c r="JQZ5654" s="519"/>
      <c r="JRA5654" s="519"/>
      <c r="JRB5654" s="519"/>
      <c r="JRC5654" s="519"/>
      <c r="JRD5654" s="520"/>
      <c r="JRE5654" s="518"/>
      <c r="JRF5654" s="519"/>
      <c r="JRG5654" s="519"/>
      <c r="JRH5654" s="519"/>
      <c r="JRI5654" s="519"/>
      <c r="JRJ5654" s="519"/>
      <c r="JRK5654" s="519"/>
      <c r="JRL5654" s="520"/>
      <c r="JRM5654" s="518"/>
      <c r="JRN5654" s="519"/>
      <c r="JRO5654" s="519"/>
      <c r="JRP5654" s="519"/>
      <c r="JRQ5654" s="519"/>
      <c r="JRR5654" s="519"/>
      <c r="JRS5654" s="519"/>
      <c r="JRT5654" s="520"/>
      <c r="JRU5654" s="518"/>
      <c r="JRV5654" s="519"/>
      <c r="JRW5654" s="519"/>
      <c r="JRX5654" s="519"/>
      <c r="JRY5654" s="519"/>
      <c r="JRZ5654" s="519"/>
      <c r="JSA5654" s="519"/>
      <c r="JSB5654" s="520"/>
      <c r="JSC5654" s="518"/>
      <c r="JSD5654" s="519"/>
      <c r="JSE5654" s="519"/>
      <c r="JSF5654" s="519"/>
      <c r="JSG5654" s="519"/>
      <c r="JSH5654" s="519"/>
      <c r="JSI5654" s="519"/>
      <c r="JSJ5654" s="520"/>
      <c r="JSK5654" s="518"/>
      <c r="JSL5654" s="519"/>
      <c r="JSM5654" s="519"/>
      <c r="JSN5654" s="519"/>
      <c r="JSO5654" s="519"/>
      <c r="JSP5654" s="519"/>
      <c r="JSQ5654" s="519"/>
      <c r="JSR5654" s="520"/>
      <c r="JSS5654" s="518"/>
      <c r="JST5654" s="519"/>
      <c r="JSU5654" s="519"/>
      <c r="JSV5654" s="519"/>
      <c r="JSW5654" s="519"/>
      <c r="JSX5654" s="519"/>
      <c r="JSY5654" s="519"/>
      <c r="JSZ5654" s="520"/>
      <c r="JTA5654" s="518"/>
      <c r="JTB5654" s="519"/>
      <c r="JTC5654" s="519"/>
      <c r="JTD5654" s="519"/>
      <c r="JTE5654" s="519"/>
      <c r="JTF5654" s="519"/>
      <c r="JTG5654" s="519"/>
      <c r="JTH5654" s="520"/>
      <c r="JTI5654" s="518"/>
      <c r="JTJ5654" s="519"/>
      <c r="JTK5654" s="519"/>
      <c r="JTL5654" s="519"/>
      <c r="JTM5654" s="519"/>
      <c r="JTN5654" s="519"/>
      <c r="JTO5654" s="519"/>
      <c r="JTP5654" s="520"/>
      <c r="JTQ5654" s="518"/>
      <c r="JTR5654" s="519"/>
      <c r="JTS5654" s="519"/>
      <c r="JTT5654" s="519"/>
      <c r="JTU5654" s="519"/>
      <c r="JTV5654" s="519"/>
      <c r="JTW5654" s="519"/>
      <c r="JTX5654" s="520"/>
      <c r="JTY5654" s="518"/>
      <c r="JTZ5654" s="519"/>
      <c r="JUA5654" s="519"/>
      <c r="JUB5654" s="519"/>
      <c r="JUC5654" s="519"/>
      <c r="JUD5654" s="519"/>
      <c r="JUE5654" s="519"/>
      <c r="JUF5654" s="520"/>
      <c r="JUG5654" s="518"/>
      <c r="JUH5654" s="519"/>
      <c r="JUI5654" s="519"/>
      <c r="JUJ5654" s="519"/>
      <c r="JUK5654" s="519"/>
      <c r="JUL5654" s="519"/>
      <c r="JUM5654" s="519"/>
      <c r="JUN5654" s="520"/>
      <c r="JUO5654" s="518"/>
      <c r="JUP5654" s="519"/>
      <c r="JUQ5654" s="519"/>
      <c r="JUR5654" s="519"/>
      <c r="JUS5654" s="519"/>
      <c r="JUT5654" s="519"/>
      <c r="JUU5654" s="519"/>
      <c r="JUV5654" s="520"/>
      <c r="JUW5654" s="518"/>
      <c r="JUX5654" s="519"/>
      <c r="JUY5654" s="519"/>
      <c r="JUZ5654" s="519"/>
      <c r="JVA5654" s="519"/>
      <c r="JVB5654" s="519"/>
      <c r="JVC5654" s="519"/>
      <c r="JVD5654" s="520"/>
      <c r="JVE5654" s="518"/>
      <c r="JVF5654" s="519"/>
      <c r="JVG5654" s="519"/>
      <c r="JVH5654" s="519"/>
      <c r="JVI5654" s="519"/>
      <c r="JVJ5654" s="519"/>
      <c r="JVK5654" s="519"/>
      <c r="JVL5654" s="520"/>
      <c r="JVM5654" s="518"/>
      <c r="JVN5654" s="519"/>
      <c r="JVO5654" s="519"/>
      <c r="JVP5654" s="519"/>
      <c r="JVQ5654" s="519"/>
      <c r="JVR5654" s="519"/>
      <c r="JVS5654" s="519"/>
      <c r="JVT5654" s="520"/>
      <c r="JVU5654" s="518"/>
      <c r="JVV5654" s="519"/>
      <c r="JVW5654" s="519"/>
      <c r="JVX5654" s="519"/>
      <c r="JVY5654" s="519"/>
      <c r="JVZ5654" s="519"/>
      <c r="JWA5654" s="519"/>
      <c r="JWB5654" s="520"/>
      <c r="JWC5654" s="518"/>
      <c r="JWD5654" s="519"/>
      <c r="JWE5654" s="519"/>
      <c r="JWF5654" s="519"/>
      <c r="JWG5654" s="519"/>
      <c r="JWH5654" s="519"/>
      <c r="JWI5654" s="519"/>
      <c r="JWJ5654" s="520"/>
      <c r="JWK5654" s="518"/>
      <c r="JWL5654" s="519"/>
      <c r="JWM5654" s="519"/>
      <c r="JWN5654" s="519"/>
      <c r="JWO5654" s="519"/>
      <c r="JWP5654" s="519"/>
      <c r="JWQ5654" s="519"/>
      <c r="JWR5654" s="520"/>
      <c r="JWS5654" s="518"/>
      <c r="JWT5654" s="519"/>
      <c r="JWU5654" s="519"/>
      <c r="JWV5654" s="519"/>
      <c r="JWW5654" s="519"/>
      <c r="JWX5654" s="519"/>
      <c r="JWY5654" s="519"/>
      <c r="JWZ5654" s="520"/>
      <c r="JXA5654" s="518"/>
      <c r="JXB5654" s="519"/>
      <c r="JXC5654" s="519"/>
      <c r="JXD5654" s="519"/>
      <c r="JXE5654" s="519"/>
      <c r="JXF5654" s="519"/>
      <c r="JXG5654" s="519"/>
      <c r="JXH5654" s="520"/>
      <c r="JXI5654" s="518"/>
      <c r="JXJ5654" s="519"/>
      <c r="JXK5654" s="519"/>
      <c r="JXL5654" s="519"/>
      <c r="JXM5654" s="519"/>
      <c r="JXN5654" s="519"/>
      <c r="JXO5654" s="519"/>
      <c r="JXP5654" s="520"/>
      <c r="JXQ5654" s="518"/>
      <c r="JXR5654" s="519"/>
      <c r="JXS5654" s="519"/>
      <c r="JXT5654" s="519"/>
      <c r="JXU5654" s="519"/>
      <c r="JXV5654" s="519"/>
      <c r="JXW5654" s="519"/>
      <c r="JXX5654" s="520"/>
      <c r="JXY5654" s="518"/>
      <c r="JXZ5654" s="519"/>
      <c r="JYA5654" s="519"/>
      <c r="JYB5654" s="519"/>
      <c r="JYC5654" s="519"/>
      <c r="JYD5654" s="519"/>
      <c r="JYE5654" s="519"/>
      <c r="JYF5654" s="520"/>
      <c r="JYG5654" s="518"/>
      <c r="JYH5654" s="519"/>
      <c r="JYI5654" s="519"/>
      <c r="JYJ5654" s="519"/>
      <c r="JYK5654" s="519"/>
      <c r="JYL5654" s="519"/>
      <c r="JYM5654" s="519"/>
      <c r="JYN5654" s="520"/>
      <c r="JYO5654" s="518"/>
      <c r="JYP5654" s="519"/>
      <c r="JYQ5654" s="519"/>
      <c r="JYR5654" s="519"/>
      <c r="JYS5654" s="519"/>
      <c r="JYT5654" s="519"/>
      <c r="JYU5654" s="519"/>
      <c r="JYV5654" s="520"/>
      <c r="JYW5654" s="518"/>
      <c r="JYX5654" s="519"/>
      <c r="JYY5654" s="519"/>
      <c r="JYZ5654" s="519"/>
      <c r="JZA5654" s="519"/>
      <c r="JZB5654" s="519"/>
      <c r="JZC5654" s="519"/>
      <c r="JZD5654" s="520"/>
      <c r="JZE5654" s="518"/>
      <c r="JZF5654" s="519"/>
      <c r="JZG5654" s="519"/>
      <c r="JZH5654" s="519"/>
      <c r="JZI5654" s="519"/>
      <c r="JZJ5654" s="519"/>
      <c r="JZK5654" s="519"/>
      <c r="JZL5654" s="520"/>
      <c r="JZM5654" s="518"/>
      <c r="JZN5654" s="519"/>
      <c r="JZO5654" s="519"/>
      <c r="JZP5654" s="519"/>
      <c r="JZQ5654" s="519"/>
      <c r="JZR5654" s="519"/>
      <c r="JZS5654" s="519"/>
      <c r="JZT5654" s="520"/>
      <c r="JZU5654" s="518"/>
      <c r="JZV5654" s="519"/>
      <c r="JZW5654" s="519"/>
      <c r="JZX5654" s="519"/>
      <c r="JZY5654" s="519"/>
      <c r="JZZ5654" s="519"/>
      <c r="KAA5654" s="519"/>
      <c r="KAB5654" s="520"/>
      <c r="KAC5654" s="518"/>
      <c r="KAD5654" s="519"/>
      <c r="KAE5654" s="519"/>
      <c r="KAF5654" s="519"/>
      <c r="KAG5654" s="519"/>
      <c r="KAH5654" s="519"/>
      <c r="KAI5654" s="519"/>
      <c r="KAJ5654" s="520"/>
      <c r="KAK5654" s="518"/>
      <c r="KAL5654" s="519"/>
      <c r="KAM5654" s="519"/>
      <c r="KAN5654" s="519"/>
      <c r="KAO5654" s="519"/>
      <c r="KAP5654" s="519"/>
      <c r="KAQ5654" s="519"/>
      <c r="KAR5654" s="520"/>
      <c r="KAS5654" s="518"/>
      <c r="KAT5654" s="519"/>
      <c r="KAU5654" s="519"/>
      <c r="KAV5654" s="519"/>
      <c r="KAW5654" s="519"/>
      <c r="KAX5654" s="519"/>
      <c r="KAY5654" s="519"/>
      <c r="KAZ5654" s="520"/>
      <c r="KBA5654" s="518"/>
      <c r="KBB5654" s="519"/>
      <c r="KBC5654" s="519"/>
      <c r="KBD5654" s="519"/>
      <c r="KBE5654" s="519"/>
      <c r="KBF5654" s="519"/>
      <c r="KBG5654" s="519"/>
      <c r="KBH5654" s="520"/>
      <c r="KBI5654" s="518"/>
      <c r="KBJ5654" s="519"/>
      <c r="KBK5654" s="519"/>
      <c r="KBL5654" s="519"/>
      <c r="KBM5654" s="519"/>
      <c r="KBN5654" s="519"/>
      <c r="KBO5654" s="519"/>
      <c r="KBP5654" s="520"/>
      <c r="KBQ5654" s="518"/>
      <c r="KBR5654" s="519"/>
      <c r="KBS5654" s="519"/>
      <c r="KBT5654" s="519"/>
      <c r="KBU5654" s="519"/>
      <c r="KBV5654" s="519"/>
      <c r="KBW5654" s="519"/>
      <c r="KBX5654" s="520"/>
      <c r="KBY5654" s="518"/>
      <c r="KBZ5654" s="519"/>
      <c r="KCA5654" s="519"/>
      <c r="KCB5654" s="519"/>
      <c r="KCC5654" s="519"/>
      <c r="KCD5654" s="519"/>
      <c r="KCE5654" s="519"/>
      <c r="KCF5654" s="520"/>
      <c r="KCG5654" s="518"/>
      <c r="KCH5654" s="519"/>
      <c r="KCI5654" s="519"/>
      <c r="KCJ5654" s="519"/>
      <c r="KCK5654" s="519"/>
      <c r="KCL5654" s="519"/>
      <c r="KCM5654" s="519"/>
      <c r="KCN5654" s="520"/>
      <c r="KCO5654" s="518"/>
      <c r="KCP5654" s="519"/>
      <c r="KCQ5654" s="519"/>
      <c r="KCR5654" s="519"/>
      <c r="KCS5654" s="519"/>
      <c r="KCT5654" s="519"/>
      <c r="KCU5654" s="519"/>
      <c r="KCV5654" s="520"/>
      <c r="KCW5654" s="518"/>
      <c r="KCX5654" s="519"/>
      <c r="KCY5654" s="519"/>
      <c r="KCZ5654" s="519"/>
      <c r="KDA5654" s="519"/>
      <c r="KDB5654" s="519"/>
      <c r="KDC5654" s="519"/>
      <c r="KDD5654" s="520"/>
      <c r="KDE5654" s="518"/>
      <c r="KDF5654" s="519"/>
      <c r="KDG5654" s="519"/>
      <c r="KDH5654" s="519"/>
      <c r="KDI5654" s="519"/>
      <c r="KDJ5654" s="519"/>
      <c r="KDK5654" s="519"/>
      <c r="KDL5654" s="520"/>
      <c r="KDM5654" s="518"/>
      <c r="KDN5654" s="519"/>
      <c r="KDO5654" s="519"/>
      <c r="KDP5654" s="519"/>
      <c r="KDQ5654" s="519"/>
      <c r="KDR5654" s="519"/>
      <c r="KDS5654" s="519"/>
      <c r="KDT5654" s="520"/>
      <c r="KDU5654" s="518"/>
      <c r="KDV5654" s="519"/>
      <c r="KDW5654" s="519"/>
      <c r="KDX5654" s="519"/>
      <c r="KDY5654" s="519"/>
      <c r="KDZ5654" s="519"/>
      <c r="KEA5654" s="519"/>
      <c r="KEB5654" s="520"/>
      <c r="KEC5654" s="518"/>
      <c r="KED5654" s="519"/>
      <c r="KEE5654" s="519"/>
      <c r="KEF5654" s="519"/>
      <c r="KEG5654" s="519"/>
      <c r="KEH5654" s="519"/>
      <c r="KEI5654" s="519"/>
      <c r="KEJ5654" s="520"/>
      <c r="KEK5654" s="518"/>
      <c r="KEL5654" s="519"/>
      <c r="KEM5654" s="519"/>
      <c r="KEN5654" s="519"/>
      <c r="KEO5654" s="519"/>
      <c r="KEP5654" s="519"/>
      <c r="KEQ5654" s="519"/>
      <c r="KER5654" s="520"/>
      <c r="KES5654" s="518"/>
      <c r="KET5654" s="519"/>
      <c r="KEU5654" s="519"/>
      <c r="KEV5654" s="519"/>
      <c r="KEW5654" s="519"/>
      <c r="KEX5654" s="519"/>
      <c r="KEY5654" s="519"/>
      <c r="KEZ5654" s="520"/>
      <c r="KFA5654" s="518"/>
      <c r="KFB5654" s="519"/>
      <c r="KFC5654" s="519"/>
      <c r="KFD5654" s="519"/>
      <c r="KFE5654" s="519"/>
      <c r="KFF5654" s="519"/>
      <c r="KFG5654" s="519"/>
      <c r="KFH5654" s="520"/>
      <c r="KFI5654" s="518"/>
      <c r="KFJ5654" s="519"/>
      <c r="KFK5654" s="519"/>
      <c r="KFL5654" s="519"/>
      <c r="KFM5654" s="519"/>
      <c r="KFN5654" s="519"/>
      <c r="KFO5654" s="519"/>
      <c r="KFP5654" s="520"/>
      <c r="KFQ5654" s="518"/>
      <c r="KFR5654" s="519"/>
      <c r="KFS5654" s="519"/>
      <c r="KFT5654" s="519"/>
      <c r="KFU5654" s="519"/>
      <c r="KFV5654" s="519"/>
      <c r="KFW5654" s="519"/>
      <c r="KFX5654" s="520"/>
      <c r="KFY5654" s="518"/>
      <c r="KFZ5654" s="519"/>
      <c r="KGA5654" s="519"/>
      <c r="KGB5654" s="519"/>
      <c r="KGC5654" s="519"/>
      <c r="KGD5654" s="519"/>
      <c r="KGE5654" s="519"/>
      <c r="KGF5654" s="520"/>
      <c r="KGG5654" s="518"/>
      <c r="KGH5654" s="519"/>
      <c r="KGI5654" s="519"/>
      <c r="KGJ5654" s="519"/>
      <c r="KGK5654" s="519"/>
      <c r="KGL5654" s="519"/>
      <c r="KGM5654" s="519"/>
      <c r="KGN5654" s="520"/>
      <c r="KGO5654" s="518"/>
      <c r="KGP5654" s="519"/>
      <c r="KGQ5654" s="519"/>
      <c r="KGR5654" s="519"/>
      <c r="KGS5654" s="519"/>
      <c r="KGT5654" s="519"/>
      <c r="KGU5654" s="519"/>
      <c r="KGV5654" s="520"/>
      <c r="KGW5654" s="518"/>
      <c r="KGX5654" s="519"/>
      <c r="KGY5654" s="519"/>
      <c r="KGZ5654" s="519"/>
      <c r="KHA5654" s="519"/>
      <c r="KHB5654" s="519"/>
      <c r="KHC5654" s="519"/>
      <c r="KHD5654" s="520"/>
      <c r="KHE5654" s="518"/>
      <c r="KHF5654" s="519"/>
      <c r="KHG5654" s="519"/>
      <c r="KHH5654" s="519"/>
      <c r="KHI5654" s="519"/>
      <c r="KHJ5654" s="519"/>
      <c r="KHK5654" s="519"/>
      <c r="KHL5654" s="520"/>
      <c r="KHM5654" s="518"/>
      <c r="KHN5654" s="519"/>
      <c r="KHO5654" s="519"/>
      <c r="KHP5654" s="519"/>
      <c r="KHQ5654" s="519"/>
      <c r="KHR5654" s="519"/>
      <c r="KHS5654" s="519"/>
      <c r="KHT5654" s="520"/>
      <c r="KHU5654" s="518"/>
      <c r="KHV5654" s="519"/>
      <c r="KHW5654" s="519"/>
      <c r="KHX5654" s="519"/>
      <c r="KHY5654" s="519"/>
      <c r="KHZ5654" s="519"/>
      <c r="KIA5654" s="519"/>
      <c r="KIB5654" s="520"/>
      <c r="KIC5654" s="518"/>
      <c r="KID5654" s="519"/>
      <c r="KIE5654" s="519"/>
      <c r="KIF5654" s="519"/>
      <c r="KIG5654" s="519"/>
      <c r="KIH5654" s="519"/>
      <c r="KII5654" s="519"/>
      <c r="KIJ5654" s="520"/>
      <c r="KIK5654" s="518"/>
      <c r="KIL5654" s="519"/>
      <c r="KIM5654" s="519"/>
      <c r="KIN5654" s="519"/>
      <c r="KIO5654" s="519"/>
      <c r="KIP5654" s="519"/>
      <c r="KIQ5654" s="519"/>
      <c r="KIR5654" s="520"/>
      <c r="KIS5654" s="518"/>
      <c r="KIT5654" s="519"/>
      <c r="KIU5654" s="519"/>
      <c r="KIV5654" s="519"/>
      <c r="KIW5654" s="519"/>
      <c r="KIX5654" s="519"/>
      <c r="KIY5654" s="519"/>
      <c r="KIZ5654" s="520"/>
      <c r="KJA5654" s="518"/>
      <c r="KJB5654" s="519"/>
      <c r="KJC5654" s="519"/>
      <c r="KJD5654" s="519"/>
      <c r="KJE5654" s="519"/>
      <c r="KJF5654" s="519"/>
      <c r="KJG5654" s="519"/>
      <c r="KJH5654" s="520"/>
      <c r="KJI5654" s="518"/>
      <c r="KJJ5654" s="519"/>
      <c r="KJK5654" s="519"/>
      <c r="KJL5654" s="519"/>
      <c r="KJM5654" s="519"/>
      <c r="KJN5654" s="519"/>
      <c r="KJO5654" s="519"/>
      <c r="KJP5654" s="520"/>
      <c r="KJQ5654" s="518"/>
      <c r="KJR5654" s="519"/>
      <c r="KJS5654" s="519"/>
      <c r="KJT5654" s="519"/>
      <c r="KJU5654" s="519"/>
      <c r="KJV5654" s="519"/>
      <c r="KJW5654" s="519"/>
      <c r="KJX5654" s="520"/>
      <c r="KJY5654" s="518"/>
      <c r="KJZ5654" s="519"/>
      <c r="KKA5654" s="519"/>
      <c r="KKB5654" s="519"/>
      <c r="KKC5654" s="519"/>
      <c r="KKD5654" s="519"/>
      <c r="KKE5654" s="519"/>
      <c r="KKF5654" s="520"/>
      <c r="KKG5654" s="518"/>
      <c r="KKH5654" s="519"/>
      <c r="KKI5654" s="519"/>
      <c r="KKJ5654" s="519"/>
      <c r="KKK5654" s="519"/>
      <c r="KKL5654" s="519"/>
      <c r="KKM5654" s="519"/>
      <c r="KKN5654" s="520"/>
      <c r="KKO5654" s="518"/>
      <c r="KKP5654" s="519"/>
      <c r="KKQ5654" s="519"/>
      <c r="KKR5654" s="519"/>
      <c r="KKS5654" s="519"/>
      <c r="KKT5654" s="519"/>
      <c r="KKU5654" s="519"/>
      <c r="KKV5654" s="520"/>
      <c r="KKW5654" s="518"/>
      <c r="KKX5654" s="519"/>
      <c r="KKY5654" s="519"/>
      <c r="KKZ5654" s="519"/>
      <c r="KLA5654" s="519"/>
      <c r="KLB5654" s="519"/>
      <c r="KLC5654" s="519"/>
      <c r="KLD5654" s="520"/>
      <c r="KLE5654" s="518"/>
      <c r="KLF5654" s="519"/>
      <c r="KLG5654" s="519"/>
      <c r="KLH5654" s="519"/>
      <c r="KLI5654" s="519"/>
      <c r="KLJ5654" s="519"/>
      <c r="KLK5654" s="519"/>
      <c r="KLL5654" s="520"/>
      <c r="KLM5654" s="518"/>
      <c r="KLN5654" s="519"/>
      <c r="KLO5654" s="519"/>
      <c r="KLP5654" s="519"/>
      <c r="KLQ5654" s="519"/>
      <c r="KLR5654" s="519"/>
      <c r="KLS5654" s="519"/>
      <c r="KLT5654" s="520"/>
      <c r="KLU5654" s="518"/>
      <c r="KLV5654" s="519"/>
      <c r="KLW5654" s="519"/>
      <c r="KLX5654" s="519"/>
      <c r="KLY5654" s="519"/>
      <c r="KLZ5654" s="519"/>
      <c r="KMA5654" s="519"/>
      <c r="KMB5654" s="520"/>
      <c r="KMC5654" s="518"/>
      <c r="KMD5654" s="519"/>
      <c r="KME5654" s="519"/>
      <c r="KMF5654" s="519"/>
      <c r="KMG5654" s="519"/>
      <c r="KMH5654" s="519"/>
      <c r="KMI5654" s="519"/>
      <c r="KMJ5654" s="520"/>
      <c r="KMK5654" s="518"/>
      <c r="KML5654" s="519"/>
      <c r="KMM5654" s="519"/>
      <c r="KMN5654" s="519"/>
      <c r="KMO5654" s="519"/>
      <c r="KMP5654" s="519"/>
      <c r="KMQ5654" s="519"/>
      <c r="KMR5654" s="520"/>
      <c r="KMS5654" s="518"/>
      <c r="KMT5654" s="519"/>
      <c r="KMU5654" s="519"/>
      <c r="KMV5654" s="519"/>
      <c r="KMW5654" s="519"/>
      <c r="KMX5654" s="519"/>
      <c r="KMY5654" s="519"/>
      <c r="KMZ5654" s="520"/>
      <c r="KNA5654" s="518"/>
      <c r="KNB5654" s="519"/>
      <c r="KNC5654" s="519"/>
      <c r="KND5654" s="519"/>
      <c r="KNE5654" s="519"/>
      <c r="KNF5654" s="519"/>
      <c r="KNG5654" s="519"/>
      <c r="KNH5654" s="520"/>
      <c r="KNI5654" s="518"/>
      <c r="KNJ5654" s="519"/>
      <c r="KNK5654" s="519"/>
      <c r="KNL5654" s="519"/>
      <c r="KNM5654" s="519"/>
      <c r="KNN5654" s="519"/>
      <c r="KNO5654" s="519"/>
      <c r="KNP5654" s="520"/>
      <c r="KNQ5654" s="518"/>
      <c r="KNR5654" s="519"/>
      <c r="KNS5654" s="519"/>
      <c r="KNT5654" s="519"/>
      <c r="KNU5654" s="519"/>
      <c r="KNV5654" s="519"/>
      <c r="KNW5654" s="519"/>
      <c r="KNX5654" s="520"/>
      <c r="KNY5654" s="518"/>
      <c r="KNZ5654" s="519"/>
      <c r="KOA5654" s="519"/>
      <c r="KOB5654" s="519"/>
      <c r="KOC5654" s="519"/>
      <c r="KOD5654" s="519"/>
      <c r="KOE5654" s="519"/>
      <c r="KOF5654" s="520"/>
      <c r="KOG5654" s="518"/>
      <c r="KOH5654" s="519"/>
      <c r="KOI5654" s="519"/>
      <c r="KOJ5654" s="519"/>
      <c r="KOK5654" s="519"/>
      <c r="KOL5654" s="519"/>
      <c r="KOM5654" s="519"/>
      <c r="KON5654" s="520"/>
      <c r="KOO5654" s="518"/>
      <c r="KOP5654" s="519"/>
      <c r="KOQ5654" s="519"/>
      <c r="KOR5654" s="519"/>
      <c r="KOS5654" s="519"/>
      <c r="KOT5654" s="519"/>
      <c r="KOU5654" s="519"/>
      <c r="KOV5654" s="520"/>
      <c r="KOW5654" s="518"/>
      <c r="KOX5654" s="519"/>
      <c r="KOY5654" s="519"/>
      <c r="KOZ5654" s="519"/>
      <c r="KPA5654" s="519"/>
      <c r="KPB5654" s="519"/>
      <c r="KPC5654" s="519"/>
      <c r="KPD5654" s="520"/>
      <c r="KPE5654" s="518"/>
      <c r="KPF5654" s="519"/>
      <c r="KPG5654" s="519"/>
      <c r="KPH5654" s="519"/>
      <c r="KPI5654" s="519"/>
      <c r="KPJ5654" s="519"/>
      <c r="KPK5654" s="519"/>
      <c r="KPL5654" s="520"/>
      <c r="KPM5654" s="518"/>
      <c r="KPN5654" s="519"/>
      <c r="KPO5654" s="519"/>
      <c r="KPP5654" s="519"/>
      <c r="KPQ5654" s="519"/>
      <c r="KPR5654" s="519"/>
      <c r="KPS5654" s="519"/>
      <c r="KPT5654" s="520"/>
      <c r="KPU5654" s="518"/>
      <c r="KPV5654" s="519"/>
      <c r="KPW5654" s="519"/>
      <c r="KPX5654" s="519"/>
      <c r="KPY5654" s="519"/>
      <c r="KPZ5654" s="519"/>
      <c r="KQA5654" s="519"/>
      <c r="KQB5654" s="520"/>
      <c r="KQC5654" s="518"/>
      <c r="KQD5654" s="519"/>
      <c r="KQE5654" s="519"/>
      <c r="KQF5654" s="519"/>
      <c r="KQG5654" s="519"/>
      <c r="KQH5654" s="519"/>
      <c r="KQI5654" s="519"/>
      <c r="KQJ5654" s="520"/>
      <c r="KQK5654" s="518"/>
      <c r="KQL5654" s="519"/>
      <c r="KQM5654" s="519"/>
      <c r="KQN5654" s="519"/>
      <c r="KQO5654" s="519"/>
      <c r="KQP5654" s="519"/>
      <c r="KQQ5654" s="519"/>
      <c r="KQR5654" s="520"/>
      <c r="KQS5654" s="518"/>
      <c r="KQT5654" s="519"/>
      <c r="KQU5654" s="519"/>
      <c r="KQV5654" s="519"/>
      <c r="KQW5654" s="519"/>
      <c r="KQX5654" s="519"/>
      <c r="KQY5654" s="519"/>
      <c r="KQZ5654" s="520"/>
      <c r="KRA5654" s="518"/>
      <c r="KRB5654" s="519"/>
      <c r="KRC5654" s="519"/>
      <c r="KRD5654" s="519"/>
      <c r="KRE5654" s="519"/>
      <c r="KRF5654" s="519"/>
      <c r="KRG5654" s="519"/>
      <c r="KRH5654" s="520"/>
      <c r="KRI5654" s="518"/>
      <c r="KRJ5654" s="519"/>
      <c r="KRK5654" s="519"/>
      <c r="KRL5654" s="519"/>
      <c r="KRM5654" s="519"/>
      <c r="KRN5654" s="519"/>
      <c r="KRO5654" s="519"/>
      <c r="KRP5654" s="520"/>
      <c r="KRQ5654" s="518"/>
      <c r="KRR5654" s="519"/>
      <c r="KRS5654" s="519"/>
      <c r="KRT5654" s="519"/>
      <c r="KRU5654" s="519"/>
      <c r="KRV5654" s="519"/>
      <c r="KRW5654" s="519"/>
      <c r="KRX5654" s="520"/>
      <c r="KRY5654" s="518"/>
      <c r="KRZ5654" s="519"/>
      <c r="KSA5654" s="519"/>
      <c r="KSB5654" s="519"/>
      <c r="KSC5654" s="519"/>
      <c r="KSD5654" s="519"/>
      <c r="KSE5654" s="519"/>
      <c r="KSF5654" s="520"/>
      <c r="KSG5654" s="518"/>
      <c r="KSH5654" s="519"/>
      <c r="KSI5654" s="519"/>
      <c r="KSJ5654" s="519"/>
      <c r="KSK5654" s="519"/>
      <c r="KSL5654" s="519"/>
      <c r="KSM5654" s="519"/>
      <c r="KSN5654" s="520"/>
      <c r="KSO5654" s="518"/>
      <c r="KSP5654" s="519"/>
      <c r="KSQ5654" s="519"/>
      <c r="KSR5654" s="519"/>
      <c r="KSS5654" s="519"/>
      <c r="KST5654" s="519"/>
      <c r="KSU5654" s="519"/>
      <c r="KSV5654" s="520"/>
      <c r="KSW5654" s="518"/>
      <c r="KSX5654" s="519"/>
      <c r="KSY5654" s="519"/>
      <c r="KSZ5654" s="519"/>
      <c r="KTA5654" s="519"/>
      <c r="KTB5654" s="519"/>
      <c r="KTC5654" s="519"/>
      <c r="KTD5654" s="520"/>
      <c r="KTE5654" s="518"/>
      <c r="KTF5654" s="519"/>
      <c r="KTG5654" s="519"/>
      <c r="KTH5654" s="519"/>
      <c r="KTI5654" s="519"/>
      <c r="KTJ5654" s="519"/>
      <c r="KTK5654" s="519"/>
      <c r="KTL5654" s="520"/>
      <c r="KTM5654" s="518"/>
      <c r="KTN5654" s="519"/>
      <c r="KTO5654" s="519"/>
      <c r="KTP5654" s="519"/>
      <c r="KTQ5654" s="519"/>
      <c r="KTR5654" s="519"/>
      <c r="KTS5654" s="519"/>
      <c r="KTT5654" s="520"/>
      <c r="KTU5654" s="518"/>
      <c r="KTV5654" s="519"/>
      <c r="KTW5654" s="519"/>
      <c r="KTX5654" s="519"/>
      <c r="KTY5654" s="519"/>
      <c r="KTZ5654" s="519"/>
      <c r="KUA5654" s="519"/>
      <c r="KUB5654" s="520"/>
      <c r="KUC5654" s="518"/>
      <c r="KUD5654" s="519"/>
      <c r="KUE5654" s="519"/>
      <c r="KUF5654" s="519"/>
      <c r="KUG5654" s="519"/>
      <c r="KUH5654" s="519"/>
      <c r="KUI5654" s="519"/>
      <c r="KUJ5654" s="520"/>
      <c r="KUK5654" s="518"/>
      <c r="KUL5654" s="519"/>
      <c r="KUM5654" s="519"/>
      <c r="KUN5654" s="519"/>
      <c r="KUO5654" s="519"/>
      <c r="KUP5654" s="519"/>
      <c r="KUQ5654" s="519"/>
      <c r="KUR5654" s="520"/>
      <c r="KUS5654" s="518"/>
      <c r="KUT5654" s="519"/>
      <c r="KUU5654" s="519"/>
      <c r="KUV5654" s="519"/>
      <c r="KUW5654" s="519"/>
      <c r="KUX5654" s="519"/>
      <c r="KUY5654" s="519"/>
      <c r="KUZ5654" s="520"/>
      <c r="KVA5654" s="518"/>
      <c r="KVB5654" s="519"/>
      <c r="KVC5654" s="519"/>
      <c r="KVD5654" s="519"/>
      <c r="KVE5654" s="519"/>
      <c r="KVF5654" s="519"/>
      <c r="KVG5654" s="519"/>
      <c r="KVH5654" s="520"/>
      <c r="KVI5654" s="518"/>
      <c r="KVJ5654" s="519"/>
      <c r="KVK5654" s="519"/>
      <c r="KVL5654" s="519"/>
      <c r="KVM5654" s="519"/>
      <c r="KVN5654" s="519"/>
      <c r="KVO5654" s="519"/>
      <c r="KVP5654" s="520"/>
      <c r="KVQ5654" s="518"/>
      <c r="KVR5654" s="519"/>
      <c r="KVS5654" s="519"/>
      <c r="KVT5654" s="519"/>
      <c r="KVU5654" s="519"/>
      <c r="KVV5654" s="519"/>
      <c r="KVW5654" s="519"/>
      <c r="KVX5654" s="520"/>
      <c r="KVY5654" s="518"/>
      <c r="KVZ5654" s="519"/>
      <c r="KWA5654" s="519"/>
      <c r="KWB5654" s="519"/>
      <c r="KWC5654" s="519"/>
      <c r="KWD5654" s="519"/>
      <c r="KWE5654" s="519"/>
      <c r="KWF5654" s="520"/>
      <c r="KWG5654" s="518"/>
      <c r="KWH5654" s="519"/>
      <c r="KWI5654" s="519"/>
      <c r="KWJ5654" s="519"/>
      <c r="KWK5654" s="519"/>
      <c r="KWL5654" s="519"/>
      <c r="KWM5654" s="519"/>
      <c r="KWN5654" s="520"/>
      <c r="KWO5654" s="518"/>
      <c r="KWP5654" s="519"/>
      <c r="KWQ5654" s="519"/>
      <c r="KWR5654" s="519"/>
      <c r="KWS5654" s="519"/>
      <c r="KWT5654" s="519"/>
      <c r="KWU5654" s="519"/>
      <c r="KWV5654" s="520"/>
      <c r="KWW5654" s="518"/>
      <c r="KWX5654" s="519"/>
      <c r="KWY5654" s="519"/>
      <c r="KWZ5654" s="519"/>
      <c r="KXA5654" s="519"/>
      <c r="KXB5654" s="519"/>
      <c r="KXC5654" s="519"/>
      <c r="KXD5654" s="520"/>
      <c r="KXE5654" s="518"/>
      <c r="KXF5654" s="519"/>
      <c r="KXG5654" s="519"/>
      <c r="KXH5654" s="519"/>
      <c r="KXI5654" s="519"/>
      <c r="KXJ5654" s="519"/>
      <c r="KXK5654" s="519"/>
      <c r="KXL5654" s="520"/>
      <c r="KXM5654" s="518"/>
      <c r="KXN5654" s="519"/>
      <c r="KXO5654" s="519"/>
      <c r="KXP5654" s="519"/>
      <c r="KXQ5654" s="519"/>
      <c r="KXR5654" s="519"/>
      <c r="KXS5654" s="519"/>
      <c r="KXT5654" s="520"/>
      <c r="KXU5654" s="518"/>
      <c r="KXV5654" s="519"/>
      <c r="KXW5654" s="519"/>
      <c r="KXX5654" s="519"/>
      <c r="KXY5654" s="519"/>
      <c r="KXZ5654" s="519"/>
      <c r="KYA5654" s="519"/>
      <c r="KYB5654" s="520"/>
      <c r="KYC5654" s="518"/>
      <c r="KYD5654" s="519"/>
      <c r="KYE5654" s="519"/>
      <c r="KYF5654" s="519"/>
      <c r="KYG5654" s="519"/>
      <c r="KYH5654" s="519"/>
      <c r="KYI5654" s="519"/>
      <c r="KYJ5654" s="520"/>
      <c r="KYK5654" s="518"/>
      <c r="KYL5654" s="519"/>
      <c r="KYM5654" s="519"/>
      <c r="KYN5654" s="519"/>
      <c r="KYO5654" s="519"/>
      <c r="KYP5654" s="519"/>
      <c r="KYQ5654" s="519"/>
      <c r="KYR5654" s="520"/>
      <c r="KYS5654" s="518"/>
      <c r="KYT5654" s="519"/>
      <c r="KYU5654" s="519"/>
      <c r="KYV5654" s="519"/>
      <c r="KYW5654" s="519"/>
      <c r="KYX5654" s="519"/>
      <c r="KYY5654" s="519"/>
      <c r="KYZ5654" s="520"/>
      <c r="KZA5654" s="518"/>
      <c r="KZB5654" s="519"/>
      <c r="KZC5654" s="519"/>
      <c r="KZD5654" s="519"/>
      <c r="KZE5654" s="519"/>
      <c r="KZF5654" s="519"/>
      <c r="KZG5654" s="519"/>
      <c r="KZH5654" s="520"/>
      <c r="KZI5654" s="518"/>
      <c r="KZJ5654" s="519"/>
      <c r="KZK5654" s="519"/>
      <c r="KZL5654" s="519"/>
      <c r="KZM5654" s="519"/>
      <c r="KZN5654" s="519"/>
      <c r="KZO5654" s="519"/>
      <c r="KZP5654" s="520"/>
      <c r="KZQ5654" s="518"/>
      <c r="KZR5654" s="519"/>
      <c r="KZS5654" s="519"/>
      <c r="KZT5654" s="519"/>
      <c r="KZU5654" s="519"/>
      <c r="KZV5654" s="519"/>
      <c r="KZW5654" s="519"/>
      <c r="KZX5654" s="520"/>
      <c r="KZY5654" s="518"/>
      <c r="KZZ5654" s="519"/>
      <c r="LAA5654" s="519"/>
      <c r="LAB5654" s="519"/>
      <c r="LAC5654" s="519"/>
      <c r="LAD5654" s="519"/>
      <c r="LAE5654" s="519"/>
      <c r="LAF5654" s="520"/>
      <c r="LAG5654" s="518"/>
      <c r="LAH5654" s="519"/>
      <c r="LAI5654" s="519"/>
      <c r="LAJ5654" s="519"/>
      <c r="LAK5654" s="519"/>
      <c r="LAL5654" s="519"/>
      <c r="LAM5654" s="519"/>
      <c r="LAN5654" s="520"/>
      <c r="LAO5654" s="518"/>
      <c r="LAP5654" s="519"/>
      <c r="LAQ5654" s="519"/>
      <c r="LAR5654" s="519"/>
      <c r="LAS5654" s="519"/>
      <c r="LAT5654" s="519"/>
      <c r="LAU5654" s="519"/>
      <c r="LAV5654" s="520"/>
      <c r="LAW5654" s="518"/>
      <c r="LAX5654" s="519"/>
      <c r="LAY5654" s="519"/>
      <c r="LAZ5654" s="519"/>
      <c r="LBA5654" s="519"/>
      <c r="LBB5654" s="519"/>
      <c r="LBC5654" s="519"/>
      <c r="LBD5654" s="520"/>
      <c r="LBE5654" s="518"/>
      <c r="LBF5654" s="519"/>
      <c r="LBG5654" s="519"/>
      <c r="LBH5654" s="519"/>
      <c r="LBI5654" s="519"/>
      <c r="LBJ5654" s="519"/>
      <c r="LBK5654" s="519"/>
      <c r="LBL5654" s="520"/>
      <c r="LBM5654" s="518"/>
      <c r="LBN5654" s="519"/>
      <c r="LBO5654" s="519"/>
      <c r="LBP5654" s="519"/>
      <c r="LBQ5654" s="519"/>
      <c r="LBR5654" s="519"/>
      <c r="LBS5654" s="519"/>
      <c r="LBT5654" s="520"/>
      <c r="LBU5654" s="518"/>
      <c r="LBV5654" s="519"/>
      <c r="LBW5654" s="519"/>
      <c r="LBX5654" s="519"/>
      <c r="LBY5654" s="519"/>
      <c r="LBZ5654" s="519"/>
      <c r="LCA5654" s="519"/>
      <c r="LCB5654" s="520"/>
      <c r="LCC5654" s="518"/>
      <c r="LCD5654" s="519"/>
      <c r="LCE5654" s="519"/>
      <c r="LCF5654" s="519"/>
      <c r="LCG5654" s="519"/>
      <c r="LCH5654" s="519"/>
      <c r="LCI5654" s="519"/>
      <c r="LCJ5654" s="520"/>
      <c r="LCK5654" s="518"/>
      <c r="LCL5654" s="519"/>
      <c r="LCM5654" s="519"/>
      <c r="LCN5654" s="519"/>
      <c r="LCO5654" s="519"/>
      <c r="LCP5654" s="519"/>
      <c r="LCQ5654" s="519"/>
      <c r="LCR5654" s="520"/>
      <c r="LCS5654" s="518"/>
      <c r="LCT5654" s="519"/>
      <c r="LCU5654" s="519"/>
      <c r="LCV5654" s="519"/>
      <c r="LCW5654" s="519"/>
      <c r="LCX5654" s="519"/>
      <c r="LCY5654" s="519"/>
      <c r="LCZ5654" s="520"/>
      <c r="LDA5654" s="518"/>
      <c r="LDB5654" s="519"/>
      <c r="LDC5654" s="519"/>
      <c r="LDD5654" s="519"/>
      <c r="LDE5654" s="519"/>
      <c r="LDF5654" s="519"/>
      <c r="LDG5654" s="519"/>
      <c r="LDH5654" s="520"/>
      <c r="LDI5654" s="518"/>
      <c r="LDJ5654" s="519"/>
      <c r="LDK5654" s="519"/>
      <c r="LDL5654" s="519"/>
      <c r="LDM5654" s="519"/>
      <c r="LDN5654" s="519"/>
      <c r="LDO5654" s="519"/>
      <c r="LDP5654" s="520"/>
      <c r="LDQ5654" s="518"/>
      <c r="LDR5654" s="519"/>
      <c r="LDS5654" s="519"/>
      <c r="LDT5654" s="519"/>
      <c r="LDU5654" s="519"/>
      <c r="LDV5654" s="519"/>
      <c r="LDW5654" s="519"/>
      <c r="LDX5654" s="520"/>
      <c r="LDY5654" s="518"/>
      <c r="LDZ5654" s="519"/>
      <c r="LEA5654" s="519"/>
      <c r="LEB5654" s="519"/>
      <c r="LEC5654" s="519"/>
      <c r="LED5654" s="519"/>
      <c r="LEE5654" s="519"/>
      <c r="LEF5654" s="520"/>
      <c r="LEG5654" s="518"/>
      <c r="LEH5654" s="519"/>
      <c r="LEI5654" s="519"/>
      <c r="LEJ5654" s="519"/>
      <c r="LEK5654" s="519"/>
      <c r="LEL5654" s="519"/>
      <c r="LEM5654" s="519"/>
      <c r="LEN5654" s="520"/>
      <c r="LEO5654" s="518"/>
      <c r="LEP5654" s="519"/>
      <c r="LEQ5654" s="519"/>
      <c r="LER5654" s="519"/>
      <c r="LES5654" s="519"/>
      <c r="LET5654" s="519"/>
      <c r="LEU5654" s="519"/>
      <c r="LEV5654" s="520"/>
      <c r="LEW5654" s="518"/>
      <c r="LEX5654" s="519"/>
      <c r="LEY5654" s="519"/>
      <c r="LEZ5654" s="519"/>
      <c r="LFA5654" s="519"/>
      <c r="LFB5654" s="519"/>
      <c r="LFC5654" s="519"/>
      <c r="LFD5654" s="520"/>
      <c r="LFE5654" s="518"/>
      <c r="LFF5654" s="519"/>
      <c r="LFG5654" s="519"/>
      <c r="LFH5654" s="519"/>
      <c r="LFI5654" s="519"/>
      <c r="LFJ5654" s="519"/>
      <c r="LFK5654" s="519"/>
      <c r="LFL5654" s="520"/>
      <c r="LFM5654" s="518"/>
      <c r="LFN5654" s="519"/>
      <c r="LFO5654" s="519"/>
      <c r="LFP5654" s="519"/>
      <c r="LFQ5654" s="519"/>
      <c r="LFR5654" s="519"/>
      <c r="LFS5654" s="519"/>
      <c r="LFT5654" s="520"/>
      <c r="LFU5654" s="518"/>
      <c r="LFV5654" s="519"/>
      <c r="LFW5654" s="519"/>
      <c r="LFX5654" s="519"/>
      <c r="LFY5654" s="519"/>
      <c r="LFZ5654" s="519"/>
      <c r="LGA5654" s="519"/>
      <c r="LGB5654" s="520"/>
      <c r="LGC5654" s="518"/>
      <c r="LGD5654" s="519"/>
      <c r="LGE5654" s="519"/>
      <c r="LGF5654" s="519"/>
      <c r="LGG5654" s="519"/>
      <c r="LGH5654" s="519"/>
      <c r="LGI5654" s="519"/>
      <c r="LGJ5654" s="520"/>
      <c r="LGK5654" s="518"/>
      <c r="LGL5654" s="519"/>
      <c r="LGM5654" s="519"/>
      <c r="LGN5654" s="519"/>
      <c r="LGO5654" s="519"/>
      <c r="LGP5654" s="519"/>
      <c r="LGQ5654" s="519"/>
      <c r="LGR5654" s="520"/>
      <c r="LGS5654" s="518"/>
      <c r="LGT5654" s="519"/>
      <c r="LGU5654" s="519"/>
      <c r="LGV5654" s="519"/>
      <c r="LGW5654" s="519"/>
      <c r="LGX5654" s="519"/>
      <c r="LGY5654" s="519"/>
      <c r="LGZ5654" s="520"/>
      <c r="LHA5654" s="518"/>
      <c r="LHB5654" s="519"/>
      <c r="LHC5654" s="519"/>
      <c r="LHD5654" s="519"/>
      <c r="LHE5654" s="519"/>
      <c r="LHF5654" s="519"/>
      <c r="LHG5654" s="519"/>
      <c r="LHH5654" s="520"/>
      <c r="LHI5654" s="518"/>
      <c r="LHJ5654" s="519"/>
      <c r="LHK5654" s="519"/>
      <c r="LHL5654" s="519"/>
      <c r="LHM5654" s="519"/>
      <c r="LHN5654" s="519"/>
      <c r="LHO5654" s="519"/>
      <c r="LHP5654" s="520"/>
      <c r="LHQ5654" s="518"/>
      <c r="LHR5654" s="519"/>
      <c r="LHS5654" s="519"/>
      <c r="LHT5654" s="519"/>
      <c r="LHU5654" s="519"/>
      <c r="LHV5654" s="519"/>
      <c r="LHW5654" s="519"/>
      <c r="LHX5654" s="520"/>
      <c r="LHY5654" s="518"/>
      <c r="LHZ5654" s="519"/>
      <c r="LIA5654" s="519"/>
      <c r="LIB5654" s="519"/>
      <c r="LIC5654" s="519"/>
      <c r="LID5654" s="519"/>
      <c r="LIE5654" s="519"/>
      <c r="LIF5654" s="520"/>
      <c r="LIG5654" s="518"/>
      <c r="LIH5654" s="519"/>
      <c r="LII5654" s="519"/>
      <c r="LIJ5654" s="519"/>
      <c r="LIK5654" s="519"/>
      <c r="LIL5654" s="519"/>
      <c r="LIM5654" s="519"/>
      <c r="LIN5654" s="520"/>
      <c r="LIO5654" s="518"/>
      <c r="LIP5654" s="519"/>
      <c r="LIQ5654" s="519"/>
      <c r="LIR5654" s="519"/>
      <c r="LIS5654" s="519"/>
      <c r="LIT5654" s="519"/>
      <c r="LIU5654" s="519"/>
      <c r="LIV5654" s="520"/>
      <c r="LIW5654" s="518"/>
      <c r="LIX5654" s="519"/>
      <c r="LIY5654" s="519"/>
      <c r="LIZ5654" s="519"/>
      <c r="LJA5654" s="519"/>
      <c r="LJB5654" s="519"/>
      <c r="LJC5654" s="519"/>
      <c r="LJD5654" s="520"/>
      <c r="LJE5654" s="518"/>
      <c r="LJF5654" s="519"/>
      <c r="LJG5654" s="519"/>
      <c r="LJH5654" s="519"/>
      <c r="LJI5654" s="519"/>
      <c r="LJJ5654" s="519"/>
      <c r="LJK5654" s="519"/>
      <c r="LJL5654" s="520"/>
      <c r="LJM5654" s="518"/>
      <c r="LJN5654" s="519"/>
      <c r="LJO5654" s="519"/>
      <c r="LJP5654" s="519"/>
      <c r="LJQ5654" s="519"/>
      <c r="LJR5654" s="519"/>
      <c r="LJS5654" s="519"/>
      <c r="LJT5654" s="520"/>
      <c r="LJU5654" s="518"/>
      <c r="LJV5654" s="519"/>
      <c r="LJW5654" s="519"/>
      <c r="LJX5654" s="519"/>
      <c r="LJY5654" s="519"/>
      <c r="LJZ5654" s="519"/>
      <c r="LKA5654" s="519"/>
      <c r="LKB5654" s="520"/>
      <c r="LKC5654" s="518"/>
      <c r="LKD5654" s="519"/>
      <c r="LKE5654" s="519"/>
      <c r="LKF5654" s="519"/>
      <c r="LKG5654" s="519"/>
      <c r="LKH5654" s="519"/>
      <c r="LKI5654" s="519"/>
      <c r="LKJ5654" s="520"/>
      <c r="LKK5654" s="518"/>
      <c r="LKL5654" s="519"/>
      <c r="LKM5654" s="519"/>
      <c r="LKN5654" s="519"/>
      <c r="LKO5654" s="519"/>
      <c r="LKP5654" s="519"/>
      <c r="LKQ5654" s="519"/>
      <c r="LKR5654" s="520"/>
      <c r="LKS5654" s="518"/>
      <c r="LKT5654" s="519"/>
      <c r="LKU5654" s="519"/>
      <c r="LKV5654" s="519"/>
      <c r="LKW5654" s="519"/>
      <c r="LKX5654" s="519"/>
      <c r="LKY5654" s="519"/>
      <c r="LKZ5654" s="520"/>
      <c r="LLA5654" s="518"/>
      <c r="LLB5654" s="519"/>
      <c r="LLC5654" s="519"/>
      <c r="LLD5654" s="519"/>
      <c r="LLE5654" s="519"/>
      <c r="LLF5654" s="519"/>
      <c r="LLG5654" s="519"/>
      <c r="LLH5654" s="520"/>
      <c r="LLI5654" s="518"/>
      <c r="LLJ5654" s="519"/>
      <c r="LLK5654" s="519"/>
      <c r="LLL5654" s="519"/>
      <c r="LLM5654" s="519"/>
      <c r="LLN5654" s="519"/>
      <c r="LLO5654" s="519"/>
      <c r="LLP5654" s="520"/>
      <c r="LLQ5654" s="518"/>
      <c r="LLR5654" s="519"/>
      <c r="LLS5654" s="519"/>
      <c r="LLT5654" s="519"/>
      <c r="LLU5654" s="519"/>
      <c r="LLV5654" s="519"/>
      <c r="LLW5654" s="519"/>
      <c r="LLX5654" s="520"/>
      <c r="LLY5654" s="518"/>
      <c r="LLZ5654" s="519"/>
      <c r="LMA5654" s="519"/>
      <c r="LMB5654" s="519"/>
      <c r="LMC5654" s="519"/>
      <c r="LMD5654" s="519"/>
      <c r="LME5654" s="519"/>
      <c r="LMF5654" s="520"/>
      <c r="LMG5654" s="518"/>
      <c r="LMH5654" s="519"/>
      <c r="LMI5654" s="519"/>
      <c r="LMJ5654" s="519"/>
      <c r="LMK5654" s="519"/>
      <c r="LML5654" s="519"/>
      <c r="LMM5654" s="519"/>
      <c r="LMN5654" s="520"/>
      <c r="LMO5654" s="518"/>
      <c r="LMP5654" s="519"/>
      <c r="LMQ5654" s="519"/>
      <c r="LMR5654" s="519"/>
      <c r="LMS5654" s="519"/>
      <c r="LMT5654" s="519"/>
      <c r="LMU5654" s="519"/>
      <c r="LMV5654" s="520"/>
      <c r="LMW5654" s="518"/>
      <c r="LMX5654" s="519"/>
      <c r="LMY5654" s="519"/>
      <c r="LMZ5654" s="519"/>
      <c r="LNA5654" s="519"/>
      <c r="LNB5654" s="519"/>
      <c r="LNC5654" s="519"/>
      <c r="LND5654" s="520"/>
      <c r="LNE5654" s="518"/>
      <c r="LNF5654" s="519"/>
      <c r="LNG5654" s="519"/>
      <c r="LNH5654" s="519"/>
      <c r="LNI5654" s="519"/>
      <c r="LNJ5654" s="519"/>
      <c r="LNK5654" s="519"/>
      <c r="LNL5654" s="520"/>
      <c r="LNM5654" s="518"/>
      <c r="LNN5654" s="519"/>
      <c r="LNO5654" s="519"/>
      <c r="LNP5654" s="519"/>
      <c r="LNQ5654" s="519"/>
      <c r="LNR5654" s="519"/>
      <c r="LNS5654" s="519"/>
      <c r="LNT5654" s="520"/>
      <c r="LNU5654" s="518"/>
      <c r="LNV5654" s="519"/>
      <c r="LNW5654" s="519"/>
      <c r="LNX5654" s="519"/>
      <c r="LNY5654" s="519"/>
      <c r="LNZ5654" s="519"/>
      <c r="LOA5654" s="519"/>
      <c r="LOB5654" s="520"/>
      <c r="LOC5654" s="518"/>
      <c r="LOD5654" s="519"/>
      <c r="LOE5654" s="519"/>
      <c r="LOF5654" s="519"/>
      <c r="LOG5654" s="519"/>
      <c r="LOH5654" s="519"/>
      <c r="LOI5654" s="519"/>
      <c r="LOJ5654" s="520"/>
      <c r="LOK5654" s="518"/>
      <c r="LOL5654" s="519"/>
      <c r="LOM5654" s="519"/>
      <c r="LON5654" s="519"/>
      <c r="LOO5654" s="519"/>
      <c r="LOP5654" s="519"/>
      <c r="LOQ5654" s="519"/>
      <c r="LOR5654" s="520"/>
      <c r="LOS5654" s="518"/>
      <c r="LOT5654" s="519"/>
      <c r="LOU5654" s="519"/>
      <c r="LOV5654" s="519"/>
      <c r="LOW5654" s="519"/>
      <c r="LOX5654" s="519"/>
      <c r="LOY5654" s="519"/>
      <c r="LOZ5654" s="520"/>
      <c r="LPA5654" s="518"/>
      <c r="LPB5654" s="519"/>
      <c r="LPC5654" s="519"/>
      <c r="LPD5654" s="519"/>
      <c r="LPE5654" s="519"/>
      <c r="LPF5654" s="519"/>
      <c r="LPG5654" s="519"/>
      <c r="LPH5654" s="520"/>
      <c r="LPI5654" s="518"/>
      <c r="LPJ5654" s="519"/>
      <c r="LPK5654" s="519"/>
      <c r="LPL5654" s="519"/>
      <c r="LPM5654" s="519"/>
      <c r="LPN5654" s="519"/>
      <c r="LPO5654" s="519"/>
      <c r="LPP5654" s="520"/>
      <c r="LPQ5654" s="518"/>
      <c r="LPR5654" s="519"/>
      <c r="LPS5654" s="519"/>
      <c r="LPT5654" s="519"/>
      <c r="LPU5654" s="519"/>
      <c r="LPV5654" s="519"/>
      <c r="LPW5654" s="519"/>
      <c r="LPX5654" s="520"/>
      <c r="LPY5654" s="518"/>
      <c r="LPZ5654" s="519"/>
      <c r="LQA5654" s="519"/>
      <c r="LQB5654" s="519"/>
      <c r="LQC5654" s="519"/>
      <c r="LQD5654" s="519"/>
      <c r="LQE5654" s="519"/>
      <c r="LQF5654" s="520"/>
      <c r="LQG5654" s="518"/>
      <c r="LQH5654" s="519"/>
      <c r="LQI5654" s="519"/>
      <c r="LQJ5654" s="519"/>
      <c r="LQK5654" s="519"/>
      <c r="LQL5654" s="519"/>
      <c r="LQM5654" s="519"/>
      <c r="LQN5654" s="520"/>
      <c r="LQO5654" s="518"/>
      <c r="LQP5654" s="519"/>
      <c r="LQQ5654" s="519"/>
      <c r="LQR5654" s="519"/>
      <c r="LQS5654" s="519"/>
      <c r="LQT5654" s="519"/>
      <c r="LQU5654" s="519"/>
      <c r="LQV5654" s="520"/>
      <c r="LQW5654" s="518"/>
      <c r="LQX5654" s="519"/>
      <c r="LQY5654" s="519"/>
      <c r="LQZ5654" s="519"/>
      <c r="LRA5654" s="519"/>
      <c r="LRB5654" s="519"/>
      <c r="LRC5654" s="519"/>
      <c r="LRD5654" s="520"/>
      <c r="LRE5654" s="518"/>
      <c r="LRF5654" s="519"/>
      <c r="LRG5654" s="519"/>
      <c r="LRH5654" s="519"/>
      <c r="LRI5654" s="519"/>
      <c r="LRJ5654" s="519"/>
      <c r="LRK5654" s="519"/>
      <c r="LRL5654" s="520"/>
      <c r="LRM5654" s="518"/>
      <c r="LRN5654" s="519"/>
      <c r="LRO5654" s="519"/>
      <c r="LRP5654" s="519"/>
      <c r="LRQ5654" s="519"/>
      <c r="LRR5654" s="519"/>
      <c r="LRS5654" s="519"/>
      <c r="LRT5654" s="520"/>
      <c r="LRU5654" s="518"/>
      <c r="LRV5654" s="519"/>
      <c r="LRW5654" s="519"/>
      <c r="LRX5654" s="519"/>
      <c r="LRY5654" s="519"/>
      <c r="LRZ5654" s="519"/>
      <c r="LSA5654" s="519"/>
      <c r="LSB5654" s="520"/>
      <c r="LSC5654" s="518"/>
      <c r="LSD5654" s="519"/>
      <c r="LSE5654" s="519"/>
      <c r="LSF5654" s="519"/>
      <c r="LSG5654" s="519"/>
      <c r="LSH5654" s="519"/>
      <c r="LSI5654" s="519"/>
      <c r="LSJ5654" s="520"/>
      <c r="LSK5654" s="518"/>
      <c r="LSL5654" s="519"/>
      <c r="LSM5654" s="519"/>
      <c r="LSN5654" s="519"/>
      <c r="LSO5654" s="519"/>
      <c r="LSP5654" s="519"/>
      <c r="LSQ5654" s="519"/>
      <c r="LSR5654" s="520"/>
      <c r="LSS5654" s="518"/>
      <c r="LST5654" s="519"/>
      <c r="LSU5654" s="519"/>
      <c r="LSV5654" s="519"/>
      <c r="LSW5654" s="519"/>
      <c r="LSX5654" s="519"/>
      <c r="LSY5654" s="519"/>
      <c r="LSZ5654" s="520"/>
      <c r="LTA5654" s="518"/>
      <c r="LTB5654" s="519"/>
      <c r="LTC5654" s="519"/>
      <c r="LTD5654" s="519"/>
      <c r="LTE5654" s="519"/>
      <c r="LTF5654" s="519"/>
      <c r="LTG5654" s="519"/>
      <c r="LTH5654" s="520"/>
      <c r="LTI5654" s="518"/>
      <c r="LTJ5654" s="519"/>
      <c r="LTK5654" s="519"/>
      <c r="LTL5654" s="519"/>
      <c r="LTM5654" s="519"/>
      <c r="LTN5654" s="519"/>
      <c r="LTO5654" s="519"/>
      <c r="LTP5654" s="520"/>
      <c r="LTQ5654" s="518"/>
      <c r="LTR5654" s="519"/>
      <c r="LTS5654" s="519"/>
      <c r="LTT5654" s="519"/>
      <c r="LTU5654" s="519"/>
      <c r="LTV5654" s="519"/>
      <c r="LTW5654" s="519"/>
      <c r="LTX5654" s="520"/>
      <c r="LTY5654" s="518"/>
      <c r="LTZ5654" s="519"/>
      <c r="LUA5654" s="519"/>
      <c r="LUB5654" s="519"/>
      <c r="LUC5654" s="519"/>
      <c r="LUD5654" s="519"/>
      <c r="LUE5654" s="519"/>
      <c r="LUF5654" s="520"/>
      <c r="LUG5654" s="518"/>
      <c r="LUH5654" s="519"/>
      <c r="LUI5654" s="519"/>
      <c r="LUJ5654" s="519"/>
      <c r="LUK5654" s="519"/>
      <c r="LUL5654" s="519"/>
      <c r="LUM5654" s="519"/>
      <c r="LUN5654" s="520"/>
      <c r="LUO5654" s="518"/>
      <c r="LUP5654" s="519"/>
      <c r="LUQ5654" s="519"/>
      <c r="LUR5654" s="519"/>
      <c r="LUS5654" s="519"/>
      <c r="LUT5654" s="519"/>
      <c r="LUU5654" s="519"/>
      <c r="LUV5654" s="520"/>
      <c r="LUW5654" s="518"/>
      <c r="LUX5654" s="519"/>
      <c r="LUY5654" s="519"/>
      <c r="LUZ5654" s="519"/>
      <c r="LVA5654" s="519"/>
      <c r="LVB5654" s="519"/>
      <c r="LVC5654" s="519"/>
      <c r="LVD5654" s="520"/>
      <c r="LVE5654" s="518"/>
      <c r="LVF5654" s="519"/>
      <c r="LVG5654" s="519"/>
      <c r="LVH5654" s="519"/>
      <c r="LVI5654" s="519"/>
      <c r="LVJ5654" s="519"/>
      <c r="LVK5654" s="519"/>
      <c r="LVL5654" s="520"/>
      <c r="LVM5654" s="518"/>
      <c r="LVN5654" s="519"/>
      <c r="LVO5654" s="519"/>
      <c r="LVP5654" s="519"/>
      <c r="LVQ5654" s="519"/>
      <c r="LVR5654" s="519"/>
      <c r="LVS5654" s="519"/>
      <c r="LVT5654" s="520"/>
      <c r="LVU5654" s="518"/>
      <c r="LVV5654" s="519"/>
      <c r="LVW5654" s="519"/>
      <c r="LVX5654" s="519"/>
      <c r="LVY5654" s="519"/>
      <c r="LVZ5654" s="519"/>
      <c r="LWA5654" s="519"/>
      <c r="LWB5654" s="520"/>
      <c r="LWC5654" s="518"/>
      <c r="LWD5654" s="519"/>
      <c r="LWE5654" s="519"/>
      <c r="LWF5654" s="519"/>
      <c r="LWG5654" s="519"/>
      <c r="LWH5654" s="519"/>
      <c r="LWI5654" s="519"/>
      <c r="LWJ5654" s="520"/>
      <c r="LWK5654" s="518"/>
      <c r="LWL5654" s="519"/>
      <c r="LWM5654" s="519"/>
      <c r="LWN5654" s="519"/>
      <c r="LWO5654" s="519"/>
      <c r="LWP5654" s="519"/>
      <c r="LWQ5654" s="519"/>
      <c r="LWR5654" s="520"/>
      <c r="LWS5654" s="518"/>
      <c r="LWT5654" s="519"/>
      <c r="LWU5654" s="519"/>
      <c r="LWV5654" s="519"/>
      <c r="LWW5654" s="519"/>
      <c r="LWX5654" s="519"/>
      <c r="LWY5654" s="519"/>
      <c r="LWZ5654" s="520"/>
      <c r="LXA5654" s="518"/>
      <c r="LXB5654" s="519"/>
      <c r="LXC5654" s="519"/>
      <c r="LXD5654" s="519"/>
      <c r="LXE5654" s="519"/>
      <c r="LXF5654" s="519"/>
      <c r="LXG5654" s="519"/>
      <c r="LXH5654" s="520"/>
      <c r="LXI5654" s="518"/>
      <c r="LXJ5654" s="519"/>
      <c r="LXK5654" s="519"/>
      <c r="LXL5654" s="519"/>
      <c r="LXM5654" s="519"/>
      <c r="LXN5654" s="519"/>
      <c r="LXO5654" s="519"/>
      <c r="LXP5654" s="520"/>
      <c r="LXQ5654" s="518"/>
      <c r="LXR5654" s="519"/>
      <c r="LXS5654" s="519"/>
      <c r="LXT5654" s="519"/>
      <c r="LXU5654" s="519"/>
      <c r="LXV5654" s="519"/>
      <c r="LXW5654" s="519"/>
      <c r="LXX5654" s="520"/>
      <c r="LXY5654" s="518"/>
      <c r="LXZ5654" s="519"/>
      <c r="LYA5654" s="519"/>
      <c r="LYB5654" s="519"/>
      <c r="LYC5654" s="519"/>
      <c r="LYD5654" s="519"/>
      <c r="LYE5654" s="519"/>
      <c r="LYF5654" s="520"/>
      <c r="LYG5654" s="518"/>
      <c r="LYH5654" s="519"/>
      <c r="LYI5654" s="519"/>
      <c r="LYJ5654" s="519"/>
      <c r="LYK5654" s="519"/>
      <c r="LYL5654" s="519"/>
      <c r="LYM5654" s="519"/>
      <c r="LYN5654" s="520"/>
      <c r="LYO5654" s="518"/>
      <c r="LYP5654" s="519"/>
      <c r="LYQ5654" s="519"/>
      <c r="LYR5654" s="519"/>
      <c r="LYS5654" s="519"/>
      <c r="LYT5654" s="519"/>
      <c r="LYU5654" s="519"/>
      <c r="LYV5654" s="520"/>
      <c r="LYW5654" s="518"/>
      <c r="LYX5654" s="519"/>
      <c r="LYY5654" s="519"/>
      <c r="LYZ5654" s="519"/>
      <c r="LZA5654" s="519"/>
      <c r="LZB5654" s="519"/>
      <c r="LZC5654" s="519"/>
      <c r="LZD5654" s="520"/>
      <c r="LZE5654" s="518"/>
      <c r="LZF5654" s="519"/>
      <c r="LZG5654" s="519"/>
      <c r="LZH5654" s="519"/>
      <c r="LZI5654" s="519"/>
      <c r="LZJ5654" s="519"/>
      <c r="LZK5654" s="519"/>
      <c r="LZL5654" s="520"/>
      <c r="LZM5654" s="518"/>
      <c r="LZN5654" s="519"/>
      <c r="LZO5654" s="519"/>
      <c r="LZP5654" s="519"/>
      <c r="LZQ5654" s="519"/>
      <c r="LZR5654" s="519"/>
      <c r="LZS5654" s="519"/>
      <c r="LZT5654" s="520"/>
      <c r="LZU5654" s="518"/>
      <c r="LZV5654" s="519"/>
      <c r="LZW5654" s="519"/>
      <c r="LZX5654" s="519"/>
      <c r="LZY5654" s="519"/>
      <c r="LZZ5654" s="519"/>
      <c r="MAA5654" s="519"/>
      <c r="MAB5654" s="520"/>
      <c r="MAC5654" s="518"/>
      <c r="MAD5654" s="519"/>
      <c r="MAE5654" s="519"/>
      <c r="MAF5654" s="519"/>
      <c r="MAG5654" s="519"/>
      <c r="MAH5654" s="519"/>
      <c r="MAI5654" s="519"/>
      <c r="MAJ5654" s="520"/>
      <c r="MAK5654" s="518"/>
      <c r="MAL5654" s="519"/>
      <c r="MAM5654" s="519"/>
      <c r="MAN5654" s="519"/>
      <c r="MAO5654" s="519"/>
      <c r="MAP5654" s="519"/>
      <c r="MAQ5654" s="519"/>
      <c r="MAR5654" s="520"/>
      <c r="MAS5654" s="518"/>
      <c r="MAT5654" s="519"/>
      <c r="MAU5654" s="519"/>
      <c r="MAV5654" s="519"/>
      <c r="MAW5654" s="519"/>
      <c r="MAX5654" s="519"/>
      <c r="MAY5654" s="519"/>
      <c r="MAZ5654" s="520"/>
      <c r="MBA5654" s="518"/>
      <c r="MBB5654" s="519"/>
      <c r="MBC5654" s="519"/>
      <c r="MBD5654" s="519"/>
      <c r="MBE5654" s="519"/>
      <c r="MBF5654" s="519"/>
      <c r="MBG5654" s="519"/>
      <c r="MBH5654" s="520"/>
      <c r="MBI5654" s="518"/>
      <c r="MBJ5654" s="519"/>
      <c r="MBK5654" s="519"/>
      <c r="MBL5654" s="519"/>
      <c r="MBM5654" s="519"/>
      <c r="MBN5654" s="519"/>
      <c r="MBO5654" s="519"/>
      <c r="MBP5654" s="520"/>
      <c r="MBQ5654" s="518"/>
      <c r="MBR5654" s="519"/>
      <c r="MBS5654" s="519"/>
      <c r="MBT5654" s="519"/>
      <c r="MBU5654" s="519"/>
      <c r="MBV5654" s="519"/>
      <c r="MBW5654" s="519"/>
      <c r="MBX5654" s="520"/>
      <c r="MBY5654" s="518"/>
      <c r="MBZ5654" s="519"/>
      <c r="MCA5654" s="519"/>
      <c r="MCB5654" s="519"/>
      <c r="MCC5654" s="519"/>
      <c r="MCD5654" s="519"/>
      <c r="MCE5654" s="519"/>
      <c r="MCF5654" s="520"/>
      <c r="MCG5654" s="518"/>
      <c r="MCH5654" s="519"/>
      <c r="MCI5654" s="519"/>
      <c r="MCJ5654" s="519"/>
      <c r="MCK5654" s="519"/>
      <c r="MCL5654" s="519"/>
      <c r="MCM5654" s="519"/>
      <c r="MCN5654" s="520"/>
      <c r="MCO5654" s="518"/>
      <c r="MCP5654" s="519"/>
      <c r="MCQ5654" s="519"/>
      <c r="MCR5654" s="519"/>
      <c r="MCS5654" s="519"/>
      <c r="MCT5654" s="519"/>
      <c r="MCU5654" s="519"/>
      <c r="MCV5654" s="520"/>
      <c r="MCW5654" s="518"/>
      <c r="MCX5654" s="519"/>
      <c r="MCY5654" s="519"/>
      <c r="MCZ5654" s="519"/>
      <c r="MDA5654" s="519"/>
      <c r="MDB5654" s="519"/>
      <c r="MDC5654" s="519"/>
      <c r="MDD5654" s="520"/>
      <c r="MDE5654" s="518"/>
      <c r="MDF5654" s="519"/>
      <c r="MDG5654" s="519"/>
      <c r="MDH5654" s="519"/>
      <c r="MDI5654" s="519"/>
      <c r="MDJ5654" s="519"/>
      <c r="MDK5654" s="519"/>
      <c r="MDL5654" s="520"/>
      <c r="MDM5654" s="518"/>
      <c r="MDN5654" s="519"/>
      <c r="MDO5654" s="519"/>
      <c r="MDP5654" s="519"/>
      <c r="MDQ5654" s="519"/>
      <c r="MDR5654" s="519"/>
      <c r="MDS5654" s="519"/>
      <c r="MDT5654" s="520"/>
      <c r="MDU5654" s="518"/>
      <c r="MDV5654" s="519"/>
      <c r="MDW5654" s="519"/>
      <c r="MDX5654" s="519"/>
      <c r="MDY5654" s="519"/>
      <c r="MDZ5654" s="519"/>
      <c r="MEA5654" s="519"/>
      <c r="MEB5654" s="520"/>
      <c r="MEC5654" s="518"/>
      <c r="MED5654" s="519"/>
      <c r="MEE5654" s="519"/>
      <c r="MEF5654" s="519"/>
      <c r="MEG5654" s="519"/>
      <c r="MEH5654" s="519"/>
      <c r="MEI5654" s="519"/>
      <c r="MEJ5654" s="520"/>
      <c r="MEK5654" s="518"/>
      <c r="MEL5654" s="519"/>
      <c r="MEM5654" s="519"/>
      <c r="MEN5654" s="519"/>
      <c r="MEO5654" s="519"/>
      <c r="MEP5654" s="519"/>
      <c r="MEQ5654" s="519"/>
      <c r="MER5654" s="520"/>
      <c r="MES5654" s="518"/>
      <c r="MET5654" s="519"/>
      <c r="MEU5654" s="519"/>
      <c r="MEV5654" s="519"/>
      <c r="MEW5654" s="519"/>
      <c r="MEX5654" s="519"/>
      <c r="MEY5654" s="519"/>
      <c r="MEZ5654" s="520"/>
      <c r="MFA5654" s="518"/>
      <c r="MFB5654" s="519"/>
      <c r="MFC5654" s="519"/>
      <c r="MFD5654" s="519"/>
      <c r="MFE5654" s="519"/>
      <c r="MFF5654" s="519"/>
      <c r="MFG5654" s="519"/>
      <c r="MFH5654" s="520"/>
      <c r="MFI5654" s="518"/>
      <c r="MFJ5654" s="519"/>
      <c r="MFK5654" s="519"/>
      <c r="MFL5654" s="519"/>
      <c r="MFM5654" s="519"/>
      <c r="MFN5654" s="519"/>
      <c r="MFO5654" s="519"/>
      <c r="MFP5654" s="520"/>
      <c r="MFQ5654" s="518"/>
      <c r="MFR5654" s="519"/>
      <c r="MFS5654" s="519"/>
      <c r="MFT5654" s="519"/>
      <c r="MFU5654" s="519"/>
      <c r="MFV5654" s="519"/>
      <c r="MFW5654" s="519"/>
      <c r="MFX5654" s="520"/>
      <c r="MFY5654" s="518"/>
      <c r="MFZ5654" s="519"/>
      <c r="MGA5654" s="519"/>
      <c r="MGB5654" s="519"/>
      <c r="MGC5654" s="519"/>
      <c r="MGD5654" s="519"/>
      <c r="MGE5654" s="519"/>
      <c r="MGF5654" s="520"/>
      <c r="MGG5654" s="518"/>
      <c r="MGH5654" s="519"/>
      <c r="MGI5654" s="519"/>
      <c r="MGJ5654" s="519"/>
      <c r="MGK5654" s="519"/>
      <c r="MGL5654" s="519"/>
      <c r="MGM5654" s="519"/>
      <c r="MGN5654" s="520"/>
      <c r="MGO5654" s="518"/>
      <c r="MGP5654" s="519"/>
      <c r="MGQ5654" s="519"/>
      <c r="MGR5654" s="519"/>
      <c r="MGS5654" s="519"/>
      <c r="MGT5654" s="519"/>
      <c r="MGU5654" s="519"/>
      <c r="MGV5654" s="520"/>
      <c r="MGW5654" s="518"/>
      <c r="MGX5654" s="519"/>
      <c r="MGY5654" s="519"/>
      <c r="MGZ5654" s="519"/>
      <c r="MHA5654" s="519"/>
      <c r="MHB5654" s="519"/>
      <c r="MHC5654" s="519"/>
      <c r="MHD5654" s="520"/>
      <c r="MHE5654" s="518"/>
      <c r="MHF5654" s="519"/>
      <c r="MHG5654" s="519"/>
      <c r="MHH5654" s="519"/>
      <c r="MHI5654" s="519"/>
      <c r="MHJ5654" s="519"/>
      <c r="MHK5654" s="519"/>
      <c r="MHL5654" s="520"/>
      <c r="MHM5654" s="518"/>
      <c r="MHN5654" s="519"/>
      <c r="MHO5654" s="519"/>
      <c r="MHP5654" s="519"/>
      <c r="MHQ5654" s="519"/>
      <c r="MHR5654" s="519"/>
      <c r="MHS5654" s="519"/>
      <c r="MHT5654" s="520"/>
      <c r="MHU5654" s="518"/>
      <c r="MHV5654" s="519"/>
      <c r="MHW5654" s="519"/>
      <c r="MHX5654" s="519"/>
      <c r="MHY5654" s="519"/>
      <c r="MHZ5654" s="519"/>
      <c r="MIA5654" s="519"/>
      <c r="MIB5654" s="520"/>
      <c r="MIC5654" s="518"/>
      <c r="MID5654" s="519"/>
      <c r="MIE5654" s="519"/>
      <c r="MIF5654" s="519"/>
      <c r="MIG5654" s="519"/>
      <c r="MIH5654" s="519"/>
      <c r="MII5654" s="519"/>
      <c r="MIJ5654" s="520"/>
      <c r="MIK5654" s="518"/>
      <c r="MIL5654" s="519"/>
      <c r="MIM5654" s="519"/>
      <c r="MIN5654" s="519"/>
      <c r="MIO5654" s="519"/>
      <c r="MIP5654" s="519"/>
      <c r="MIQ5654" s="519"/>
      <c r="MIR5654" s="520"/>
      <c r="MIS5654" s="518"/>
      <c r="MIT5654" s="519"/>
      <c r="MIU5654" s="519"/>
      <c r="MIV5654" s="519"/>
      <c r="MIW5654" s="519"/>
      <c r="MIX5654" s="519"/>
      <c r="MIY5654" s="519"/>
      <c r="MIZ5654" s="520"/>
      <c r="MJA5654" s="518"/>
      <c r="MJB5654" s="519"/>
      <c r="MJC5654" s="519"/>
      <c r="MJD5654" s="519"/>
      <c r="MJE5654" s="519"/>
      <c r="MJF5654" s="519"/>
      <c r="MJG5654" s="519"/>
      <c r="MJH5654" s="520"/>
      <c r="MJI5654" s="518"/>
      <c r="MJJ5654" s="519"/>
      <c r="MJK5654" s="519"/>
      <c r="MJL5654" s="519"/>
      <c r="MJM5654" s="519"/>
      <c r="MJN5654" s="519"/>
      <c r="MJO5654" s="519"/>
      <c r="MJP5654" s="520"/>
      <c r="MJQ5654" s="518"/>
      <c r="MJR5654" s="519"/>
      <c r="MJS5654" s="519"/>
      <c r="MJT5654" s="519"/>
      <c r="MJU5654" s="519"/>
      <c r="MJV5654" s="519"/>
      <c r="MJW5654" s="519"/>
      <c r="MJX5654" s="520"/>
      <c r="MJY5654" s="518"/>
      <c r="MJZ5654" s="519"/>
      <c r="MKA5654" s="519"/>
      <c r="MKB5654" s="519"/>
      <c r="MKC5654" s="519"/>
      <c r="MKD5654" s="519"/>
      <c r="MKE5654" s="519"/>
      <c r="MKF5654" s="520"/>
      <c r="MKG5654" s="518"/>
      <c r="MKH5654" s="519"/>
      <c r="MKI5654" s="519"/>
      <c r="MKJ5654" s="519"/>
      <c r="MKK5654" s="519"/>
      <c r="MKL5654" s="519"/>
      <c r="MKM5654" s="519"/>
      <c r="MKN5654" s="520"/>
      <c r="MKO5654" s="518"/>
      <c r="MKP5654" s="519"/>
      <c r="MKQ5654" s="519"/>
      <c r="MKR5654" s="519"/>
      <c r="MKS5654" s="519"/>
      <c r="MKT5654" s="519"/>
      <c r="MKU5654" s="519"/>
      <c r="MKV5654" s="520"/>
      <c r="MKW5654" s="518"/>
      <c r="MKX5654" s="519"/>
      <c r="MKY5654" s="519"/>
      <c r="MKZ5654" s="519"/>
      <c r="MLA5654" s="519"/>
      <c r="MLB5654" s="519"/>
      <c r="MLC5654" s="519"/>
      <c r="MLD5654" s="520"/>
      <c r="MLE5654" s="518"/>
      <c r="MLF5654" s="519"/>
      <c r="MLG5654" s="519"/>
      <c r="MLH5654" s="519"/>
      <c r="MLI5654" s="519"/>
      <c r="MLJ5654" s="519"/>
      <c r="MLK5654" s="519"/>
      <c r="MLL5654" s="520"/>
      <c r="MLM5654" s="518"/>
      <c r="MLN5654" s="519"/>
      <c r="MLO5654" s="519"/>
      <c r="MLP5654" s="519"/>
      <c r="MLQ5654" s="519"/>
      <c r="MLR5654" s="519"/>
      <c r="MLS5654" s="519"/>
      <c r="MLT5654" s="520"/>
      <c r="MLU5654" s="518"/>
      <c r="MLV5654" s="519"/>
      <c r="MLW5654" s="519"/>
      <c r="MLX5654" s="519"/>
      <c r="MLY5654" s="519"/>
      <c r="MLZ5654" s="519"/>
      <c r="MMA5654" s="519"/>
      <c r="MMB5654" s="520"/>
      <c r="MMC5654" s="518"/>
      <c r="MMD5654" s="519"/>
      <c r="MME5654" s="519"/>
      <c r="MMF5654" s="519"/>
      <c r="MMG5654" s="519"/>
      <c r="MMH5654" s="519"/>
      <c r="MMI5654" s="519"/>
      <c r="MMJ5654" s="520"/>
      <c r="MMK5654" s="518"/>
      <c r="MML5654" s="519"/>
      <c r="MMM5654" s="519"/>
      <c r="MMN5654" s="519"/>
      <c r="MMO5654" s="519"/>
      <c r="MMP5654" s="519"/>
      <c r="MMQ5654" s="519"/>
      <c r="MMR5654" s="520"/>
      <c r="MMS5654" s="518"/>
      <c r="MMT5654" s="519"/>
      <c r="MMU5654" s="519"/>
      <c r="MMV5654" s="519"/>
      <c r="MMW5654" s="519"/>
      <c r="MMX5654" s="519"/>
      <c r="MMY5654" s="519"/>
      <c r="MMZ5654" s="520"/>
      <c r="MNA5654" s="518"/>
      <c r="MNB5654" s="519"/>
      <c r="MNC5654" s="519"/>
      <c r="MND5654" s="519"/>
      <c r="MNE5654" s="519"/>
      <c r="MNF5654" s="519"/>
      <c r="MNG5654" s="519"/>
      <c r="MNH5654" s="520"/>
      <c r="MNI5654" s="518"/>
      <c r="MNJ5654" s="519"/>
      <c r="MNK5654" s="519"/>
      <c r="MNL5654" s="519"/>
      <c r="MNM5654" s="519"/>
      <c r="MNN5654" s="519"/>
      <c r="MNO5654" s="519"/>
      <c r="MNP5654" s="520"/>
      <c r="MNQ5654" s="518"/>
      <c r="MNR5654" s="519"/>
      <c r="MNS5654" s="519"/>
      <c r="MNT5654" s="519"/>
      <c r="MNU5654" s="519"/>
      <c r="MNV5654" s="519"/>
      <c r="MNW5654" s="519"/>
      <c r="MNX5654" s="520"/>
      <c r="MNY5654" s="518"/>
      <c r="MNZ5654" s="519"/>
      <c r="MOA5654" s="519"/>
      <c r="MOB5654" s="519"/>
      <c r="MOC5654" s="519"/>
      <c r="MOD5654" s="519"/>
      <c r="MOE5654" s="519"/>
      <c r="MOF5654" s="520"/>
      <c r="MOG5654" s="518"/>
      <c r="MOH5654" s="519"/>
      <c r="MOI5654" s="519"/>
      <c r="MOJ5654" s="519"/>
      <c r="MOK5654" s="519"/>
      <c r="MOL5654" s="519"/>
      <c r="MOM5654" s="519"/>
      <c r="MON5654" s="520"/>
      <c r="MOO5654" s="518"/>
      <c r="MOP5654" s="519"/>
      <c r="MOQ5654" s="519"/>
      <c r="MOR5654" s="519"/>
      <c r="MOS5654" s="519"/>
      <c r="MOT5654" s="519"/>
      <c r="MOU5654" s="519"/>
      <c r="MOV5654" s="520"/>
      <c r="MOW5654" s="518"/>
      <c r="MOX5654" s="519"/>
      <c r="MOY5654" s="519"/>
      <c r="MOZ5654" s="519"/>
      <c r="MPA5654" s="519"/>
      <c r="MPB5654" s="519"/>
      <c r="MPC5654" s="519"/>
      <c r="MPD5654" s="520"/>
      <c r="MPE5654" s="518"/>
      <c r="MPF5654" s="519"/>
      <c r="MPG5654" s="519"/>
      <c r="MPH5654" s="519"/>
      <c r="MPI5654" s="519"/>
      <c r="MPJ5654" s="519"/>
      <c r="MPK5654" s="519"/>
      <c r="MPL5654" s="520"/>
      <c r="MPM5654" s="518"/>
      <c r="MPN5654" s="519"/>
      <c r="MPO5654" s="519"/>
      <c r="MPP5654" s="519"/>
      <c r="MPQ5654" s="519"/>
      <c r="MPR5654" s="519"/>
      <c r="MPS5654" s="519"/>
      <c r="MPT5654" s="520"/>
      <c r="MPU5654" s="518"/>
      <c r="MPV5654" s="519"/>
      <c r="MPW5654" s="519"/>
      <c r="MPX5654" s="519"/>
      <c r="MPY5654" s="519"/>
      <c r="MPZ5654" s="519"/>
      <c r="MQA5654" s="519"/>
      <c r="MQB5654" s="520"/>
      <c r="MQC5654" s="518"/>
      <c r="MQD5654" s="519"/>
      <c r="MQE5654" s="519"/>
      <c r="MQF5654" s="519"/>
      <c r="MQG5654" s="519"/>
      <c r="MQH5654" s="519"/>
      <c r="MQI5654" s="519"/>
      <c r="MQJ5654" s="520"/>
      <c r="MQK5654" s="518"/>
      <c r="MQL5654" s="519"/>
      <c r="MQM5654" s="519"/>
      <c r="MQN5654" s="519"/>
      <c r="MQO5654" s="519"/>
      <c r="MQP5654" s="519"/>
      <c r="MQQ5654" s="519"/>
      <c r="MQR5654" s="520"/>
      <c r="MQS5654" s="518"/>
      <c r="MQT5654" s="519"/>
      <c r="MQU5654" s="519"/>
      <c r="MQV5654" s="519"/>
      <c r="MQW5654" s="519"/>
      <c r="MQX5654" s="519"/>
      <c r="MQY5654" s="519"/>
      <c r="MQZ5654" s="520"/>
      <c r="MRA5654" s="518"/>
      <c r="MRB5654" s="519"/>
      <c r="MRC5654" s="519"/>
      <c r="MRD5654" s="519"/>
      <c r="MRE5654" s="519"/>
      <c r="MRF5654" s="519"/>
      <c r="MRG5654" s="519"/>
      <c r="MRH5654" s="520"/>
      <c r="MRI5654" s="518"/>
      <c r="MRJ5654" s="519"/>
      <c r="MRK5654" s="519"/>
      <c r="MRL5654" s="519"/>
      <c r="MRM5654" s="519"/>
      <c r="MRN5654" s="519"/>
      <c r="MRO5654" s="519"/>
      <c r="MRP5654" s="520"/>
      <c r="MRQ5654" s="518"/>
      <c r="MRR5654" s="519"/>
      <c r="MRS5654" s="519"/>
      <c r="MRT5654" s="519"/>
      <c r="MRU5654" s="519"/>
      <c r="MRV5654" s="519"/>
      <c r="MRW5654" s="519"/>
      <c r="MRX5654" s="520"/>
      <c r="MRY5654" s="518"/>
      <c r="MRZ5654" s="519"/>
      <c r="MSA5654" s="519"/>
      <c r="MSB5654" s="519"/>
      <c r="MSC5654" s="519"/>
      <c r="MSD5654" s="519"/>
      <c r="MSE5654" s="519"/>
      <c r="MSF5654" s="520"/>
      <c r="MSG5654" s="518"/>
      <c r="MSH5654" s="519"/>
      <c r="MSI5654" s="519"/>
      <c r="MSJ5654" s="519"/>
      <c r="MSK5654" s="519"/>
      <c r="MSL5654" s="519"/>
      <c r="MSM5654" s="519"/>
      <c r="MSN5654" s="520"/>
      <c r="MSO5654" s="518"/>
      <c r="MSP5654" s="519"/>
      <c r="MSQ5654" s="519"/>
      <c r="MSR5654" s="519"/>
      <c r="MSS5654" s="519"/>
      <c r="MST5654" s="519"/>
      <c r="MSU5654" s="519"/>
      <c r="MSV5654" s="520"/>
      <c r="MSW5654" s="518"/>
      <c r="MSX5654" s="519"/>
      <c r="MSY5654" s="519"/>
      <c r="MSZ5654" s="519"/>
      <c r="MTA5654" s="519"/>
      <c r="MTB5654" s="519"/>
      <c r="MTC5654" s="519"/>
      <c r="MTD5654" s="520"/>
      <c r="MTE5654" s="518"/>
      <c r="MTF5654" s="519"/>
      <c r="MTG5654" s="519"/>
      <c r="MTH5654" s="519"/>
      <c r="MTI5654" s="519"/>
      <c r="MTJ5654" s="519"/>
      <c r="MTK5654" s="519"/>
      <c r="MTL5654" s="520"/>
      <c r="MTM5654" s="518"/>
      <c r="MTN5654" s="519"/>
      <c r="MTO5654" s="519"/>
      <c r="MTP5654" s="519"/>
      <c r="MTQ5654" s="519"/>
      <c r="MTR5654" s="519"/>
      <c r="MTS5654" s="519"/>
      <c r="MTT5654" s="520"/>
      <c r="MTU5654" s="518"/>
      <c r="MTV5654" s="519"/>
      <c r="MTW5654" s="519"/>
      <c r="MTX5654" s="519"/>
      <c r="MTY5654" s="519"/>
      <c r="MTZ5654" s="519"/>
      <c r="MUA5654" s="519"/>
      <c r="MUB5654" s="520"/>
      <c r="MUC5654" s="518"/>
      <c r="MUD5654" s="519"/>
      <c r="MUE5654" s="519"/>
      <c r="MUF5654" s="519"/>
      <c r="MUG5654" s="519"/>
      <c r="MUH5654" s="519"/>
      <c r="MUI5654" s="519"/>
      <c r="MUJ5654" s="520"/>
      <c r="MUK5654" s="518"/>
      <c r="MUL5654" s="519"/>
      <c r="MUM5654" s="519"/>
      <c r="MUN5654" s="519"/>
      <c r="MUO5654" s="519"/>
      <c r="MUP5654" s="519"/>
      <c r="MUQ5654" s="519"/>
      <c r="MUR5654" s="520"/>
      <c r="MUS5654" s="518"/>
      <c r="MUT5654" s="519"/>
      <c r="MUU5654" s="519"/>
      <c r="MUV5654" s="519"/>
      <c r="MUW5654" s="519"/>
      <c r="MUX5654" s="519"/>
      <c r="MUY5654" s="519"/>
      <c r="MUZ5654" s="520"/>
      <c r="MVA5654" s="518"/>
      <c r="MVB5654" s="519"/>
      <c r="MVC5654" s="519"/>
      <c r="MVD5654" s="519"/>
      <c r="MVE5654" s="519"/>
      <c r="MVF5654" s="519"/>
      <c r="MVG5654" s="519"/>
      <c r="MVH5654" s="520"/>
      <c r="MVI5654" s="518"/>
      <c r="MVJ5654" s="519"/>
      <c r="MVK5654" s="519"/>
      <c r="MVL5654" s="519"/>
      <c r="MVM5654" s="519"/>
      <c r="MVN5654" s="519"/>
      <c r="MVO5654" s="519"/>
      <c r="MVP5654" s="520"/>
      <c r="MVQ5654" s="518"/>
      <c r="MVR5654" s="519"/>
      <c r="MVS5654" s="519"/>
      <c r="MVT5654" s="519"/>
      <c r="MVU5654" s="519"/>
      <c r="MVV5654" s="519"/>
      <c r="MVW5654" s="519"/>
      <c r="MVX5654" s="520"/>
      <c r="MVY5654" s="518"/>
      <c r="MVZ5654" s="519"/>
      <c r="MWA5654" s="519"/>
      <c r="MWB5654" s="519"/>
      <c r="MWC5654" s="519"/>
      <c r="MWD5654" s="519"/>
      <c r="MWE5654" s="519"/>
      <c r="MWF5654" s="520"/>
      <c r="MWG5654" s="518"/>
      <c r="MWH5654" s="519"/>
      <c r="MWI5654" s="519"/>
      <c r="MWJ5654" s="519"/>
      <c r="MWK5654" s="519"/>
      <c r="MWL5654" s="519"/>
      <c r="MWM5654" s="519"/>
      <c r="MWN5654" s="520"/>
      <c r="MWO5654" s="518"/>
      <c r="MWP5654" s="519"/>
      <c r="MWQ5654" s="519"/>
      <c r="MWR5654" s="519"/>
      <c r="MWS5654" s="519"/>
      <c r="MWT5654" s="519"/>
      <c r="MWU5654" s="519"/>
      <c r="MWV5654" s="520"/>
      <c r="MWW5654" s="518"/>
      <c r="MWX5654" s="519"/>
      <c r="MWY5654" s="519"/>
      <c r="MWZ5654" s="519"/>
      <c r="MXA5654" s="519"/>
      <c r="MXB5654" s="519"/>
      <c r="MXC5654" s="519"/>
      <c r="MXD5654" s="520"/>
      <c r="MXE5654" s="518"/>
      <c r="MXF5654" s="519"/>
      <c r="MXG5654" s="519"/>
      <c r="MXH5654" s="519"/>
      <c r="MXI5654" s="519"/>
      <c r="MXJ5654" s="519"/>
      <c r="MXK5654" s="519"/>
      <c r="MXL5654" s="520"/>
      <c r="MXM5654" s="518"/>
      <c r="MXN5654" s="519"/>
      <c r="MXO5654" s="519"/>
      <c r="MXP5654" s="519"/>
      <c r="MXQ5654" s="519"/>
      <c r="MXR5654" s="519"/>
      <c r="MXS5654" s="519"/>
      <c r="MXT5654" s="520"/>
      <c r="MXU5654" s="518"/>
      <c r="MXV5654" s="519"/>
      <c r="MXW5654" s="519"/>
      <c r="MXX5654" s="519"/>
      <c r="MXY5654" s="519"/>
      <c r="MXZ5654" s="519"/>
      <c r="MYA5654" s="519"/>
      <c r="MYB5654" s="520"/>
      <c r="MYC5654" s="518"/>
      <c r="MYD5654" s="519"/>
      <c r="MYE5654" s="519"/>
      <c r="MYF5654" s="519"/>
      <c r="MYG5654" s="519"/>
      <c r="MYH5654" s="519"/>
      <c r="MYI5654" s="519"/>
      <c r="MYJ5654" s="520"/>
      <c r="MYK5654" s="518"/>
      <c r="MYL5654" s="519"/>
      <c r="MYM5654" s="519"/>
      <c r="MYN5654" s="519"/>
      <c r="MYO5654" s="519"/>
      <c r="MYP5654" s="519"/>
      <c r="MYQ5654" s="519"/>
      <c r="MYR5654" s="520"/>
      <c r="MYS5654" s="518"/>
      <c r="MYT5654" s="519"/>
      <c r="MYU5654" s="519"/>
      <c r="MYV5654" s="519"/>
      <c r="MYW5654" s="519"/>
      <c r="MYX5654" s="519"/>
      <c r="MYY5654" s="519"/>
      <c r="MYZ5654" s="520"/>
      <c r="MZA5654" s="518"/>
      <c r="MZB5654" s="519"/>
      <c r="MZC5654" s="519"/>
      <c r="MZD5654" s="519"/>
      <c r="MZE5654" s="519"/>
      <c r="MZF5654" s="519"/>
      <c r="MZG5654" s="519"/>
      <c r="MZH5654" s="520"/>
      <c r="MZI5654" s="518"/>
      <c r="MZJ5654" s="519"/>
      <c r="MZK5654" s="519"/>
      <c r="MZL5654" s="519"/>
      <c r="MZM5654" s="519"/>
      <c r="MZN5654" s="519"/>
      <c r="MZO5654" s="519"/>
      <c r="MZP5654" s="520"/>
      <c r="MZQ5654" s="518"/>
      <c r="MZR5654" s="519"/>
      <c r="MZS5654" s="519"/>
      <c r="MZT5654" s="519"/>
      <c r="MZU5654" s="519"/>
      <c r="MZV5654" s="519"/>
      <c r="MZW5654" s="519"/>
      <c r="MZX5654" s="520"/>
      <c r="MZY5654" s="518"/>
      <c r="MZZ5654" s="519"/>
      <c r="NAA5654" s="519"/>
      <c r="NAB5654" s="519"/>
      <c r="NAC5654" s="519"/>
      <c r="NAD5654" s="519"/>
      <c r="NAE5654" s="519"/>
      <c r="NAF5654" s="520"/>
      <c r="NAG5654" s="518"/>
      <c r="NAH5654" s="519"/>
      <c r="NAI5654" s="519"/>
      <c r="NAJ5654" s="519"/>
      <c r="NAK5654" s="519"/>
      <c r="NAL5654" s="519"/>
      <c r="NAM5654" s="519"/>
      <c r="NAN5654" s="520"/>
      <c r="NAO5654" s="518"/>
      <c r="NAP5654" s="519"/>
      <c r="NAQ5654" s="519"/>
      <c r="NAR5654" s="519"/>
      <c r="NAS5654" s="519"/>
      <c r="NAT5654" s="519"/>
      <c r="NAU5654" s="519"/>
      <c r="NAV5654" s="520"/>
      <c r="NAW5654" s="518"/>
      <c r="NAX5654" s="519"/>
      <c r="NAY5654" s="519"/>
      <c r="NAZ5654" s="519"/>
      <c r="NBA5654" s="519"/>
      <c r="NBB5654" s="519"/>
      <c r="NBC5654" s="519"/>
      <c r="NBD5654" s="520"/>
      <c r="NBE5654" s="518"/>
      <c r="NBF5654" s="519"/>
      <c r="NBG5654" s="519"/>
      <c r="NBH5654" s="519"/>
      <c r="NBI5654" s="519"/>
      <c r="NBJ5654" s="519"/>
      <c r="NBK5654" s="519"/>
      <c r="NBL5654" s="520"/>
      <c r="NBM5654" s="518"/>
      <c r="NBN5654" s="519"/>
      <c r="NBO5654" s="519"/>
      <c r="NBP5654" s="519"/>
      <c r="NBQ5654" s="519"/>
      <c r="NBR5654" s="519"/>
      <c r="NBS5654" s="519"/>
      <c r="NBT5654" s="520"/>
      <c r="NBU5654" s="518"/>
      <c r="NBV5654" s="519"/>
      <c r="NBW5654" s="519"/>
      <c r="NBX5654" s="519"/>
      <c r="NBY5654" s="519"/>
      <c r="NBZ5654" s="519"/>
      <c r="NCA5654" s="519"/>
      <c r="NCB5654" s="520"/>
      <c r="NCC5654" s="518"/>
      <c r="NCD5654" s="519"/>
      <c r="NCE5654" s="519"/>
      <c r="NCF5654" s="519"/>
      <c r="NCG5654" s="519"/>
      <c r="NCH5654" s="519"/>
      <c r="NCI5654" s="519"/>
      <c r="NCJ5654" s="520"/>
      <c r="NCK5654" s="518"/>
      <c r="NCL5654" s="519"/>
      <c r="NCM5654" s="519"/>
      <c r="NCN5654" s="519"/>
      <c r="NCO5654" s="519"/>
      <c r="NCP5654" s="519"/>
      <c r="NCQ5654" s="519"/>
      <c r="NCR5654" s="520"/>
      <c r="NCS5654" s="518"/>
      <c r="NCT5654" s="519"/>
      <c r="NCU5654" s="519"/>
      <c r="NCV5654" s="519"/>
      <c r="NCW5654" s="519"/>
      <c r="NCX5654" s="519"/>
      <c r="NCY5654" s="519"/>
      <c r="NCZ5654" s="520"/>
      <c r="NDA5654" s="518"/>
      <c r="NDB5654" s="519"/>
      <c r="NDC5654" s="519"/>
      <c r="NDD5654" s="519"/>
      <c r="NDE5654" s="519"/>
      <c r="NDF5654" s="519"/>
      <c r="NDG5654" s="519"/>
      <c r="NDH5654" s="520"/>
      <c r="NDI5654" s="518"/>
      <c r="NDJ5654" s="519"/>
      <c r="NDK5654" s="519"/>
      <c r="NDL5654" s="519"/>
      <c r="NDM5654" s="519"/>
      <c r="NDN5654" s="519"/>
      <c r="NDO5654" s="519"/>
      <c r="NDP5654" s="520"/>
      <c r="NDQ5654" s="518"/>
      <c r="NDR5654" s="519"/>
      <c r="NDS5654" s="519"/>
      <c r="NDT5654" s="519"/>
      <c r="NDU5654" s="519"/>
      <c r="NDV5654" s="519"/>
      <c r="NDW5654" s="519"/>
      <c r="NDX5654" s="520"/>
      <c r="NDY5654" s="518"/>
      <c r="NDZ5654" s="519"/>
      <c r="NEA5654" s="519"/>
      <c r="NEB5654" s="519"/>
      <c r="NEC5654" s="519"/>
      <c r="NED5654" s="519"/>
      <c r="NEE5654" s="519"/>
      <c r="NEF5654" s="520"/>
      <c r="NEG5654" s="518"/>
      <c r="NEH5654" s="519"/>
      <c r="NEI5654" s="519"/>
      <c r="NEJ5654" s="519"/>
      <c r="NEK5654" s="519"/>
      <c r="NEL5654" s="519"/>
      <c r="NEM5654" s="519"/>
      <c r="NEN5654" s="520"/>
      <c r="NEO5654" s="518"/>
      <c r="NEP5654" s="519"/>
      <c r="NEQ5654" s="519"/>
      <c r="NER5654" s="519"/>
      <c r="NES5654" s="519"/>
      <c r="NET5654" s="519"/>
      <c r="NEU5654" s="519"/>
      <c r="NEV5654" s="520"/>
      <c r="NEW5654" s="518"/>
      <c r="NEX5654" s="519"/>
      <c r="NEY5654" s="519"/>
      <c r="NEZ5654" s="519"/>
      <c r="NFA5654" s="519"/>
      <c r="NFB5654" s="519"/>
      <c r="NFC5654" s="519"/>
      <c r="NFD5654" s="520"/>
      <c r="NFE5654" s="518"/>
      <c r="NFF5654" s="519"/>
      <c r="NFG5654" s="519"/>
      <c r="NFH5654" s="519"/>
      <c r="NFI5654" s="519"/>
      <c r="NFJ5654" s="519"/>
      <c r="NFK5654" s="519"/>
      <c r="NFL5654" s="520"/>
      <c r="NFM5654" s="518"/>
      <c r="NFN5654" s="519"/>
      <c r="NFO5654" s="519"/>
      <c r="NFP5654" s="519"/>
      <c r="NFQ5654" s="519"/>
      <c r="NFR5654" s="519"/>
      <c r="NFS5654" s="519"/>
      <c r="NFT5654" s="520"/>
      <c r="NFU5654" s="518"/>
      <c r="NFV5654" s="519"/>
      <c r="NFW5654" s="519"/>
      <c r="NFX5654" s="519"/>
      <c r="NFY5654" s="519"/>
      <c r="NFZ5654" s="519"/>
      <c r="NGA5654" s="519"/>
      <c r="NGB5654" s="520"/>
      <c r="NGC5654" s="518"/>
      <c r="NGD5654" s="519"/>
      <c r="NGE5654" s="519"/>
      <c r="NGF5654" s="519"/>
      <c r="NGG5654" s="519"/>
      <c r="NGH5654" s="519"/>
      <c r="NGI5654" s="519"/>
      <c r="NGJ5654" s="520"/>
      <c r="NGK5654" s="518"/>
      <c r="NGL5654" s="519"/>
      <c r="NGM5654" s="519"/>
      <c r="NGN5654" s="519"/>
      <c r="NGO5654" s="519"/>
      <c r="NGP5654" s="519"/>
      <c r="NGQ5654" s="519"/>
      <c r="NGR5654" s="520"/>
      <c r="NGS5654" s="518"/>
      <c r="NGT5654" s="519"/>
      <c r="NGU5654" s="519"/>
      <c r="NGV5654" s="519"/>
      <c r="NGW5654" s="519"/>
      <c r="NGX5654" s="519"/>
      <c r="NGY5654" s="519"/>
      <c r="NGZ5654" s="520"/>
      <c r="NHA5654" s="518"/>
      <c r="NHB5654" s="519"/>
      <c r="NHC5654" s="519"/>
      <c r="NHD5654" s="519"/>
      <c r="NHE5654" s="519"/>
      <c r="NHF5654" s="519"/>
      <c r="NHG5654" s="519"/>
      <c r="NHH5654" s="520"/>
      <c r="NHI5654" s="518"/>
      <c r="NHJ5654" s="519"/>
      <c r="NHK5654" s="519"/>
      <c r="NHL5654" s="519"/>
      <c r="NHM5654" s="519"/>
      <c r="NHN5654" s="519"/>
      <c r="NHO5654" s="519"/>
      <c r="NHP5654" s="520"/>
      <c r="NHQ5654" s="518"/>
      <c r="NHR5654" s="519"/>
      <c r="NHS5654" s="519"/>
      <c r="NHT5654" s="519"/>
      <c r="NHU5654" s="519"/>
      <c r="NHV5654" s="519"/>
      <c r="NHW5654" s="519"/>
      <c r="NHX5654" s="520"/>
      <c r="NHY5654" s="518"/>
      <c r="NHZ5654" s="519"/>
      <c r="NIA5654" s="519"/>
      <c r="NIB5654" s="519"/>
      <c r="NIC5654" s="519"/>
      <c r="NID5654" s="519"/>
      <c r="NIE5654" s="519"/>
      <c r="NIF5654" s="520"/>
      <c r="NIG5654" s="518"/>
      <c r="NIH5654" s="519"/>
      <c r="NII5654" s="519"/>
      <c r="NIJ5654" s="519"/>
      <c r="NIK5654" s="519"/>
      <c r="NIL5654" s="519"/>
      <c r="NIM5654" s="519"/>
      <c r="NIN5654" s="520"/>
      <c r="NIO5654" s="518"/>
      <c r="NIP5654" s="519"/>
      <c r="NIQ5654" s="519"/>
      <c r="NIR5654" s="519"/>
      <c r="NIS5654" s="519"/>
      <c r="NIT5654" s="519"/>
      <c r="NIU5654" s="519"/>
      <c r="NIV5654" s="520"/>
      <c r="NIW5654" s="518"/>
      <c r="NIX5654" s="519"/>
      <c r="NIY5654" s="519"/>
      <c r="NIZ5654" s="519"/>
      <c r="NJA5654" s="519"/>
      <c r="NJB5654" s="519"/>
      <c r="NJC5654" s="519"/>
      <c r="NJD5654" s="520"/>
      <c r="NJE5654" s="518"/>
      <c r="NJF5654" s="519"/>
      <c r="NJG5654" s="519"/>
      <c r="NJH5654" s="519"/>
      <c r="NJI5654" s="519"/>
      <c r="NJJ5654" s="519"/>
      <c r="NJK5654" s="519"/>
      <c r="NJL5654" s="520"/>
      <c r="NJM5654" s="518"/>
      <c r="NJN5654" s="519"/>
      <c r="NJO5654" s="519"/>
      <c r="NJP5654" s="519"/>
      <c r="NJQ5654" s="519"/>
      <c r="NJR5654" s="519"/>
      <c r="NJS5654" s="519"/>
      <c r="NJT5654" s="520"/>
      <c r="NJU5654" s="518"/>
      <c r="NJV5654" s="519"/>
      <c r="NJW5654" s="519"/>
      <c r="NJX5654" s="519"/>
      <c r="NJY5654" s="519"/>
      <c r="NJZ5654" s="519"/>
      <c r="NKA5654" s="519"/>
      <c r="NKB5654" s="520"/>
      <c r="NKC5654" s="518"/>
      <c r="NKD5654" s="519"/>
      <c r="NKE5654" s="519"/>
      <c r="NKF5654" s="519"/>
      <c r="NKG5654" s="519"/>
      <c r="NKH5654" s="519"/>
      <c r="NKI5654" s="519"/>
      <c r="NKJ5654" s="520"/>
      <c r="NKK5654" s="518"/>
      <c r="NKL5654" s="519"/>
      <c r="NKM5654" s="519"/>
      <c r="NKN5654" s="519"/>
      <c r="NKO5654" s="519"/>
      <c r="NKP5654" s="519"/>
      <c r="NKQ5654" s="519"/>
      <c r="NKR5654" s="520"/>
      <c r="NKS5654" s="518"/>
      <c r="NKT5654" s="519"/>
      <c r="NKU5654" s="519"/>
      <c r="NKV5654" s="519"/>
      <c r="NKW5654" s="519"/>
      <c r="NKX5654" s="519"/>
      <c r="NKY5654" s="519"/>
      <c r="NKZ5654" s="520"/>
      <c r="NLA5654" s="518"/>
      <c r="NLB5654" s="519"/>
      <c r="NLC5654" s="519"/>
      <c r="NLD5654" s="519"/>
      <c r="NLE5654" s="519"/>
      <c r="NLF5654" s="519"/>
      <c r="NLG5654" s="519"/>
      <c r="NLH5654" s="520"/>
      <c r="NLI5654" s="518"/>
      <c r="NLJ5654" s="519"/>
      <c r="NLK5654" s="519"/>
      <c r="NLL5654" s="519"/>
      <c r="NLM5654" s="519"/>
      <c r="NLN5654" s="519"/>
      <c r="NLO5654" s="519"/>
      <c r="NLP5654" s="520"/>
      <c r="NLQ5654" s="518"/>
      <c r="NLR5654" s="519"/>
      <c r="NLS5654" s="519"/>
      <c r="NLT5654" s="519"/>
      <c r="NLU5654" s="519"/>
      <c r="NLV5654" s="519"/>
      <c r="NLW5654" s="519"/>
      <c r="NLX5654" s="520"/>
      <c r="NLY5654" s="518"/>
      <c r="NLZ5654" s="519"/>
      <c r="NMA5654" s="519"/>
      <c r="NMB5654" s="519"/>
      <c r="NMC5654" s="519"/>
      <c r="NMD5654" s="519"/>
      <c r="NME5654" s="519"/>
      <c r="NMF5654" s="520"/>
      <c r="NMG5654" s="518"/>
      <c r="NMH5654" s="519"/>
      <c r="NMI5654" s="519"/>
      <c r="NMJ5654" s="519"/>
      <c r="NMK5654" s="519"/>
      <c r="NML5654" s="519"/>
      <c r="NMM5654" s="519"/>
      <c r="NMN5654" s="520"/>
      <c r="NMO5654" s="518"/>
      <c r="NMP5654" s="519"/>
      <c r="NMQ5654" s="519"/>
      <c r="NMR5654" s="519"/>
      <c r="NMS5654" s="519"/>
      <c r="NMT5654" s="519"/>
      <c r="NMU5654" s="519"/>
      <c r="NMV5654" s="520"/>
      <c r="NMW5654" s="518"/>
      <c r="NMX5654" s="519"/>
      <c r="NMY5654" s="519"/>
      <c r="NMZ5654" s="519"/>
      <c r="NNA5654" s="519"/>
      <c r="NNB5654" s="519"/>
      <c r="NNC5654" s="519"/>
      <c r="NND5654" s="520"/>
      <c r="NNE5654" s="518"/>
      <c r="NNF5654" s="519"/>
      <c r="NNG5654" s="519"/>
      <c r="NNH5654" s="519"/>
      <c r="NNI5654" s="519"/>
      <c r="NNJ5654" s="519"/>
      <c r="NNK5654" s="519"/>
      <c r="NNL5654" s="520"/>
      <c r="NNM5654" s="518"/>
      <c r="NNN5654" s="519"/>
      <c r="NNO5654" s="519"/>
      <c r="NNP5654" s="519"/>
      <c r="NNQ5654" s="519"/>
      <c r="NNR5654" s="519"/>
      <c r="NNS5654" s="519"/>
      <c r="NNT5654" s="520"/>
      <c r="NNU5654" s="518"/>
      <c r="NNV5654" s="519"/>
      <c r="NNW5654" s="519"/>
      <c r="NNX5654" s="519"/>
      <c r="NNY5654" s="519"/>
      <c r="NNZ5654" s="519"/>
      <c r="NOA5654" s="519"/>
      <c r="NOB5654" s="520"/>
      <c r="NOC5654" s="518"/>
      <c r="NOD5654" s="519"/>
      <c r="NOE5654" s="519"/>
      <c r="NOF5654" s="519"/>
      <c r="NOG5654" s="519"/>
      <c r="NOH5654" s="519"/>
      <c r="NOI5654" s="519"/>
      <c r="NOJ5654" s="520"/>
      <c r="NOK5654" s="518"/>
      <c r="NOL5654" s="519"/>
      <c r="NOM5654" s="519"/>
      <c r="NON5654" s="519"/>
      <c r="NOO5654" s="519"/>
      <c r="NOP5654" s="519"/>
      <c r="NOQ5654" s="519"/>
      <c r="NOR5654" s="520"/>
      <c r="NOS5654" s="518"/>
      <c r="NOT5654" s="519"/>
      <c r="NOU5654" s="519"/>
      <c r="NOV5654" s="519"/>
      <c r="NOW5654" s="519"/>
      <c r="NOX5654" s="519"/>
      <c r="NOY5654" s="519"/>
      <c r="NOZ5654" s="520"/>
      <c r="NPA5654" s="518"/>
      <c r="NPB5654" s="519"/>
      <c r="NPC5654" s="519"/>
      <c r="NPD5654" s="519"/>
      <c r="NPE5654" s="519"/>
      <c r="NPF5654" s="519"/>
      <c r="NPG5654" s="519"/>
      <c r="NPH5654" s="520"/>
      <c r="NPI5654" s="518"/>
      <c r="NPJ5654" s="519"/>
      <c r="NPK5654" s="519"/>
      <c r="NPL5654" s="519"/>
      <c r="NPM5654" s="519"/>
      <c r="NPN5654" s="519"/>
      <c r="NPO5654" s="519"/>
      <c r="NPP5654" s="520"/>
      <c r="NPQ5654" s="518"/>
      <c r="NPR5654" s="519"/>
      <c r="NPS5654" s="519"/>
      <c r="NPT5654" s="519"/>
      <c r="NPU5654" s="519"/>
      <c r="NPV5654" s="519"/>
      <c r="NPW5654" s="519"/>
      <c r="NPX5654" s="520"/>
      <c r="NPY5654" s="518"/>
      <c r="NPZ5654" s="519"/>
      <c r="NQA5654" s="519"/>
      <c r="NQB5654" s="519"/>
      <c r="NQC5654" s="519"/>
      <c r="NQD5654" s="519"/>
      <c r="NQE5654" s="519"/>
      <c r="NQF5654" s="520"/>
      <c r="NQG5654" s="518"/>
      <c r="NQH5654" s="519"/>
      <c r="NQI5654" s="519"/>
      <c r="NQJ5654" s="519"/>
      <c r="NQK5654" s="519"/>
      <c r="NQL5654" s="519"/>
      <c r="NQM5654" s="519"/>
      <c r="NQN5654" s="520"/>
      <c r="NQO5654" s="518"/>
      <c r="NQP5654" s="519"/>
      <c r="NQQ5654" s="519"/>
      <c r="NQR5654" s="519"/>
      <c r="NQS5654" s="519"/>
      <c r="NQT5654" s="519"/>
      <c r="NQU5654" s="519"/>
      <c r="NQV5654" s="520"/>
      <c r="NQW5654" s="518"/>
      <c r="NQX5654" s="519"/>
      <c r="NQY5654" s="519"/>
      <c r="NQZ5654" s="519"/>
      <c r="NRA5654" s="519"/>
      <c r="NRB5654" s="519"/>
      <c r="NRC5654" s="519"/>
      <c r="NRD5654" s="520"/>
      <c r="NRE5654" s="518"/>
      <c r="NRF5654" s="519"/>
      <c r="NRG5654" s="519"/>
      <c r="NRH5654" s="519"/>
      <c r="NRI5654" s="519"/>
      <c r="NRJ5654" s="519"/>
      <c r="NRK5654" s="519"/>
      <c r="NRL5654" s="520"/>
      <c r="NRM5654" s="518"/>
      <c r="NRN5654" s="519"/>
      <c r="NRO5654" s="519"/>
      <c r="NRP5654" s="519"/>
      <c r="NRQ5654" s="519"/>
      <c r="NRR5654" s="519"/>
      <c r="NRS5654" s="519"/>
      <c r="NRT5654" s="520"/>
      <c r="NRU5654" s="518"/>
      <c r="NRV5654" s="519"/>
      <c r="NRW5654" s="519"/>
      <c r="NRX5654" s="519"/>
      <c r="NRY5654" s="519"/>
      <c r="NRZ5654" s="519"/>
      <c r="NSA5654" s="519"/>
      <c r="NSB5654" s="520"/>
      <c r="NSC5654" s="518"/>
      <c r="NSD5654" s="519"/>
      <c r="NSE5654" s="519"/>
      <c r="NSF5654" s="519"/>
      <c r="NSG5654" s="519"/>
      <c r="NSH5654" s="519"/>
      <c r="NSI5654" s="519"/>
      <c r="NSJ5654" s="520"/>
      <c r="NSK5654" s="518"/>
      <c r="NSL5654" s="519"/>
      <c r="NSM5654" s="519"/>
      <c r="NSN5654" s="519"/>
      <c r="NSO5654" s="519"/>
      <c r="NSP5654" s="519"/>
      <c r="NSQ5654" s="519"/>
      <c r="NSR5654" s="520"/>
      <c r="NSS5654" s="518"/>
      <c r="NST5654" s="519"/>
      <c r="NSU5654" s="519"/>
      <c r="NSV5654" s="519"/>
      <c r="NSW5654" s="519"/>
      <c r="NSX5654" s="519"/>
      <c r="NSY5654" s="519"/>
      <c r="NSZ5654" s="520"/>
      <c r="NTA5654" s="518"/>
      <c r="NTB5654" s="519"/>
      <c r="NTC5654" s="519"/>
      <c r="NTD5654" s="519"/>
      <c r="NTE5654" s="519"/>
      <c r="NTF5654" s="519"/>
      <c r="NTG5654" s="519"/>
      <c r="NTH5654" s="520"/>
      <c r="NTI5654" s="518"/>
      <c r="NTJ5654" s="519"/>
      <c r="NTK5654" s="519"/>
      <c r="NTL5654" s="519"/>
      <c r="NTM5654" s="519"/>
      <c r="NTN5654" s="519"/>
      <c r="NTO5654" s="519"/>
      <c r="NTP5654" s="520"/>
      <c r="NTQ5654" s="518"/>
      <c r="NTR5654" s="519"/>
      <c r="NTS5654" s="519"/>
      <c r="NTT5654" s="519"/>
      <c r="NTU5654" s="519"/>
      <c r="NTV5654" s="519"/>
      <c r="NTW5654" s="519"/>
      <c r="NTX5654" s="520"/>
      <c r="NTY5654" s="518"/>
      <c r="NTZ5654" s="519"/>
      <c r="NUA5654" s="519"/>
      <c r="NUB5654" s="519"/>
      <c r="NUC5654" s="519"/>
      <c r="NUD5654" s="519"/>
      <c r="NUE5654" s="519"/>
      <c r="NUF5654" s="520"/>
      <c r="NUG5654" s="518"/>
      <c r="NUH5654" s="519"/>
      <c r="NUI5654" s="519"/>
      <c r="NUJ5654" s="519"/>
      <c r="NUK5654" s="519"/>
      <c r="NUL5654" s="519"/>
      <c r="NUM5654" s="519"/>
      <c r="NUN5654" s="520"/>
      <c r="NUO5654" s="518"/>
      <c r="NUP5654" s="519"/>
      <c r="NUQ5654" s="519"/>
      <c r="NUR5654" s="519"/>
      <c r="NUS5654" s="519"/>
      <c r="NUT5654" s="519"/>
      <c r="NUU5654" s="519"/>
      <c r="NUV5654" s="520"/>
      <c r="NUW5654" s="518"/>
      <c r="NUX5654" s="519"/>
      <c r="NUY5654" s="519"/>
      <c r="NUZ5654" s="519"/>
      <c r="NVA5654" s="519"/>
      <c r="NVB5654" s="519"/>
      <c r="NVC5654" s="519"/>
      <c r="NVD5654" s="520"/>
      <c r="NVE5654" s="518"/>
      <c r="NVF5654" s="519"/>
      <c r="NVG5654" s="519"/>
      <c r="NVH5654" s="519"/>
      <c r="NVI5654" s="519"/>
      <c r="NVJ5654" s="519"/>
      <c r="NVK5654" s="519"/>
      <c r="NVL5654" s="520"/>
      <c r="NVM5654" s="518"/>
      <c r="NVN5654" s="519"/>
      <c r="NVO5654" s="519"/>
      <c r="NVP5654" s="519"/>
      <c r="NVQ5654" s="519"/>
      <c r="NVR5654" s="519"/>
      <c r="NVS5654" s="519"/>
      <c r="NVT5654" s="520"/>
      <c r="NVU5654" s="518"/>
      <c r="NVV5654" s="519"/>
      <c r="NVW5654" s="519"/>
      <c r="NVX5654" s="519"/>
      <c r="NVY5654" s="519"/>
      <c r="NVZ5654" s="519"/>
      <c r="NWA5654" s="519"/>
      <c r="NWB5654" s="520"/>
      <c r="NWC5654" s="518"/>
      <c r="NWD5654" s="519"/>
      <c r="NWE5654" s="519"/>
      <c r="NWF5654" s="519"/>
      <c r="NWG5654" s="519"/>
      <c r="NWH5654" s="519"/>
      <c r="NWI5654" s="519"/>
      <c r="NWJ5654" s="520"/>
      <c r="NWK5654" s="518"/>
      <c r="NWL5654" s="519"/>
      <c r="NWM5654" s="519"/>
      <c r="NWN5654" s="519"/>
      <c r="NWO5654" s="519"/>
      <c r="NWP5654" s="519"/>
      <c r="NWQ5654" s="519"/>
      <c r="NWR5654" s="520"/>
      <c r="NWS5654" s="518"/>
      <c r="NWT5654" s="519"/>
      <c r="NWU5654" s="519"/>
      <c r="NWV5654" s="519"/>
      <c r="NWW5654" s="519"/>
      <c r="NWX5654" s="519"/>
      <c r="NWY5654" s="519"/>
      <c r="NWZ5654" s="520"/>
      <c r="NXA5654" s="518"/>
      <c r="NXB5654" s="519"/>
      <c r="NXC5654" s="519"/>
      <c r="NXD5654" s="519"/>
      <c r="NXE5654" s="519"/>
      <c r="NXF5654" s="519"/>
      <c r="NXG5654" s="519"/>
      <c r="NXH5654" s="520"/>
      <c r="NXI5654" s="518"/>
      <c r="NXJ5654" s="519"/>
      <c r="NXK5654" s="519"/>
      <c r="NXL5654" s="519"/>
      <c r="NXM5654" s="519"/>
      <c r="NXN5654" s="519"/>
      <c r="NXO5654" s="519"/>
      <c r="NXP5654" s="520"/>
      <c r="NXQ5654" s="518"/>
      <c r="NXR5654" s="519"/>
      <c r="NXS5654" s="519"/>
      <c r="NXT5654" s="519"/>
      <c r="NXU5654" s="519"/>
      <c r="NXV5654" s="519"/>
      <c r="NXW5654" s="519"/>
      <c r="NXX5654" s="520"/>
      <c r="NXY5654" s="518"/>
      <c r="NXZ5654" s="519"/>
      <c r="NYA5654" s="519"/>
      <c r="NYB5654" s="519"/>
      <c r="NYC5654" s="519"/>
      <c r="NYD5654" s="519"/>
      <c r="NYE5654" s="519"/>
      <c r="NYF5654" s="520"/>
      <c r="NYG5654" s="518"/>
      <c r="NYH5654" s="519"/>
      <c r="NYI5654" s="519"/>
      <c r="NYJ5654" s="519"/>
      <c r="NYK5654" s="519"/>
      <c r="NYL5654" s="519"/>
      <c r="NYM5654" s="519"/>
      <c r="NYN5654" s="520"/>
      <c r="NYO5654" s="518"/>
      <c r="NYP5654" s="519"/>
      <c r="NYQ5654" s="519"/>
      <c r="NYR5654" s="519"/>
      <c r="NYS5654" s="519"/>
      <c r="NYT5654" s="519"/>
      <c r="NYU5654" s="519"/>
      <c r="NYV5654" s="520"/>
      <c r="NYW5654" s="518"/>
      <c r="NYX5654" s="519"/>
      <c r="NYY5654" s="519"/>
      <c r="NYZ5654" s="519"/>
      <c r="NZA5654" s="519"/>
      <c r="NZB5654" s="519"/>
      <c r="NZC5654" s="519"/>
      <c r="NZD5654" s="520"/>
      <c r="NZE5654" s="518"/>
      <c r="NZF5654" s="519"/>
      <c r="NZG5654" s="519"/>
      <c r="NZH5654" s="519"/>
      <c r="NZI5654" s="519"/>
      <c r="NZJ5654" s="519"/>
      <c r="NZK5654" s="519"/>
      <c r="NZL5654" s="520"/>
      <c r="NZM5654" s="518"/>
      <c r="NZN5654" s="519"/>
      <c r="NZO5654" s="519"/>
      <c r="NZP5654" s="519"/>
      <c r="NZQ5654" s="519"/>
      <c r="NZR5654" s="519"/>
      <c r="NZS5654" s="519"/>
      <c r="NZT5654" s="520"/>
      <c r="NZU5654" s="518"/>
      <c r="NZV5654" s="519"/>
      <c r="NZW5654" s="519"/>
      <c r="NZX5654" s="519"/>
      <c r="NZY5654" s="519"/>
      <c r="NZZ5654" s="519"/>
      <c r="OAA5654" s="519"/>
      <c r="OAB5654" s="520"/>
      <c r="OAC5654" s="518"/>
      <c r="OAD5654" s="519"/>
      <c r="OAE5654" s="519"/>
      <c r="OAF5654" s="519"/>
      <c r="OAG5654" s="519"/>
      <c r="OAH5654" s="519"/>
      <c r="OAI5654" s="519"/>
      <c r="OAJ5654" s="520"/>
      <c r="OAK5654" s="518"/>
      <c r="OAL5654" s="519"/>
      <c r="OAM5654" s="519"/>
      <c r="OAN5654" s="519"/>
      <c r="OAO5654" s="519"/>
      <c r="OAP5654" s="519"/>
      <c r="OAQ5654" s="519"/>
      <c r="OAR5654" s="520"/>
      <c r="OAS5654" s="518"/>
      <c r="OAT5654" s="519"/>
      <c r="OAU5654" s="519"/>
      <c r="OAV5654" s="519"/>
      <c r="OAW5654" s="519"/>
      <c r="OAX5654" s="519"/>
      <c r="OAY5654" s="519"/>
      <c r="OAZ5654" s="520"/>
      <c r="OBA5654" s="518"/>
      <c r="OBB5654" s="519"/>
      <c r="OBC5654" s="519"/>
      <c r="OBD5654" s="519"/>
      <c r="OBE5654" s="519"/>
      <c r="OBF5654" s="519"/>
      <c r="OBG5654" s="519"/>
      <c r="OBH5654" s="520"/>
      <c r="OBI5654" s="518"/>
      <c r="OBJ5654" s="519"/>
      <c r="OBK5654" s="519"/>
      <c r="OBL5654" s="519"/>
      <c r="OBM5654" s="519"/>
      <c r="OBN5654" s="519"/>
      <c r="OBO5654" s="519"/>
      <c r="OBP5654" s="520"/>
      <c r="OBQ5654" s="518"/>
      <c r="OBR5654" s="519"/>
      <c r="OBS5654" s="519"/>
      <c r="OBT5654" s="519"/>
      <c r="OBU5654" s="519"/>
      <c r="OBV5654" s="519"/>
      <c r="OBW5654" s="519"/>
      <c r="OBX5654" s="520"/>
      <c r="OBY5654" s="518"/>
      <c r="OBZ5654" s="519"/>
      <c r="OCA5654" s="519"/>
      <c r="OCB5654" s="519"/>
      <c r="OCC5654" s="519"/>
      <c r="OCD5654" s="519"/>
      <c r="OCE5654" s="519"/>
      <c r="OCF5654" s="520"/>
      <c r="OCG5654" s="518"/>
      <c r="OCH5654" s="519"/>
      <c r="OCI5654" s="519"/>
      <c r="OCJ5654" s="519"/>
      <c r="OCK5654" s="519"/>
      <c r="OCL5654" s="519"/>
      <c r="OCM5654" s="519"/>
      <c r="OCN5654" s="520"/>
      <c r="OCO5654" s="518"/>
      <c r="OCP5654" s="519"/>
      <c r="OCQ5654" s="519"/>
      <c r="OCR5654" s="519"/>
      <c r="OCS5654" s="519"/>
      <c r="OCT5654" s="519"/>
      <c r="OCU5654" s="519"/>
      <c r="OCV5654" s="520"/>
      <c r="OCW5654" s="518"/>
      <c r="OCX5654" s="519"/>
      <c r="OCY5654" s="519"/>
      <c r="OCZ5654" s="519"/>
      <c r="ODA5654" s="519"/>
      <c r="ODB5654" s="519"/>
      <c r="ODC5654" s="519"/>
      <c r="ODD5654" s="520"/>
      <c r="ODE5654" s="518"/>
      <c r="ODF5654" s="519"/>
      <c r="ODG5654" s="519"/>
      <c r="ODH5654" s="519"/>
      <c r="ODI5654" s="519"/>
      <c r="ODJ5654" s="519"/>
      <c r="ODK5654" s="519"/>
      <c r="ODL5654" s="520"/>
      <c r="ODM5654" s="518"/>
      <c r="ODN5654" s="519"/>
      <c r="ODO5654" s="519"/>
      <c r="ODP5654" s="519"/>
      <c r="ODQ5654" s="519"/>
      <c r="ODR5654" s="519"/>
      <c r="ODS5654" s="519"/>
      <c r="ODT5654" s="520"/>
      <c r="ODU5654" s="518"/>
      <c r="ODV5654" s="519"/>
      <c r="ODW5654" s="519"/>
      <c r="ODX5654" s="519"/>
      <c r="ODY5654" s="519"/>
      <c r="ODZ5654" s="519"/>
      <c r="OEA5654" s="519"/>
      <c r="OEB5654" s="520"/>
      <c r="OEC5654" s="518"/>
      <c r="OED5654" s="519"/>
      <c r="OEE5654" s="519"/>
      <c r="OEF5654" s="519"/>
      <c r="OEG5654" s="519"/>
      <c r="OEH5654" s="519"/>
      <c r="OEI5654" s="519"/>
      <c r="OEJ5654" s="520"/>
      <c r="OEK5654" s="518"/>
      <c r="OEL5654" s="519"/>
      <c r="OEM5654" s="519"/>
      <c r="OEN5654" s="519"/>
      <c r="OEO5654" s="519"/>
      <c r="OEP5654" s="519"/>
      <c r="OEQ5654" s="519"/>
      <c r="OER5654" s="520"/>
      <c r="OES5654" s="518"/>
      <c r="OET5654" s="519"/>
      <c r="OEU5654" s="519"/>
      <c r="OEV5654" s="519"/>
      <c r="OEW5654" s="519"/>
      <c r="OEX5654" s="519"/>
      <c r="OEY5654" s="519"/>
      <c r="OEZ5654" s="520"/>
      <c r="OFA5654" s="518"/>
      <c r="OFB5654" s="519"/>
      <c r="OFC5654" s="519"/>
      <c r="OFD5654" s="519"/>
      <c r="OFE5654" s="519"/>
      <c r="OFF5654" s="519"/>
      <c r="OFG5654" s="519"/>
      <c r="OFH5654" s="520"/>
      <c r="OFI5654" s="518"/>
      <c r="OFJ5654" s="519"/>
      <c r="OFK5654" s="519"/>
      <c r="OFL5654" s="519"/>
      <c r="OFM5654" s="519"/>
      <c r="OFN5654" s="519"/>
      <c r="OFO5654" s="519"/>
      <c r="OFP5654" s="520"/>
      <c r="OFQ5654" s="518"/>
      <c r="OFR5654" s="519"/>
      <c r="OFS5654" s="519"/>
      <c r="OFT5654" s="519"/>
      <c r="OFU5654" s="519"/>
      <c r="OFV5654" s="519"/>
      <c r="OFW5654" s="519"/>
      <c r="OFX5654" s="520"/>
      <c r="OFY5654" s="518"/>
      <c r="OFZ5654" s="519"/>
      <c r="OGA5654" s="519"/>
      <c r="OGB5654" s="519"/>
      <c r="OGC5654" s="519"/>
      <c r="OGD5654" s="519"/>
      <c r="OGE5654" s="519"/>
      <c r="OGF5654" s="520"/>
      <c r="OGG5654" s="518"/>
      <c r="OGH5654" s="519"/>
      <c r="OGI5654" s="519"/>
      <c r="OGJ5654" s="519"/>
      <c r="OGK5654" s="519"/>
      <c r="OGL5654" s="519"/>
      <c r="OGM5654" s="519"/>
      <c r="OGN5654" s="520"/>
      <c r="OGO5654" s="518"/>
      <c r="OGP5654" s="519"/>
      <c r="OGQ5654" s="519"/>
      <c r="OGR5654" s="519"/>
      <c r="OGS5654" s="519"/>
      <c r="OGT5654" s="519"/>
      <c r="OGU5654" s="519"/>
      <c r="OGV5654" s="520"/>
      <c r="OGW5654" s="518"/>
      <c r="OGX5654" s="519"/>
      <c r="OGY5654" s="519"/>
      <c r="OGZ5654" s="519"/>
      <c r="OHA5654" s="519"/>
      <c r="OHB5654" s="519"/>
      <c r="OHC5654" s="519"/>
      <c r="OHD5654" s="520"/>
      <c r="OHE5654" s="518"/>
      <c r="OHF5654" s="519"/>
      <c r="OHG5654" s="519"/>
      <c r="OHH5654" s="519"/>
      <c r="OHI5654" s="519"/>
      <c r="OHJ5654" s="519"/>
      <c r="OHK5654" s="519"/>
      <c r="OHL5654" s="520"/>
      <c r="OHM5654" s="518"/>
      <c r="OHN5654" s="519"/>
      <c r="OHO5654" s="519"/>
      <c r="OHP5654" s="519"/>
      <c r="OHQ5654" s="519"/>
      <c r="OHR5654" s="519"/>
      <c r="OHS5654" s="519"/>
      <c r="OHT5654" s="520"/>
      <c r="OHU5654" s="518"/>
      <c r="OHV5654" s="519"/>
      <c r="OHW5654" s="519"/>
      <c r="OHX5654" s="519"/>
      <c r="OHY5654" s="519"/>
      <c r="OHZ5654" s="519"/>
      <c r="OIA5654" s="519"/>
      <c r="OIB5654" s="520"/>
      <c r="OIC5654" s="518"/>
      <c r="OID5654" s="519"/>
      <c r="OIE5654" s="519"/>
      <c r="OIF5654" s="519"/>
      <c r="OIG5654" s="519"/>
      <c r="OIH5654" s="519"/>
      <c r="OII5654" s="519"/>
      <c r="OIJ5654" s="520"/>
      <c r="OIK5654" s="518"/>
      <c r="OIL5654" s="519"/>
      <c r="OIM5654" s="519"/>
      <c r="OIN5654" s="519"/>
      <c r="OIO5654" s="519"/>
      <c r="OIP5654" s="519"/>
      <c r="OIQ5654" s="519"/>
      <c r="OIR5654" s="520"/>
      <c r="OIS5654" s="518"/>
      <c r="OIT5654" s="519"/>
      <c r="OIU5654" s="519"/>
      <c r="OIV5654" s="519"/>
      <c r="OIW5654" s="519"/>
      <c r="OIX5654" s="519"/>
      <c r="OIY5654" s="519"/>
      <c r="OIZ5654" s="520"/>
      <c r="OJA5654" s="518"/>
      <c r="OJB5654" s="519"/>
      <c r="OJC5654" s="519"/>
      <c r="OJD5654" s="519"/>
      <c r="OJE5654" s="519"/>
      <c r="OJF5654" s="519"/>
      <c r="OJG5654" s="519"/>
      <c r="OJH5654" s="520"/>
      <c r="OJI5654" s="518"/>
      <c r="OJJ5654" s="519"/>
      <c r="OJK5654" s="519"/>
      <c r="OJL5654" s="519"/>
      <c r="OJM5654" s="519"/>
      <c r="OJN5654" s="519"/>
      <c r="OJO5654" s="519"/>
      <c r="OJP5654" s="520"/>
      <c r="OJQ5654" s="518"/>
      <c r="OJR5654" s="519"/>
      <c r="OJS5654" s="519"/>
      <c r="OJT5654" s="519"/>
      <c r="OJU5654" s="519"/>
      <c r="OJV5654" s="519"/>
      <c r="OJW5654" s="519"/>
      <c r="OJX5654" s="520"/>
      <c r="OJY5654" s="518"/>
      <c r="OJZ5654" s="519"/>
      <c r="OKA5654" s="519"/>
      <c r="OKB5654" s="519"/>
      <c r="OKC5654" s="519"/>
      <c r="OKD5654" s="519"/>
      <c r="OKE5654" s="519"/>
      <c r="OKF5654" s="520"/>
      <c r="OKG5654" s="518"/>
      <c r="OKH5654" s="519"/>
      <c r="OKI5654" s="519"/>
      <c r="OKJ5654" s="519"/>
      <c r="OKK5654" s="519"/>
      <c r="OKL5654" s="519"/>
      <c r="OKM5654" s="519"/>
      <c r="OKN5654" s="520"/>
      <c r="OKO5654" s="518"/>
      <c r="OKP5654" s="519"/>
      <c r="OKQ5654" s="519"/>
      <c r="OKR5654" s="519"/>
      <c r="OKS5654" s="519"/>
      <c r="OKT5654" s="519"/>
      <c r="OKU5654" s="519"/>
      <c r="OKV5654" s="520"/>
      <c r="OKW5654" s="518"/>
      <c r="OKX5654" s="519"/>
      <c r="OKY5654" s="519"/>
      <c r="OKZ5654" s="519"/>
      <c r="OLA5654" s="519"/>
      <c r="OLB5654" s="519"/>
      <c r="OLC5654" s="519"/>
      <c r="OLD5654" s="520"/>
      <c r="OLE5654" s="518"/>
      <c r="OLF5654" s="519"/>
      <c r="OLG5654" s="519"/>
      <c r="OLH5654" s="519"/>
      <c r="OLI5654" s="519"/>
      <c r="OLJ5654" s="519"/>
      <c r="OLK5654" s="519"/>
      <c r="OLL5654" s="520"/>
      <c r="OLM5654" s="518"/>
      <c r="OLN5654" s="519"/>
      <c r="OLO5654" s="519"/>
      <c r="OLP5654" s="519"/>
      <c r="OLQ5654" s="519"/>
      <c r="OLR5654" s="519"/>
      <c r="OLS5654" s="519"/>
      <c r="OLT5654" s="520"/>
      <c r="OLU5654" s="518"/>
      <c r="OLV5654" s="519"/>
      <c r="OLW5654" s="519"/>
      <c r="OLX5654" s="519"/>
      <c r="OLY5654" s="519"/>
      <c r="OLZ5654" s="519"/>
      <c r="OMA5654" s="519"/>
      <c r="OMB5654" s="520"/>
      <c r="OMC5654" s="518"/>
      <c r="OMD5654" s="519"/>
      <c r="OME5654" s="519"/>
      <c r="OMF5654" s="519"/>
      <c r="OMG5654" s="519"/>
      <c r="OMH5654" s="519"/>
      <c r="OMI5654" s="519"/>
      <c r="OMJ5654" s="520"/>
      <c r="OMK5654" s="518"/>
      <c r="OML5654" s="519"/>
      <c r="OMM5654" s="519"/>
      <c r="OMN5654" s="519"/>
      <c r="OMO5654" s="519"/>
      <c r="OMP5654" s="519"/>
      <c r="OMQ5654" s="519"/>
      <c r="OMR5654" s="520"/>
      <c r="OMS5654" s="518"/>
      <c r="OMT5654" s="519"/>
      <c r="OMU5654" s="519"/>
      <c r="OMV5654" s="519"/>
      <c r="OMW5654" s="519"/>
      <c r="OMX5654" s="519"/>
      <c r="OMY5654" s="519"/>
      <c r="OMZ5654" s="520"/>
      <c r="ONA5654" s="518"/>
      <c r="ONB5654" s="519"/>
      <c r="ONC5654" s="519"/>
      <c r="OND5654" s="519"/>
      <c r="ONE5654" s="519"/>
      <c r="ONF5654" s="519"/>
      <c r="ONG5654" s="519"/>
      <c r="ONH5654" s="520"/>
      <c r="ONI5654" s="518"/>
      <c r="ONJ5654" s="519"/>
      <c r="ONK5654" s="519"/>
      <c r="ONL5654" s="519"/>
      <c r="ONM5654" s="519"/>
      <c r="ONN5654" s="519"/>
      <c r="ONO5654" s="519"/>
      <c r="ONP5654" s="520"/>
      <c r="ONQ5654" s="518"/>
      <c r="ONR5654" s="519"/>
      <c r="ONS5654" s="519"/>
      <c r="ONT5654" s="519"/>
      <c r="ONU5654" s="519"/>
      <c r="ONV5654" s="519"/>
      <c r="ONW5654" s="519"/>
      <c r="ONX5654" s="520"/>
      <c r="ONY5654" s="518"/>
      <c r="ONZ5654" s="519"/>
      <c r="OOA5654" s="519"/>
      <c r="OOB5654" s="519"/>
      <c r="OOC5654" s="519"/>
      <c r="OOD5654" s="519"/>
      <c r="OOE5654" s="519"/>
      <c r="OOF5654" s="520"/>
      <c r="OOG5654" s="518"/>
      <c r="OOH5654" s="519"/>
      <c r="OOI5654" s="519"/>
      <c r="OOJ5654" s="519"/>
      <c r="OOK5654" s="519"/>
      <c r="OOL5654" s="519"/>
      <c r="OOM5654" s="519"/>
      <c r="OON5654" s="520"/>
      <c r="OOO5654" s="518"/>
      <c r="OOP5654" s="519"/>
      <c r="OOQ5654" s="519"/>
      <c r="OOR5654" s="519"/>
      <c r="OOS5654" s="519"/>
      <c r="OOT5654" s="519"/>
      <c r="OOU5654" s="519"/>
      <c r="OOV5654" s="520"/>
      <c r="OOW5654" s="518"/>
      <c r="OOX5654" s="519"/>
      <c r="OOY5654" s="519"/>
      <c r="OOZ5654" s="519"/>
      <c r="OPA5654" s="519"/>
      <c r="OPB5654" s="519"/>
      <c r="OPC5654" s="519"/>
      <c r="OPD5654" s="520"/>
      <c r="OPE5654" s="518"/>
      <c r="OPF5654" s="519"/>
      <c r="OPG5654" s="519"/>
      <c r="OPH5654" s="519"/>
      <c r="OPI5654" s="519"/>
      <c r="OPJ5654" s="519"/>
      <c r="OPK5654" s="519"/>
      <c r="OPL5654" s="520"/>
      <c r="OPM5654" s="518"/>
      <c r="OPN5654" s="519"/>
      <c r="OPO5654" s="519"/>
      <c r="OPP5654" s="519"/>
      <c r="OPQ5654" s="519"/>
      <c r="OPR5654" s="519"/>
      <c r="OPS5654" s="519"/>
      <c r="OPT5654" s="520"/>
      <c r="OPU5654" s="518"/>
      <c r="OPV5654" s="519"/>
      <c r="OPW5654" s="519"/>
      <c r="OPX5654" s="519"/>
      <c r="OPY5654" s="519"/>
      <c r="OPZ5654" s="519"/>
      <c r="OQA5654" s="519"/>
      <c r="OQB5654" s="520"/>
      <c r="OQC5654" s="518"/>
      <c r="OQD5654" s="519"/>
      <c r="OQE5654" s="519"/>
      <c r="OQF5654" s="519"/>
      <c r="OQG5654" s="519"/>
      <c r="OQH5654" s="519"/>
      <c r="OQI5654" s="519"/>
      <c r="OQJ5654" s="520"/>
      <c r="OQK5654" s="518"/>
      <c r="OQL5654" s="519"/>
      <c r="OQM5654" s="519"/>
      <c r="OQN5654" s="519"/>
      <c r="OQO5654" s="519"/>
      <c r="OQP5654" s="519"/>
      <c r="OQQ5654" s="519"/>
      <c r="OQR5654" s="520"/>
      <c r="OQS5654" s="518"/>
      <c r="OQT5654" s="519"/>
      <c r="OQU5654" s="519"/>
      <c r="OQV5654" s="519"/>
      <c r="OQW5654" s="519"/>
      <c r="OQX5654" s="519"/>
      <c r="OQY5654" s="519"/>
      <c r="OQZ5654" s="520"/>
      <c r="ORA5654" s="518"/>
      <c r="ORB5654" s="519"/>
      <c r="ORC5654" s="519"/>
      <c r="ORD5654" s="519"/>
      <c r="ORE5654" s="519"/>
      <c r="ORF5654" s="519"/>
      <c r="ORG5654" s="519"/>
      <c r="ORH5654" s="520"/>
      <c r="ORI5654" s="518"/>
      <c r="ORJ5654" s="519"/>
      <c r="ORK5654" s="519"/>
      <c r="ORL5654" s="519"/>
      <c r="ORM5654" s="519"/>
      <c r="ORN5654" s="519"/>
      <c r="ORO5654" s="519"/>
      <c r="ORP5654" s="520"/>
      <c r="ORQ5654" s="518"/>
      <c r="ORR5654" s="519"/>
      <c r="ORS5654" s="519"/>
      <c r="ORT5654" s="519"/>
      <c r="ORU5654" s="519"/>
      <c r="ORV5654" s="519"/>
      <c r="ORW5654" s="519"/>
      <c r="ORX5654" s="520"/>
      <c r="ORY5654" s="518"/>
      <c r="ORZ5654" s="519"/>
      <c r="OSA5654" s="519"/>
      <c r="OSB5654" s="519"/>
      <c r="OSC5654" s="519"/>
      <c r="OSD5654" s="519"/>
      <c r="OSE5654" s="519"/>
      <c r="OSF5654" s="520"/>
      <c r="OSG5654" s="518"/>
      <c r="OSH5654" s="519"/>
      <c r="OSI5654" s="519"/>
      <c r="OSJ5654" s="519"/>
      <c r="OSK5654" s="519"/>
      <c r="OSL5654" s="519"/>
      <c r="OSM5654" s="519"/>
      <c r="OSN5654" s="520"/>
      <c r="OSO5654" s="518"/>
      <c r="OSP5654" s="519"/>
      <c r="OSQ5654" s="519"/>
      <c r="OSR5654" s="519"/>
      <c r="OSS5654" s="519"/>
      <c r="OST5654" s="519"/>
      <c r="OSU5654" s="519"/>
      <c r="OSV5654" s="520"/>
      <c r="OSW5654" s="518"/>
      <c r="OSX5654" s="519"/>
      <c r="OSY5654" s="519"/>
      <c r="OSZ5654" s="519"/>
      <c r="OTA5654" s="519"/>
      <c r="OTB5654" s="519"/>
      <c r="OTC5654" s="519"/>
      <c r="OTD5654" s="520"/>
      <c r="OTE5654" s="518"/>
      <c r="OTF5654" s="519"/>
      <c r="OTG5654" s="519"/>
      <c r="OTH5654" s="519"/>
      <c r="OTI5654" s="519"/>
      <c r="OTJ5654" s="519"/>
      <c r="OTK5654" s="519"/>
      <c r="OTL5654" s="520"/>
      <c r="OTM5654" s="518"/>
      <c r="OTN5654" s="519"/>
      <c r="OTO5654" s="519"/>
      <c r="OTP5654" s="519"/>
      <c r="OTQ5654" s="519"/>
      <c r="OTR5654" s="519"/>
      <c r="OTS5654" s="519"/>
      <c r="OTT5654" s="520"/>
      <c r="OTU5654" s="518"/>
      <c r="OTV5654" s="519"/>
      <c r="OTW5654" s="519"/>
      <c r="OTX5654" s="519"/>
      <c r="OTY5654" s="519"/>
      <c r="OTZ5654" s="519"/>
      <c r="OUA5654" s="519"/>
      <c r="OUB5654" s="520"/>
      <c r="OUC5654" s="518"/>
      <c r="OUD5654" s="519"/>
      <c r="OUE5654" s="519"/>
      <c r="OUF5654" s="519"/>
      <c r="OUG5654" s="519"/>
      <c r="OUH5654" s="519"/>
      <c r="OUI5654" s="519"/>
      <c r="OUJ5654" s="520"/>
      <c r="OUK5654" s="518"/>
      <c r="OUL5654" s="519"/>
      <c r="OUM5654" s="519"/>
      <c r="OUN5654" s="519"/>
      <c r="OUO5654" s="519"/>
      <c r="OUP5654" s="519"/>
      <c r="OUQ5654" s="519"/>
      <c r="OUR5654" s="520"/>
      <c r="OUS5654" s="518"/>
      <c r="OUT5654" s="519"/>
      <c r="OUU5654" s="519"/>
      <c r="OUV5654" s="519"/>
      <c r="OUW5654" s="519"/>
      <c r="OUX5654" s="519"/>
      <c r="OUY5654" s="519"/>
      <c r="OUZ5654" s="520"/>
      <c r="OVA5654" s="518"/>
      <c r="OVB5654" s="519"/>
      <c r="OVC5654" s="519"/>
      <c r="OVD5654" s="519"/>
      <c r="OVE5654" s="519"/>
      <c r="OVF5654" s="519"/>
      <c r="OVG5654" s="519"/>
      <c r="OVH5654" s="520"/>
      <c r="OVI5654" s="518"/>
      <c r="OVJ5654" s="519"/>
      <c r="OVK5654" s="519"/>
      <c r="OVL5654" s="519"/>
      <c r="OVM5654" s="519"/>
      <c r="OVN5654" s="519"/>
      <c r="OVO5654" s="519"/>
      <c r="OVP5654" s="520"/>
      <c r="OVQ5654" s="518"/>
      <c r="OVR5654" s="519"/>
      <c r="OVS5654" s="519"/>
      <c r="OVT5654" s="519"/>
      <c r="OVU5654" s="519"/>
      <c r="OVV5654" s="519"/>
      <c r="OVW5654" s="519"/>
      <c r="OVX5654" s="520"/>
      <c r="OVY5654" s="518"/>
      <c r="OVZ5654" s="519"/>
      <c r="OWA5654" s="519"/>
      <c r="OWB5654" s="519"/>
      <c r="OWC5654" s="519"/>
      <c r="OWD5654" s="519"/>
      <c r="OWE5654" s="519"/>
      <c r="OWF5654" s="520"/>
      <c r="OWG5654" s="518"/>
      <c r="OWH5654" s="519"/>
      <c r="OWI5654" s="519"/>
      <c r="OWJ5654" s="519"/>
      <c r="OWK5654" s="519"/>
      <c r="OWL5654" s="519"/>
      <c r="OWM5654" s="519"/>
      <c r="OWN5654" s="520"/>
      <c r="OWO5654" s="518"/>
      <c r="OWP5654" s="519"/>
      <c r="OWQ5654" s="519"/>
      <c r="OWR5654" s="519"/>
      <c r="OWS5654" s="519"/>
      <c r="OWT5654" s="519"/>
      <c r="OWU5654" s="519"/>
      <c r="OWV5654" s="520"/>
      <c r="OWW5654" s="518"/>
      <c r="OWX5654" s="519"/>
      <c r="OWY5654" s="519"/>
      <c r="OWZ5654" s="519"/>
      <c r="OXA5654" s="519"/>
      <c r="OXB5654" s="519"/>
      <c r="OXC5654" s="519"/>
      <c r="OXD5654" s="520"/>
      <c r="OXE5654" s="518"/>
      <c r="OXF5654" s="519"/>
      <c r="OXG5654" s="519"/>
      <c r="OXH5654" s="519"/>
      <c r="OXI5654" s="519"/>
      <c r="OXJ5654" s="519"/>
      <c r="OXK5654" s="519"/>
      <c r="OXL5654" s="520"/>
      <c r="OXM5654" s="518"/>
      <c r="OXN5654" s="519"/>
      <c r="OXO5654" s="519"/>
      <c r="OXP5654" s="519"/>
      <c r="OXQ5654" s="519"/>
      <c r="OXR5654" s="519"/>
      <c r="OXS5654" s="519"/>
      <c r="OXT5654" s="520"/>
      <c r="OXU5654" s="518"/>
      <c r="OXV5654" s="519"/>
      <c r="OXW5654" s="519"/>
      <c r="OXX5654" s="519"/>
      <c r="OXY5654" s="519"/>
      <c r="OXZ5654" s="519"/>
      <c r="OYA5654" s="519"/>
      <c r="OYB5654" s="520"/>
      <c r="OYC5654" s="518"/>
      <c r="OYD5654" s="519"/>
      <c r="OYE5654" s="519"/>
      <c r="OYF5654" s="519"/>
      <c r="OYG5654" s="519"/>
      <c r="OYH5654" s="519"/>
      <c r="OYI5654" s="519"/>
      <c r="OYJ5654" s="520"/>
      <c r="OYK5654" s="518"/>
      <c r="OYL5654" s="519"/>
      <c r="OYM5654" s="519"/>
      <c r="OYN5654" s="519"/>
      <c r="OYO5654" s="519"/>
      <c r="OYP5654" s="519"/>
      <c r="OYQ5654" s="519"/>
      <c r="OYR5654" s="520"/>
      <c r="OYS5654" s="518"/>
      <c r="OYT5654" s="519"/>
      <c r="OYU5654" s="519"/>
      <c r="OYV5654" s="519"/>
      <c r="OYW5654" s="519"/>
      <c r="OYX5654" s="519"/>
      <c r="OYY5654" s="519"/>
      <c r="OYZ5654" s="520"/>
      <c r="OZA5654" s="518"/>
      <c r="OZB5654" s="519"/>
      <c r="OZC5654" s="519"/>
      <c r="OZD5654" s="519"/>
      <c r="OZE5654" s="519"/>
      <c r="OZF5654" s="519"/>
      <c r="OZG5654" s="519"/>
      <c r="OZH5654" s="520"/>
      <c r="OZI5654" s="518"/>
      <c r="OZJ5654" s="519"/>
      <c r="OZK5654" s="519"/>
      <c r="OZL5654" s="519"/>
      <c r="OZM5654" s="519"/>
      <c r="OZN5654" s="519"/>
      <c r="OZO5654" s="519"/>
      <c r="OZP5654" s="520"/>
      <c r="OZQ5654" s="518"/>
      <c r="OZR5654" s="519"/>
      <c r="OZS5654" s="519"/>
      <c r="OZT5654" s="519"/>
      <c r="OZU5654" s="519"/>
      <c r="OZV5654" s="519"/>
      <c r="OZW5654" s="519"/>
      <c r="OZX5654" s="520"/>
      <c r="OZY5654" s="518"/>
      <c r="OZZ5654" s="519"/>
      <c r="PAA5654" s="519"/>
      <c r="PAB5654" s="519"/>
      <c r="PAC5654" s="519"/>
      <c r="PAD5654" s="519"/>
      <c r="PAE5654" s="519"/>
      <c r="PAF5654" s="520"/>
      <c r="PAG5654" s="518"/>
      <c r="PAH5654" s="519"/>
      <c r="PAI5654" s="519"/>
      <c r="PAJ5654" s="519"/>
      <c r="PAK5654" s="519"/>
      <c r="PAL5654" s="519"/>
      <c r="PAM5654" s="519"/>
      <c r="PAN5654" s="520"/>
      <c r="PAO5654" s="518"/>
      <c r="PAP5654" s="519"/>
      <c r="PAQ5654" s="519"/>
      <c r="PAR5654" s="519"/>
      <c r="PAS5654" s="519"/>
      <c r="PAT5654" s="519"/>
      <c r="PAU5654" s="519"/>
      <c r="PAV5654" s="520"/>
      <c r="PAW5654" s="518"/>
      <c r="PAX5654" s="519"/>
      <c r="PAY5654" s="519"/>
      <c r="PAZ5654" s="519"/>
      <c r="PBA5654" s="519"/>
      <c r="PBB5654" s="519"/>
      <c r="PBC5654" s="519"/>
      <c r="PBD5654" s="520"/>
      <c r="PBE5654" s="518"/>
      <c r="PBF5654" s="519"/>
      <c r="PBG5654" s="519"/>
      <c r="PBH5654" s="519"/>
      <c r="PBI5654" s="519"/>
      <c r="PBJ5654" s="519"/>
      <c r="PBK5654" s="519"/>
      <c r="PBL5654" s="520"/>
      <c r="PBM5654" s="518"/>
      <c r="PBN5654" s="519"/>
      <c r="PBO5654" s="519"/>
      <c r="PBP5654" s="519"/>
      <c r="PBQ5654" s="519"/>
      <c r="PBR5654" s="519"/>
      <c r="PBS5654" s="519"/>
      <c r="PBT5654" s="520"/>
      <c r="PBU5654" s="518"/>
      <c r="PBV5654" s="519"/>
      <c r="PBW5654" s="519"/>
      <c r="PBX5654" s="519"/>
      <c r="PBY5654" s="519"/>
      <c r="PBZ5654" s="519"/>
      <c r="PCA5654" s="519"/>
      <c r="PCB5654" s="520"/>
      <c r="PCC5654" s="518"/>
      <c r="PCD5654" s="519"/>
      <c r="PCE5654" s="519"/>
      <c r="PCF5654" s="519"/>
      <c r="PCG5654" s="519"/>
      <c r="PCH5654" s="519"/>
      <c r="PCI5654" s="519"/>
      <c r="PCJ5654" s="520"/>
      <c r="PCK5654" s="518"/>
      <c r="PCL5654" s="519"/>
      <c r="PCM5654" s="519"/>
      <c r="PCN5654" s="519"/>
      <c r="PCO5654" s="519"/>
      <c r="PCP5654" s="519"/>
      <c r="PCQ5654" s="519"/>
      <c r="PCR5654" s="520"/>
      <c r="PCS5654" s="518"/>
      <c r="PCT5654" s="519"/>
      <c r="PCU5654" s="519"/>
      <c r="PCV5654" s="519"/>
      <c r="PCW5654" s="519"/>
      <c r="PCX5654" s="519"/>
      <c r="PCY5654" s="519"/>
      <c r="PCZ5654" s="520"/>
      <c r="PDA5654" s="518"/>
      <c r="PDB5654" s="519"/>
      <c r="PDC5654" s="519"/>
      <c r="PDD5654" s="519"/>
      <c r="PDE5654" s="519"/>
      <c r="PDF5654" s="519"/>
      <c r="PDG5654" s="519"/>
      <c r="PDH5654" s="520"/>
      <c r="PDI5654" s="518"/>
      <c r="PDJ5654" s="519"/>
      <c r="PDK5654" s="519"/>
      <c r="PDL5654" s="519"/>
      <c r="PDM5654" s="519"/>
      <c r="PDN5654" s="519"/>
      <c r="PDO5654" s="519"/>
      <c r="PDP5654" s="520"/>
      <c r="PDQ5654" s="518"/>
      <c r="PDR5654" s="519"/>
      <c r="PDS5654" s="519"/>
      <c r="PDT5654" s="519"/>
      <c r="PDU5654" s="519"/>
      <c r="PDV5654" s="519"/>
      <c r="PDW5654" s="519"/>
      <c r="PDX5654" s="520"/>
      <c r="PDY5654" s="518"/>
      <c r="PDZ5654" s="519"/>
      <c r="PEA5654" s="519"/>
      <c r="PEB5654" s="519"/>
      <c r="PEC5654" s="519"/>
      <c r="PED5654" s="519"/>
      <c r="PEE5654" s="519"/>
      <c r="PEF5654" s="520"/>
      <c r="PEG5654" s="518"/>
      <c r="PEH5654" s="519"/>
      <c r="PEI5654" s="519"/>
      <c r="PEJ5654" s="519"/>
      <c r="PEK5654" s="519"/>
      <c r="PEL5654" s="519"/>
      <c r="PEM5654" s="519"/>
      <c r="PEN5654" s="520"/>
      <c r="PEO5654" s="518"/>
      <c r="PEP5654" s="519"/>
      <c r="PEQ5654" s="519"/>
      <c r="PER5654" s="519"/>
      <c r="PES5654" s="519"/>
      <c r="PET5654" s="519"/>
      <c r="PEU5654" s="519"/>
      <c r="PEV5654" s="520"/>
      <c r="PEW5654" s="518"/>
      <c r="PEX5654" s="519"/>
      <c r="PEY5654" s="519"/>
      <c r="PEZ5654" s="519"/>
      <c r="PFA5654" s="519"/>
      <c r="PFB5654" s="519"/>
      <c r="PFC5654" s="519"/>
      <c r="PFD5654" s="520"/>
      <c r="PFE5654" s="518"/>
      <c r="PFF5654" s="519"/>
      <c r="PFG5654" s="519"/>
      <c r="PFH5654" s="519"/>
      <c r="PFI5654" s="519"/>
      <c r="PFJ5654" s="519"/>
      <c r="PFK5654" s="519"/>
      <c r="PFL5654" s="520"/>
      <c r="PFM5654" s="518"/>
      <c r="PFN5654" s="519"/>
      <c r="PFO5654" s="519"/>
      <c r="PFP5654" s="519"/>
      <c r="PFQ5654" s="519"/>
      <c r="PFR5654" s="519"/>
      <c r="PFS5654" s="519"/>
      <c r="PFT5654" s="520"/>
      <c r="PFU5654" s="518"/>
      <c r="PFV5654" s="519"/>
      <c r="PFW5654" s="519"/>
      <c r="PFX5654" s="519"/>
      <c r="PFY5654" s="519"/>
      <c r="PFZ5654" s="519"/>
      <c r="PGA5654" s="519"/>
      <c r="PGB5654" s="520"/>
      <c r="PGC5654" s="518"/>
      <c r="PGD5654" s="519"/>
      <c r="PGE5654" s="519"/>
      <c r="PGF5654" s="519"/>
      <c r="PGG5654" s="519"/>
      <c r="PGH5654" s="519"/>
      <c r="PGI5654" s="519"/>
      <c r="PGJ5654" s="520"/>
      <c r="PGK5654" s="518"/>
      <c r="PGL5654" s="519"/>
      <c r="PGM5654" s="519"/>
      <c r="PGN5654" s="519"/>
      <c r="PGO5654" s="519"/>
      <c r="PGP5654" s="519"/>
      <c r="PGQ5654" s="519"/>
      <c r="PGR5654" s="520"/>
      <c r="PGS5654" s="518"/>
      <c r="PGT5654" s="519"/>
      <c r="PGU5654" s="519"/>
      <c r="PGV5654" s="519"/>
      <c r="PGW5654" s="519"/>
      <c r="PGX5654" s="519"/>
      <c r="PGY5654" s="519"/>
      <c r="PGZ5654" s="520"/>
      <c r="PHA5654" s="518"/>
      <c r="PHB5654" s="519"/>
      <c r="PHC5654" s="519"/>
      <c r="PHD5654" s="519"/>
      <c r="PHE5654" s="519"/>
      <c r="PHF5654" s="519"/>
      <c r="PHG5654" s="519"/>
      <c r="PHH5654" s="520"/>
      <c r="PHI5654" s="518"/>
      <c r="PHJ5654" s="519"/>
      <c r="PHK5654" s="519"/>
      <c r="PHL5654" s="519"/>
      <c r="PHM5654" s="519"/>
      <c r="PHN5654" s="519"/>
      <c r="PHO5654" s="519"/>
      <c r="PHP5654" s="520"/>
      <c r="PHQ5654" s="518"/>
      <c r="PHR5654" s="519"/>
      <c r="PHS5654" s="519"/>
      <c r="PHT5654" s="519"/>
      <c r="PHU5654" s="519"/>
      <c r="PHV5654" s="519"/>
      <c r="PHW5654" s="519"/>
      <c r="PHX5654" s="520"/>
      <c r="PHY5654" s="518"/>
      <c r="PHZ5654" s="519"/>
      <c r="PIA5654" s="519"/>
      <c r="PIB5654" s="519"/>
      <c r="PIC5654" s="519"/>
      <c r="PID5654" s="519"/>
      <c r="PIE5654" s="519"/>
      <c r="PIF5654" s="520"/>
      <c r="PIG5654" s="518"/>
      <c r="PIH5654" s="519"/>
      <c r="PII5654" s="519"/>
      <c r="PIJ5654" s="519"/>
      <c r="PIK5654" s="519"/>
      <c r="PIL5654" s="519"/>
      <c r="PIM5654" s="519"/>
      <c r="PIN5654" s="520"/>
      <c r="PIO5654" s="518"/>
      <c r="PIP5654" s="519"/>
      <c r="PIQ5654" s="519"/>
      <c r="PIR5654" s="519"/>
      <c r="PIS5654" s="519"/>
      <c r="PIT5654" s="519"/>
      <c r="PIU5654" s="519"/>
      <c r="PIV5654" s="520"/>
      <c r="PIW5654" s="518"/>
      <c r="PIX5654" s="519"/>
      <c r="PIY5654" s="519"/>
      <c r="PIZ5654" s="519"/>
      <c r="PJA5654" s="519"/>
      <c r="PJB5654" s="519"/>
      <c r="PJC5654" s="519"/>
      <c r="PJD5654" s="520"/>
      <c r="PJE5654" s="518"/>
      <c r="PJF5654" s="519"/>
      <c r="PJG5654" s="519"/>
      <c r="PJH5654" s="519"/>
      <c r="PJI5654" s="519"/>
      <c r="PJJ5654" s="519"/>
      <c r="PJK5654" s="519"/>
      <c r="PJL5654" s="520"/>
      <c r="PJM5654" s="518"/>
      <c r="PJN5654" s="519"/>
      <c r="PJO5654" s="519"/>
      <c r="PJP5654" s="519"/>
      <c r="PJQ5654" s="519"/>
      <c r="PJR5654" s="519"/>
      <c r="PJS5654" s="519"/>
      <c r="PJT5654" s="520"/>
      <c r="PJU5654" s="518"/>
      <c r="PJV5654" s="519"/>
      <c r="PJW5654" s="519"/>
      <c r="PJX5654" s="519"/>
      <c r="PJY5654" s="519"/>
      <c r="PJZ5654" s="519"/>
      <c r="PKA5654" s="519"/>
      <c r="PKB5654" s="520"/>
      <c r="PKC5654" s="518"/>
      <c r="PKD5654" s="519"/>
      <c r="PKE5654" s="519"/>
      <c r="PKF5654" s="519"/>
      <c r="PKG5654" s="519"/>
      <c r="PKH5654" s="519"/>
      <c r="PKI5654" s="519"/>
      <c r="PKJ5654" s="520"/>
      <c r="PKK5654" s="518"/>
      <c r="PKL5654" s="519"/>
      <c r="PKM5654" s="519"/>
      <c r="PKN5654" s="519"/>
      <c r="PKO5654" s="519"/>
      <c r="PKP5654" s="519"/>
      <c r="PKQ5654" s="519"/>
      <c r="PKR5654" s="520"/>
      <c r="PKS5654" s="518"/>
      <c r="PKT5654" s="519"/>
      <c r="PKU5654" s="519"/>
      <c r="PKV5654" s="519"/>
      <c r="PKW5654" s="519"/>
      <c r="PKX5654" s="519"/>
      <c r="PKY5654" s="519"/>
      <c r="PKZ5654" s="520"/>
      <c r="PLA5654" s="518"/>
      <c r="PLB5654" s="519"/>
      <c r="PLC5654" s="519"/>
      <c r="PLD5654" s="519"/>
      <c r="PLE5654" s="519"/>
      <c r="PLF5654" s="519"/>
      <c r="PLG5654" s="519"/>
      <c r="PLH5654" s="520"/>
      <c r="PLI5654" s="518"/>
      <c r="PLJ5654" s="519"/>
      <c r="PLK5654" s="519"/>
      <c r="PLL5654" s="519"/>
      <c r="PLM5654" s="519"/>
      <c r="PLN5654" s="519"/>
      <c r="PLO5654" s="519"/>
      <c r="PLP5654" s="520"/>
      <c r="PLQ5654" s="518"/>
      <c r="PLR5654" s="519"/>
      <c r="PLS5654" s="519"/>
      <c r="PLT5654" s="519"/>
      <c r="PLU5654" s="519"/>
      <c r="PLV5654" s="519"/>
      <c r="PLW5654" s="519"/>
      <c r="PLX5654" s="520"/>
      <c r="PLY5654" s="518"/>
      <c r="PLZ5654" s="519"/>
      <c r="PMA5654" s="519"/>
      <c r="PMB5654" s="519"/>
      <c r="PMC5654" s="519"/>
      <c r="PMD5654" s="519"/>
      <c r="PME5654" s="519"/>
      <c r="PMF5654" s="520"/>
      <c r="PMG5654" s="518"/>
      <c r="PMH5654" s="519"/>
      <c r="PMI5654" s="519"/>
      <c r="PMJ5654" s="519"/>
      <c r="PMK5654" s="519"/>
      <c r="PML5654" s="519"/>
      <c r="PMM5654" s="519"/>
      <c r="PMN5654" s="520"/>
      <c r="PMO5654" s="518"/>
      <c r="PMP5654" s="519"/>
      <c r="PMQ5654" s="519"/>
      <c r="PMR5654" s="519"/>
      <c r="PMS5654" s="519"/>
      <c r="PMT5654" s="519"/>
      <c r="PMU5654" s="519"/>
      <c r="PMV5654" s="520"/>
      <c r="PMW5654" s="518"/>
      <c r="PMX5654" s="519"/>
      <c r="PMY5654" s="519"/>
      <c r="PMZ5654" s="519"/>
      <c r="PNA5654" s="519"/>
      <c r="PNB5654" s="519"/>
      <c r="PNC5654" s="519"/>
      <c r="PND5654" s="520"/>
      <c r="PNE5654" s="518"/>
      <c r="PNF5654" s="519"/>
      <c r="PNG5654" s="519"/>
      <c r="PNH5654" s="519"/>
      <c r="PNI5654" s="519"/>
      <c r="PNJ5654" s="519"/>
      <c r="PNK5654" s="519"/>
      <c r="PNL5654" s="520"/>
      <c r="PNM5654" s="518"/>
      <c r="PNN5654" s="519"/>
      <c r="PNO5654" s="519"/>
      <c r="PNP5654" s="519"/>
      <c r="PNQ5654" s="519"/>
      <c r="PNR5654" s="519"/>
      <c r="PNS5654" s="519"/>
      <c r="PNT5654" s="520"/>
      <c r="PNU5654" s="518"/>
      <c r="PNV5654" s="519"/>
      <c r="PNW5654" s="519"/>
      <c r="PNX5654" s="519"/>
      <c r="PNY5654" s="519"/>
      <c r="PNZ5654" s="519"/>
      <c r="POA5654" s="519"/>
      <c r="POB5654" s="520"/>
      <c r="POC5654" s="518"/>
      <c r="POD5654" s="519"/>
      <c r="POE5654" s="519"/>
      <c r="POF5654" s="519"/>
      <c r="POG5654" s="519"/>
      <c r="POH5654" s="519"/>
      <c r="POI5654" s="519"/>
      <c r="POJ5654" s="520"/>
      <c r="POK5654" s="518"/>
      <c r="POL5654" s="519"/>
      <c r="POM5654" s="519"/>
      <c r="PON5654" s="519"/>
      <c r="POO5654" s="519"/>
      <c r="POP5654" s="519"/>
      <c r="POQ5654" s="519"/>
      <c r="POR5654" s="520"/>
      <c r="POS5654" s="518"/>
      <c r="POT5654" s="519"/>
      <c r="POU5654" s="519"/>
      <c r="POV5654" s="519"/>
      <c r="POW5654" s="519"/>
      <c r="POX5654" s="519"/>
      <c r="POY5654" s="519"/>
      <c r="POZ5654" s="520"/>
      <c r="PPA5654" s="518"/>
      <c r="PPB5654" s="519"/>
      <c r="PPC5654" s="519"/>
      <c r="PPD5654" s="519"/>
      <c r="PPE5654" s="519"/>
      <c r="PPF5654" s="519"/>
      <c r="PPG5654" s="519"/>
      <c r="PPH5654" s="520"/>
      <c r="PPI5654" s="518"/>
      <c r="PPJ5654" s="519"/>
      <c r="PPK5654" s="519"/>
      <c r="PPL5654" s="519"/>
      <c r="PPM5654" s="519"/>
      <c r="PPN5654" s="519"/>
      <c r="PPO5654" s="519"/>
      <c r="PPP5654" s="520"/>
      <c r="PPQ5654" s="518"/>
      <c r="PPR5654" s="519"/>
      <c r="PPS5654" s="519"/>
      <c r="PPT5654" s="519"/>
      <c r="PPU5654" s="519"/>
      <c r="PPV5654" s="519"/>
      <c r="PPW5654" s="519"/>
      <c r="PPX5654" s="520"/>
      <c r="PPY5654" s="518"/>
      <c r="PPZ5654" s="519"/>
      <c r="PQA5654" s="519"/>
      <c r="PQB5654" s="519"/>
      <c r="PQC5654" s="519"/>
      <c r="PQD5654" s="519"/>
      <c r="PQE5654" s="519"/>
      <c r="PQF5654" s="520"/>
      <c r="PQG5654" s="518"/>
      <c r="PQH5654" s="519"/>
      <c r="PQI5654" s="519"/>
      <c r="PQJ5654" s="519"/>
      <c r="PQK5654" s="519"/>
      <c r="PQL5654" s="519"/>
      <c r="PQM5654" s="519"/>
      <c r="PQN5654" s="520"/>
      <c r="PQO5654" s="518"/>
      <c r="PQP5654" s="519"/>
      <c r="PQQ5654" s="519"/>
      <c r="PQR5654" s="519"/>
      <c r="PQS5654" s="519"/>
      <c r="PQT5654" s="519"/>
      <c r="PQU5654" s="519"/>
      <c r="PQV5654" s="520"/>
      <c r="PQW5654" s="518"/>
      <c r="PQX5654" s="519"/>
      <c r="PQY5654" s="519"/>
      <c r="PQZ5654" s="519"/>
      <c r="PRA5654" s="519"/>
      <c r="PRB5654" s="519"/>
      <c r="PRC5654" s="519"/>
      <c r="PRD5654" s="520"/>
      <c r="PRE5654" s="518"/>
      <c r="PRF5654" s="519"/>
      <c r="PRG5654" s="519"/>
      <c r="PRH5654" s="519"/>
      <c r="PRI5654" s="519"/>
      <c r="PRJ5654" s="519"/>
      <c r="PRK5654" s="519"/>
      <c r="PRL5654" s="520"/>
      <c r="PRM5654" s="518"/>
      <c r="PRN5654" s="519"/>
      <c r="PRO5654" s="519"/>
      <c r="PRP5654" s="519"/>
      <c r="PRQ5654" s="519"/>
      <c r="PRR5654" s="519"/>
      <c r="PRS5654" s="519"/>
      <c r="PRT5654" s="520"/>
      <c r="PRU5654" s="518"/>
      <c r="PRV5654" s="519"/>
      <c r="PRW5654" s="519"/>
      <c r="PRX5654" s="519"/>
      <c r="PRY5654" s="519"/>
      <c r="PRZ5654" s="519"/>
      <c r="PSA5654" s="519"/>
      <c r="PSB5654" s="520"/>
      <c r="PSC5654" s="518"/>
      <c r="PSD5654" s="519"/>
      <c r="PSE5654" s="519"/>
      <c r="PSF5654" s="519"/>
      <c r="PSG5654" s="519"/>
      <c r="PSH5654" s="519"/>
      <c r="PSI5654" s="519"/>
      <c r="PSJ5654" s="520"/>
      <c r="PSK5654" s="518"/>
      <c r="PSL5654" s="519"/>
      <c r="PSM5654" s="519"/>
      <c r="PSN5654" s="519"/>
      <c r="PSO5654" s="519"/>
      <c r="PSP5654" s="519"/>
      <c r="PSQ5654" s="519"/>
      <c r="PSR5654" s="520"/>
      <c r="PSS5654" s="518"/>
      <c r="PST5654" s="519"/>
      <c r="PSU5654" s="519"/>
      <c r="PSV5654" s="519"/>
      <c r="PSW5654" s="519"/>
      <c r="PSX5654" s="519"/>
      <c r="PSY5654" s="519"/>
      <c r="PSZ5654" s="520"/>
      <c r="PTA5654" s="518"/>
      <c r="PTB5654" s="519"/>
      <c r="PTC5654" s="519"/>
      <c r="PTD5654" s="519"/>
      <c r="PTE5654" s="519"/>
      <c r="PTF5654" s="519"/>
      <c r="PTG5654" s="519"/>
      <c r="PTH5654" s="520"/>
      <c r="PTI5654" s="518"/>
      <c r="PTJ5654" s="519"/>
      <c r="PTK5654" s="519"/>
      <c r="PTL5654" s="519"/>
      <c r="PTM5654" s="519"/>
      <c r="PTN5654" s="519"/>
      <c r="PTO5654" s="519"/>
      <c r="PTP5654" s="520"/>
      <c r="PTQ5654" s="518"/>
      <c r="PTR5654" s="519"/>
      <c r="PTS5654" s="519"/>
      <c r="PTT5654" s="519"/>
      <c r="PTU5654" s="519"/>
      <c r="PTV5654" s="519"/>
      <c r="PTW5654" s="519"/>
      <c r="PTX5654" s="520"/>
      <c r="PTY5654" s="518"/>
      <c r="PTZ5654" s="519"/>
      <c r="PUA5654" s="519"/>
      <c r="PUB5654" s="519"/>
      <c r="PUC5654" s="519"/>
      <c r="PUD5654" s="519"/>
      <c r="PUE5654" s="519"/>
      <c r="PUF5654" s="520"/>
      <c r="PUG5654" s="518"/>
      <c r="PUH5654" s="519"/>
      <c r="PUI5654" s="519"/>
      <c r="PUJ5654" s="519"/>
      <c r="PUK5654" s="519"/>
      <c r="PUL5654" s="519"/>
      <c r="PUM5654" s="519"/>
      <c r="PUN5654" s="520"/>
      <c r="PUO5654" s="518"/>
      <c r="PUP5654" s="519"/>
      <c r="PUQ5654" s="519"/>
      <c r="PUR5654" s="519"/>
      <c r="PUS5654" s="519"/>
      <c r="PUT5654" s="519"/>
      <c r="PUU5654" s="519"/>
      <c r="PUV5654" s="520"/>
      <c r="PUW5654" s="518"/>
      <c r="PUX5654" s="519"/>
      <c r="PUY5654" s="519"/>
      <c r="PUZ5654" s="519"/>
      <c r="PVA5654" s="519"/>
      <c r="PVB5654" s="519"/>
      <c r="PVC5654" s="519"/>
      <c r="PVD5654" s="520"/>
      <c r="PVE5654" s="518"/>
      <c r="PVF5654" s="519"/>
      <c r="PVG5654" s="519"/>
      <c r="PVH5654" s="519"/>
      <c r="PVI5654" s="519"/>
      <c r="PVJ5654" s="519"/>
      <c r="PVK5654" s="519"/>
      <c r="PVL5654" s="520"/>
      <c r="PVM5654" s="518"/>
      <c r="PVN5654" s="519"/>
      <c r="PVO5654" s="519"/>
      <c r="PVP5654" s="519"/>
      <c r="PVQ5654" s="519"/>
      <c r="PVR5654" s="519"/>
      <c r="PVS5654" s="519"/>
      <c r="PVT5654" s="520"/>
      <c r="PVU5654" s="518"/>
      <c r="PVV5654" s="519"/>
      <c r="PVW5654" s="519"/>
      <c r="PVX5654" s="519"/>
      <c r="PVY5654" s="519"/>
      <c r="PVZ5654" s="519"/>
      <c r="PWA5654" s="519"/>
      <c r="PWB5654" s="520"/>
      <c r="PWC5654" s="518"/>
      <c r="PWD5654" s="519"/>
      <c r="PWE5654" s="519"/>
      <c r="PWF5654" s="519"/>
      <c r="PWG5654" s="519"/>
      <c r="PWH5654" s="519"/>
      <c r="PWI5654" s="519"/>
      <c r="PWJ5654" s="520"/>
      <c r="PWK5654" s="518"/>
      <c r="PWL5654" s="519"/>
      <c r="PWM5654" s="519"/>
      <c r="PWN5654" s="519"/>
      <c r="PWO5654" s="519"/>
      <c r="PWP5654" s="519"/>
      <c r="PWQ5654" s="519"/>
      <c r="PWR5654" s="520"/>
      <c r="PWS5654" s="518"/>
      <c r="PWT5654" s="519"/>
      <c r="PWU5654" s="519"/>
      <c r="PWV5654" s="519"/>
      <c r="PWW5654" s="519"/>
      <c r="PWX5654" s="519"/>
      <c r="PWY5654" s="519"/>
      <c r="PWZ5654" s="520"/>
      <c r="PXA5654" s="518"/>
      <c r="PXB5654" s="519"/>
      <c r="PXC5654" s="519"/>
      <c r="PXD5654" s="519"/>
      <c r="PXE5654" s="519"/>
      <c r="PXF5654" s="519"/>
      <c r="PXG5654" s="519"/>
      <c r="PXH5654" s="520"/>
      <c r="PXI5654" s="518"/>
      <c r="PXJ5654" s="519"/>
      <c r="PXK5654" s="519"/>
      <c r="PXL5654" s="519"/>
      <c r="PXM5654" s="519"/>
      <c r="PXN5654" s="519"/>
      <c r="PXO5654" s="519"/>
      <c r="PXP5654" s="520"/>
      <c r="PXQ5654" s="518"/>
      <c r="PXR5654" s="519"/>
      <c r="PXS5654" s="519"/>
      <c r="PXT5654" s="519"/>
      <c r="PXU5654" s="519"/>
      <c r="PXV5654" s="519"/>
      <c r="PXW5654" s="519"/>
      <c r="PXX5654" s="520"/>
      <c r="PXY5654" s="518"/>
      <c r="PXZ5654" s="519"/>
      <c r="PYA5654" s="519"/>
      <c r="PYB5654" s="519"/>
      <c r="PYC5654" s="519"/>
      <c r="PYD5654" s="519"/>
      <c r="PYE5654" s="519"/>
      <c r="PYF5654" s="520"/>
      <c r="PYG5654" s="518"/>
      <c r="PYH5654" s="519"/>
      <c r="PYI5654" s="519"/>
      <c r="PYJ5654" s="519"/>
      <c r="PYK5654" s="519"/>
      <c r="PYL5654" s="519"/>
      <c r="PYM5654" s="519"/>
      <c r="PYN5654" s="520"/>
      <c r="PYO5654" s="518"/>
      <c r="PYP5654" s="519"/>
      <c r="PYQ5654" s="519"/>
      <c r="PYR5654" s="519"/>
      <c r="PYS5654" s="519"/>
      <c r="PYT5654" s="519"/>
      <c r="PYU5654" s="519"/>
      <c r="PYV5654" s="520"/>
      <c r="PYW5654" s="518"/>
      <c r="PYX5654" s="519"/>
      <c r="PYY5654" s="519"/>
      <c r="PYZ5654" s="519"/>
      <c r="PZA5654" s="519"/>
      <c r="PZB5654" s="519"/>
      <c r="PZC5654" s="519"/>
      <c r="PZD5654" s="520"/>
      <c r="PZE5654" s="518"/>
      <c r="PZF5654" s="519"/>
      <c r="PZG5654" s="519"/>
      <c r="PZH5654" s="519"/>
      <c r="PZI5654" s="519"/>
      <c r="PZJ5654" s="519"/>
      <c r="PZK5654" s="519"/>
      <c r="PZL5654" s="520"/>
      <c r="PZM5654" s="518"/>
      <c r="PZN5654" s="519"/>
      <c r="PZO5654" s="519"/>
      <c r="PZP5654" s="519"/>
      <c r="PZQ5654" s="519"/>
      <c r="PZR5654" s="519"/>
      <c r="PZS5654" s="519"/>
      <c r="PZT5654" s="520"/>
      <c r="PZU5654" s="518"/>
      <c r="PZV5654" s="519"/>
      <c r="PZW5654" s="519"/>
      <c r="PZX5654" s="519"/>
      <c r="PZY5654" s="519"/>
      <c r="PZZ5654" s="519"/>
      <c r="QAA5654" s="519"/>
      <c r="QAB5654" s="520"/>
      <c r="QAC5654" s="518"/>
      <c r="QAD5654" s="519"/>
      <c r="QAE5654" s="519"/>
      <c r="QAF5654" s="519"/>
      <c r="QAG5654" s="519"/>
      <c r="QAH5654" s="519"/>
      <c r="QAI5654" s="519"/>
      <c r="QAJ5654" s="520"/>
      <c r="QAK5654" s="518"/>
      <c r="QAL5654" s="519"/>
      <c r="QAM5654" s="519"/>
      <c r="QAN5654" s="519"/>
      <c r="QAO5654" s="519"/>
      <c r="QAP5654" s="519"/>
      <c r="QAQ5654" s="519"/>
      <c r="QAR5654" s="520"/>
      <c r="QAS5654" s="518"/>
      <c r="QAT5654" s="519"/>
      <c r="QAU5654" s="519"/>
      <c r="QAV5654" s="519"/>
      <c r="QAW5654" s="519"/>
      <c r="QAX5654" s="519"/>
      <c r="QAY5654" s="519"/>
      <c r="QAZ5654" s="520"/>
      <c r="QBA5654" s="518"/>
      <c r="QBB5654" s="519"/>
      <c r="QBC5654" s="519"/>
      <c r="QBD5654" s="519"/>
      <c r="QBE5654" s="519"/>
      <c r="QBF5654" s="519"/>
      <c r="QBG5654" s="519"/>
      <c r="QBH5654" s="520"/>
      <c r="QBI5654" s="518"/>
      <c r="QBJ5654" s="519"/>
      <c r="QBK5654" s="519"/>
      <c r="QBL5654" s="519"/>
      <c r="QBM5654" s="519"/>
      <c r="QBN5654" s="519"/>
      <c r="QBO5654" s="519"/>
      <c r="QBP5654" s="520"/>
      <c r="QBQ5654" s="518"/>
      <c r="QBR5654" s="519"/>
      <c r="QBS5654" s="519"/>
      <c r="QBT5654" s="519"/>
      <c r="QBU5654" s="519"/>
      <c r="QBV5654" s="519"/>
      <c r="QBW5654" s="519"/>
      <c r="QBX5654" s="520"/>
      <c r="QBY5654" s="518"/>
      <c r="QBZ5654" s="519"/>
      <c r="QCA5654" s="519"/>
      <c r="QCB5654" s="519"/>
      <c r="QCC5654" s="519"/>
      <c r="QCD5654" s="519"/>
      <c r="QCE5654" s="519"/>
      <c r="QCF5654" s="520"/>
      <c r="QCG5654" s="518"/>
      <c r="QCH5654" s="519"/>
      <c r="QCI5654" s="519"/>
      <c r="QCJ5654" s="519"/>
      <c r="QCK5654" s="519"/>
      <c r="QCL5654" s="519"/>
      <c r="QCM5654" s="519"/>
      <c r="QCN5654" s="520"/>
      <c r="QCO5654" s="518"/>
      <c r="QCP5654" s="519"/>
      <c r="QCQ5654" s="519"/>
      <c r="QCR5654" s="519"/>
      <c r="QCS5654" s="519"/>
      <c r="QCT5654" s="519"/>
      <c r="QCU5654" s="519"/>
      <c r="QCV5654" s="520"/>
      <c r="QCW5654" s="518"/>
      <c r="QCX5654" s="519"/>
      <c r="QCY5654" s="519"/>
      <c r="QCZ5654" s="519"/>
      <c r="QDA5654" s="519"/>
      <c r="QDB5654" s="519"/>
      <c r="QDC5654" s="519"/>
      <c r="QDD5654" s="520"/>
      <c r="QDE5654" s="518"/>
      <c r="QDF5654" s="519"/>
      <c r="QDG5654" s="519"/>
      <c r="QDH5654" s="519"/>
      <c r="QDI5654" s="519"/>
      <c r="QDJ5654" s="519"/>
      <c r="QDK5654" s="519"/>
      <c r="QDL5654" s="520"/>
      <c r="QDM5654" s="518"/>
      <c r="QDN5654" s="519"/>
      <c r="QDO5654" s="519"/>
      <c r="QDP5654" s="519"/>
      <c r="QDQ5654" s="519"/>
      <c r="QDR5654" s="519"/>
      <c r="QDS5654" s="519"/>
      <c r="QDT5654" s="520"/>
      <c r="QDU5654" s="518"/>
      <c r="QDV5654" s="519"/>
      <c r="QDW5654" s="519"/>
      <c r="QDX5654" s="519"/>
      <c r="QDY5654" s="519"/>
      <c r="QDZ5654" s="519"/>
      <c r="QEA5654" s="519"/>
      <c r="QEB5654" s="520"/>
      <c r="QEC5654" s="518"/>
      <c r="QED5654" s="519"/>
      <c r="QEE5654" s="519"/>
      <c r="QEF5654" s="519"/>
      <c r="QEG5654" s="519"/>
      <c r="QEH5654" s="519"/>
      <c r="QEI5654" s="519"/>
      <c r="QEJ5654" s="520"/>
      <c r="QEK5654" s="518"/>
      <c r="QEL5654" s="519"/>
      <c r="QEM5654" s="519"/>
      <c r="QEN5654" s="519"/>
      <c r="QEO5654" s="519"/>
      <c r="QEP5654" s="519"/>
      <c r="QEQ5654" s="519"/>
      <c r="QER5654" s="520"/>
      <c r="QES5654" s="518"/>
      <c r="QET5654" s="519"/>
      <c r="QEU5654" s="519"/>
      <c r="QEV5654" s="519"/>
      <c r="QEW5654" s="519"/>
      <c r="QEX5654" s="519"/>
      <c r="QEY5654" s="519"/>
      <c r="QEZ5654" s="520"/>
      <c r="QFA5654" s="518"/>
      <c r="QFB5654" s="519"/>
      <c r="QFC5654" s="519"/>
      <c r="QFD5654" s="519"/>
      <c r="QFE5654" s="519"/>
      <c r="QFF5654" s="519"/>
      <c r="QFG5654" s="519"/>
      <c r="QFH5654" s="520"/>
      <c r="QFI5654" s="518"/>
      <c r="QFJ5654" s="519"/>
      <c r="QFK5654" s="519"/>
      <c r="QFL5654" s="519"/>
      <c r="QFM5654" s="519"/>
      <c r="QFN5654" s="519"/>
      <c r="QFO5654" s="519"/>
      <c r="QFP5654" s="520"/>
      <c r="QFQ5654" s="518"/>
      <c r="QFR5654" s="519"/>
      <c r="QFS5654" s="519"/>
      <c r="QFT5654" s="519"/>
      <c r="QFU5654" s="519"/>
      <c r="QFV5654" s="519"/>
      <c r="QFW5654" s="519"/>
      <c r="QFX5654" s="520"/>
      <c r="QFY5654" s="518"/>
      <c r="QFZ5654" s="519"/>
      <c r="QGA5654" s="519"/>
      <c r="QGB5654" s="519"/>
      <c r="QGC5654" s="519"/>
      <c r="QGD5654" s="519"/>
      <c r="QGE5654" s="519"/>
      <c r="QGF5654" s="520"/>
      <c r="QGG5654" s="518"/>
      <c r="QGH5654" s="519"/>
      <c r="QGI5654" s="519"/>
      <c r="QGJ5654" s="519"/>
      <c r="QGK5654" s="519"/>
      <c r="QGL5654" s="519"/>
      <c r="QGM5654" s="519"/>
      <c r="QGN5654" s="520"/>
      <c r="QGO5654" s="518"/>
      <c r="QGP5654" s="519"/>
      <c r="QGQ5654" s="519"/>
      <c r="QGR5654" s="519"/>
      <c r="QGS5654" s="519"/>
      <c r="QGT5654" s="519"/>
      <c r="QGU5654" s="519"/>
      <c r="QGV5654" s="520"/>
      <c r="QGW5654" s="518"/>
      <c r="QGX5654" s="519"/>
      <c r="QGY5654" s="519"/>
      <c r="QGZ5654" s="519"/>
      <c r="QHA5654" s="519"/>
      <c r="QHB5654" s="519"/>
      <c r="QHC5654" s="519"/>
      <c r="QHD5654" s="520"/>
      <c r="QHE5654" s="518"/>
      <c r="QHF5654" s="519"/>
      <c r="QHG5654" s="519"/>
      <c r="QHH5654" s="519"/>
      <c r="QHI5654" s="519"/>
      <c r="QHJ5654" s="519"/>
      <c r="QHK5654" s="519"/>
      <c r="QHL5654" s="520"/>
      <c r="QHM5654" s="518"/>
      <c r="QHN5654" s="519"/>
      <c r="QHO5654" s="519"/>
      <c r="QHP5654" s="519"/>
      <c r="QHQ5654" s="519"/>
      <c r="QHR5654" s="519"/>
      <c r="QHS5654" s="519"/>
      <c r="QHT5654" s="520"/>
      <c r="QHU5654" s="518"/>
      <c r="QHV5654" s="519"/>
      <c r="QHW5654" s="519"/>
      <c r="QHX5654" s="519"/>
      <c r="QHY5654" s="519"/>
      <c r="QHZ5654" s="519"/>
      <c r="QIA5654" s="519"/>
      <c r="QIB5654" s="520"/>
      <c r="QIC5654" s="518"/>
      <c r="QID5654" s="519"/>
      <c r="QIE5654" s="519"/>
      <c r="QIF5654" s="519"/>
      <c r="QIG5654" s="519"/>
      <c r="QIH5654" s="519"/>
      <c r="QII5654" s="519"/>
      <c r="QIJ5654" s="520"/>
      <c r="QIK5654" s="518"/>
      <c r="QIL5654" s="519"/>
      <c r="QIM5654" s="519"/>
      <c r="QIN5654" s="519"/>
      <c r="QIO5654" s="519"/>
      <c r="QIP5654" s="519"/>
      <c r="QIQ5654" s="519"/>
      <c r="QIR5654" s="520"/>
      <c r="QIS5654" s="518"/>
      <c r="QIT5654" s="519"/>
      <c r="QIU5654" s="519"/>
      <c r="QIV5654" s="519"/>
      <c r="QIW5654" s="519"/>
      <c r="QIX5654" s="519"/>
      <c r="QIY5654" s="519"/>
      <c r="QIZ5654" s="520"/>
      <c r="QJA5654" s="518"/>
      <c r="QJB5654" s="519"/>
      <c r="QJC5654" s="519"/>
      <c r="QJD5654" s="519"/>
      <c r="QJE5654" s="519"/>
      <c r="QJF5654" s="519"/>
      <c r="QJG5654" s="519"/>
      <c r="QJH5654" s="520"/>
      <c r="QJI5654" s="518"/>
      <c r="QJJ5654" s="519"/>
      <c r="QJK5654" s="519"/>
      <c r="QJL5654" s="519"/>
      <c r="QJM5654" s="519"/>
      <c r="QJN5654" s="519"/>
      <c r="QJO5654" s="519"/>
      <c r="QJP5654" s="520"/>
      <c r="QJQ5654" s="518"/>
      <c r="QJR5654" s="519"/>
      <c r="QJS5654" s="519"/>
      <c r="QJT5654" s="519"/>
      <c r="QJU5654" s="519"/>
      <c r="QJV5654" s="519"/>
      <c r="QJW5654" s="519"/>
      <c r="QJX5654" s="520"/>
      <c r="QJY5654" s="518"/>
      <c r="QJZ5654" s="519"/>
      <c r="QKA5654" s="519"/>
      <c r="QKB5654" s="519"/>
      <c r="QKC5654" s="519"/>
      <c r="QKD5654" s="519"/>
      <c r="QKE5654" s="519"/>
      <c r="QKF5654" s="520"/>
      <c r="QKG5654" s="518"/>
      <c r="QKH5654" s="519"/>
      <c r="QKI5654" s="519"/>
      <c r="QKJ5654" s="519"/>
      <c r="QKK5654" s="519"/>
      <c r="QKL5654" s="519"/>
      <c r="QKM5654" s="519"/>
      <c r="QKN5654" s="520"/>
      <c r="QKO5654" s="518"/>
      <c r="QKP5654" s="519"/>
      <c r="QKQ5654" s="519"/>
      <c r="QKR5654" s="519"/>
      <c r="QKS5654" s="519"/>
      <c r="QKT5654" s="519"/>
      <c r="QKU5654" s="519"/>
      <c r="QKV5654" s="520"/>
      <c r="QKW5654" s="518"/>
      <c r="QKX5654" s="519"/>
      <c r="QKY5654" s="519"/>
      <c r="QKZ5654" s="519"/>
      <c r="QLA5654" s="519"/>
      <c r="QLB5654" s="519"/>
      <c r="QLC5654" s="519"/>
      <c r="QLD5654" s="520"/>
      <c r="QLE5654" s="518"/>
      <c r="QLF5654" s="519"/>
      <c r="QLG5654" s="519"/>
      <c r="QLH5654" s="519"/>
      <c r="QLI5654" s="519"/>
      <c r="QLJ5654" s="519"/>
      <c r="QLK5654" s="519"/>
      <c r="QLL5654" s="520"/>
      <c r="QLM5654" s="518"/>
      <c r="QLN5654" s="519"/>
      <c r="QLO5654" s="519"/>
      <c r="QLP5654" s="519"/>
      <c r="QLQ5654" s="519"/>
      <c r="QLR5654" s="519"/>
      <c r="QLS5654" s="519"/>
      <c r="QLT5654" s="520"/>
      <c r="QLU5654" s="518"/>
      <c r="QLV5654" s="519"/>
      <c r="QLW5654" s="519"/>
      <c r="QLX5654" s="519"/>
      <c r="QLY5654" s="519"/>
      <c r="QLZ5654" s="519"/>
      <c r="QMA5654" s="519"/>
      <c r="QMB5654" s="520"/>
      <c r="QMC5654" s="518"/>
      <c r="QMD5654" s="519"/>
      <c r="QME5654" s="519"/>
      <c r="QMF5654" s="519"/>
      <c r="QMG5654" s="519"/>
      <c r="QMH5654" s="519"/>
      <c r="QMI5654" s="519"/>
      <c r="QMJ5654" s="520"/>
      <c r="QMK5654" s="518"/>
      <c r="QML5654" s="519"/>
      <c r="QMM5654" s="519"/>
      <c r="QMN5654" s="519"/>
      <c r="QMO5654" s="519"/>
      <c r="QMP5654" s="519"/>
      <c r="QMQ5654" s="519"/>
      <c r="QMR5654" s="520"/>
      <c r="QMS5654" s="518"/>
      <c r="QMT5654" s="519"/>
      <c r="QMU5654" s="519"/>
      <c r="QMV5654" s="519"/>
      <c r="QMW5654" s="519"/>
      <c r="QMX5654" s="519"/>
      <c r="QMY5654" s="519"/>
      <c r="QMZ5654" s="520"/>
      <c r="QNA5654" s="518"/>
      <c r="QNB5654" s="519"/>
      <c r="QNC5654" s="519"/>
      <c r="QND5654" s="519"/>
      <c r="QNE5654" s="519"/>
      <c r="QNF5654" s="519"/>
      <c r="QNG5654" s="519"/>
      <c r="QNH5654" s="520"/>
      <c r="QNI5654" s="518"/>
      <c r="QNJ5654" s="519"/>
      <c r="QNK5654" s="519"/>
      <c r="QNL5654" s="519"/>
      <c r="QNM5654" s="519"/>
      <c r="QNN5654" s="519"/>
      <c r="QNO5654" s="519"/>
      <c r="QNP5654" s="520"/>
      <c r="QNQ5654" s="518"/>
      <c r="QNR5654" s="519"/>
      <c r="QNS5654" s="519"/>
      <c r="QNT5654" s="519"/>
      <c r="QNU5654" s="519"/>
      <c r="QNV5654" s="519"/>
      <c r="QNW5654" s="519"/>
      <c r="QNX5654" s="520"/>
      <c r="QNY5654" s="518"/>
      <c r="QNZ5654" s="519"/>
      <c r="QOA5654" s="519"/>
      <c r="QOB5654" s="519"/>
      <c r="QOC5654" s="519"/>
      <c r="QOD5654" s="519"/>
      <c r="QOE5654" s="519"/>
      <c r="QOF5654" s="520"/>
      <c r="QOG5654" s="518"/>
      <c r="QOH5654" s="519"/>
      <c r="QOI5654" s="519"/>
      <c r="QOJ5654" s="519"/>
      <c r="QOK5654" s="519"/>
      <c r="QOL5654" s="519"/>
      <c r="QOM5654" s="519"/>
      <c r="QON5654" s="520"/>
      <c r="QOO5654" s="518"/>
      <c r="QOP5654" s="519"/>
      <c r="QOQ5654" s="519"/>
      <c r="QOR5654" s="519"/>
      <c r="QOS5654" s="519"/>
      <c r="QOT5654" s="519"/>
      <c r="QOU5654" s="519"/>
      <c r="QOV5654" s="520"/>
      <c r="QOW5654" s="518"/>
      <c r="QOX5654" s="519"/>
      <c r="QOY5654" s="519"/>
      <c r="QOZ5654" s="519"/>
      <c r="QPA5654" s="519"/>
      <c r="QPB5654" s="519"/>
      <c r="QPC5654" s="519"/>
      <c r="QPD5654" s="520"/>
      <c r="QPE5654" s="518"/>
      <c r="QPF5654" s="519"/>
      <c r="QPG5654" s="519"/>
      <c r="QPH5654" s="519"/>
      <c r="QPI5654" s="519"/>
      <c r="QPJ5654" s="519"/>
      <c r="QPK5654" s="519"/>
      <c r="QPL5654" s="520"/>
      <c r="QPM5654" s="518"/>
      <c r="QPN5654" s="519"/>
      <c r="QPO5654" s="519"/>
      <c r="QPP5654" s="519"/>
      <c r="QPQ5654" s="519"/>
      <c r="QPR5654" s="519"/>
      <c r="QPS5654" s="519"/>
      <c r="QPT5654" s="520"/>
      <c r="QPU5654" s="518"/>
      <c r="QPV5654" s="519"/>
      <c r="QPW5654" s="519"/>
      <c r="QPX5654" s="519"/>
      <c r="QPY5654" s="519"/>
      <c r="QPZ5654" s="519"/>
      <c r="QQA5654" s="519"/>
      <c r="QQB5654" s="520"/>
      <c r="QQC5654" s="518"/>
      <c r="QQD5654" s="519"/>
      <c r="QQE5654" s="519"/>
      <c r="QQF5654" s="519"/>
      <c r="QQG5654" s="519"/>
      <c r="QQH5654" s="519"/>
      <c r="QQI5654" s="519"/>
      <c r="QQJ5654" s="520"/>
      <c r="QQK5654" s="518"/>
      <c r="QQL5654" s="519"/>
      <c r="QQM5654" s="519"/>
      <c r="QQN5654" s="519"/>
      <c r="QQO5654" s="519"/>
      <c r="QQP5654" s="519"/>
      <c r="QQQ5654" s="519"/>
      <c r="QQR5654" s="520"/>
      <c r="QQS5654" s="518"/>
      <c r="QQT5654" s="519"/>
      <c r="QQU5654" s="519"/>
      <c r="QQV5654" s="519"/>
      <c r="QQW5654" s="519"/>
      <c r="QQX5654" s="519"/>
      <c r="QQY5654" s="519"/>
      <c r="QQZ5654" s="520"/>
      <c r="QRA5654" s="518"/>
      <c r="QRB5654" s="519"/>
      <c r="QRC5654" s="519"/>
      <c r="QRD5654" s="519"/>
      <c r="QRE5654" s="519"/>
      <c r="QRF5654" s="519"/>
      <c r="QRG5654" s="519"/>
      <c r="QRH5654" s="520"/>
      <c r="QRI5654" s="518"/>
      <c r="QRJ5654" s="519"/>
      <c r="QRK5654" s="519"/>
      <c r="QRL5654" s="519"/>
      <c r="QRM5654" s="519"/>
      <c r="QRN5654" s="519"/>
      <c r="QRO5654" s="519"/>
      <c r="QRP5654" s="520"/>
      <c r="QRQ5654" s="518"/>
      <c r="QRR5654" s="519"/>
      <c r="QRS5654" s="519"/>
      <c r="QRT5654" s="519"/>
      <c r="QRU5654" s="519"/>
      <c r="QRV5654" s="519"/>
      <c r="QRW5654" s="519"/>
      <c r="QRX5654" s="520"/>
      <c r="QRY5654" s="518"/>
      <c r="QRZ5654" s="519"/>
      <c r="QSA5654" s="519"/>
      <c r="QSB5654" s="519"/>
      <c r="QSC5654" s="519"/>
      <c r="QSD5654" s="519"/>
      <c r="QSE5654" s="519"/>
      <c r="QSF5654" s="520"/>
      <c r="QSG5654" s="518"/>
      <c r="QSH5654" s="519"/>
      <c r="QSI5654" s="519"/>
      <c r="QSJ5654" s="519"/>
      <c r="QSK5654" s="519"/>
      <c r="QSL5654" s="519"/>
      <c r="QSM5654" s="519"/>
      <c r="QSN5654" s="520"/>
      <c r="QSO5654" s="518"/>
      <c r="QSP5654" s="519"/>
      <c r="QSQ5654" s="519"/>
      <c r="QSR5654" s="519"/>
      <c r="QSS5654" s="519"/>
      <c r="QST5654" s="519"/>
      <c r="QSU5654" s="519"/>
      <c r="QSV5654" s="520"/>
      <c r="QSW5654" s="518"/>
      <c r="QSX5654" s="519"/>
      <c r="QSY5654" s="519"/>
      <c r="QSZ5654" s="519"/>
      <c r="QTA5654" s="519"/>
      <c r="QTB5654" s="519"/>
      <c r="QTC5654" s="519"/>
      <c r="QTD5654" s="520"/>
      <c r="QTE5654" s="518"/>
      <c r="QTF5654" s="519"/>
      <c r="QTG5654" s="519"/>
      <c r="QTH5654" s="519"/>
      <c r="QTI5654" s="519"/>
      <c r="QTJ5654" s="519"/>
      <c r="QTK5654" s="519"/>
      <c r="QTL5654" s="520"/>
      <c r="QTM5654" s="518"/>
      <c r="QTN5654" s="519"/>
      <c r="QTO5654" s="519"/>
      <c r="QTP5654" s="519"/>
      <c r="QTQ5654" s="519"/>
      <c r="QTR5654" s="519"/>
      <c r="QTS5654" s="519"/>
      <c r="QTT5654" s="520"/>
      <c r="QTU5654" s="518"/>
      <c r="QTV5654" s="519"/>
      <c r="QTW5654" s="519"/>
      <c r="QTX5654" s="519"/>
      <c r="QTY5654" s="519"/>
      <c r="QTZ5654" s="519"/>
      <c r="QUA5654" s="519"/>
      <c r="QUB5654" s="520"/>
      <c r="QUC5654" s="518"/>
      <c r="QUD5654" s="519"/>
      <c r="QUE5654" s="519"/>
      <c r="QUF5654" s="519"/>
      <c r="QUG5654" s="519"/>
      <c r="QUH5654" s="519"/>
      <c r="QUI5654" s="519"/>
      <c r="QUJ5654" s="520"/>
      <c r="QUK5654" s="518"/>
      <c r="QUL5654" s="519"/>
      <c r="QUM5654" s="519"/>
      <c r="QUN5654" s="519"/>
      <c r="QUO5654" s="519"/>
      <c r="QUP5654" s="519"/>
      <c r="QUQ5654" s="519"/>
      <c r="QUR5654" s="520"/>
      <c r="QUS5654" s="518"/>
      <c r="QUT5654" s="519"/>
      <c r="QUU5654" s="519"/>
      <c r="QUV5654" s="519"/>
      <c r="QUW5654" s="519"/>
      <c r="QUX5654" s="519"/>
      <c r="QUY5654" s="519"/>
      <c r="QUZ5654" s="520"/>
      <c r="QVA5654" s="518"/>
      <c r="QVB5654" s="519"/>
      <c r="QVC5654" s="519"/>
      <c r="QVD5654" s="519"/>
      <c r="QVE5654" s="519"/>
      <c r="QVF5654" s="519"/>
      <c r="QVG5654" s="519"/>
      <c r="QVH5654" s="520"/>
      <c r="QVI5654" s="518"/>
      <c r="QVJ5654" s="519"/>
      <c r="QVK5654" s="519"/>
      <c r="QVL5654" s="519"/>
      <c r="QVM5654" s="519"/>
      <c r="QVN5654" s="519"/>
      <c r="QVO5654" s="519"/>
      <c r="QVP5654" s="520"/>
      <c r="QVQ5654" s="518"/>
      <c r="QVR5654" s="519"/>
      <c r="QVS5654" s="519"/>
      <c r="QVT5654" s="519"/>
      <c r="QVU5654" s="519"/>
      <c r="QVV5654" s="519"/>
      <c r="QVW5654" s="519"/>
      <c r="QVX5654" s="520"/>
      <c r="QVY5654" s="518"/>
      <c r="QVZ5654" s="519"/>
      <c r="QWA5654" s="519"/>
      <c r="QWB5654" s="519"/>
      <c r="QWC5654" s="519"/>
      <c r="QWD5654" s="519"/>
      <c r="QWE5654" s="519"/>
      <c r="QWF5654" s="520"/>
      <c r="QWG5654" s="518"/>
      <c r="QWH5654" s="519"/>
      <c r="QWI5654" s="519"/>
      <c r="QWJ5654" s="519"/>
      <c r="QWK5654" s="519"/>
      <c r="QWL5654" s="519"/>
      <c r="QWM5654" s="519"/>
      <c r="QWN5654" s="520"/>
      <c r="QWO5654" s="518"/>
      <c r="QWP5654" s="519"/>
      <c r="QWQ5654" s="519"/>
      <c r="QWR5654" s="519"/>
      <c r="QWS5654" s="519"/>
      <c r="QWT5654" s="519"/>
      <c r="QWU5654" s="519"/>
      <c r="QWV5654" s="520"/>
      <c r="QWW5654" s="518"/>
      <c r="QWX5654" s="519"/>
      <c r="QWY5654" s="519"/>
      <c r="QWZ5654" s="519"/>
      <c r="QXA5654" s="519"/>
      <c r="QXB5654" s="519"/>
      <c r="QXC5654" s="519"/>
      <c r="QXD5654" s="520"/>
      <c r="QXE5654" s="518"/>
      <c r="QXF5654" s="519"/>
      <c r="QXG5654" s="519"/>
      <c r="QXH5654" s="519"/>
      <c r="QXI5654" s="519"/>
      <c r="QXJ5654" s="519"/>
      <c r="QXK5654" s="519"/>
      <c r="QXL5654" s="520"/>
      <c r="QXM5654" s="518"/>
      <c r="QXN5654" s="519"/>
      <c r="QXO5654" s="519"/>
      <c r="QXP5654" s="519"/>
      <c r="QXQ5654" s="519"/>
      <c r="QXR5654" s="519"/>
      <c r="QXS5654" s="519"/>
      <c r="QXT5654" s="520"/>
      <c r="QXU5654" s="518"/>
      <c r="QXV5654" s="519"/>
      <c r="QXW5654" s="519"/>
      <c r="QXX5654" s="519"/>
      <c r="QXY5654" s="519"/>
      <c r="QXZ5654" s="519"/>
      <c r="QYA5654" s="519"/>
      <c r="QYB5654" s="520"/>
      <c r="QYC5654" s="518"/>
      <c r="QYD5654" s="519"/>
      <c r="QYE5654" s="519"/>
      <c r="QYF5654" s="519"/>
      <c r="QYG5654" s="519"/>
      <c r="QYH5654" s="519"/>
      <c r="QYI5654" s="519"/>
      <c r="QYJ5654" s="520"/>
      <c r="QYK5654" s="518"/>
      <c r="QYL5654" s="519"/>
      <c r="QYM5654" s="519"/>
      <c r="QYN5654" s="519"/>
      <c r="QYO5654" s="519"/>
      <c r="QYP5654" s="519"/>
      <c r="QYQ5654" s="519"/>
      <c r="QYR5654" s="520"/>
      <c r="QYS5654" s="518"/>
      <c r="QYT5654" s="519"/>
      <c r="QYU5654" s="519"/>
      <c r="QYV5654" s="519"/>
      <c r="QYW5654" s="519"/>
      <c r="QYX5654" s="519"/>
      <c r="QYY5654" s="519"/>
      <c r="QYZ5654" s="520"/>
      <c r="QZA5654" s="518"/>
      <c r="QZB5654" s="519"/>
      <c r="QZC5654" s="519"/>
      <c r="QZD5654" s="519"/>
      <c r="QZE5654" s="519"/>
      <c r="QZF5654" s="519"/>
      <c r="QZG5654" s="519"/>
      <c r="QZH5654" s="520"/>
      <c r="QZI5654" s="518"/>
      <c r="QZJ5654" s="519"/>
      <c r="QZK5654" s="519"/>
      <c r="QZL5654" s="519"/>
      <c r="QZM5654" s="519"/>
      <c r="QZN5654" s="519"/>
      <c r="QZO5654" s="519"/>
      <c r="QZP5654" s="520"/>
      <c r="QZQ5654" s="518"/>
      <c r="QZR5654" s="519"/>
      <c r="QZS5654" s="519"/>
      <c r="QZT5654" s="519"/>
      <c r="QZU5654" s="519"/>
      <c r="QZV5654" s="519"/>
      <c r="QZW5654" s="519"/>
      <c r="QZX5654" s="520"/>
      <c r="QZY5654" s="518"/>
      <c r="QZZ5654" s="519"/>
      <c r="RAA5654" s="519"/>
      <c r="RAB5654" s="519"/>
      <c r="RAC5654" s="519"/>
      <c r="RAD5654" s="519"/>
      <c r="RAE5654" s="519"/>
      <c r="RAF5654" s="520"/>
      <c r="RAG5654" s="518"/>
      <c r="RAH5654" s="519"/>
      <c r="RAI5654" s="519"/>
      <c r="RAJ5654" s="519"/>
      <c r="RAK5654" s="519"/>
      <c r="RAL5654" s="519"/>
      <c r="RAM5654" s="519"/>
      <c r="RAN5654" s="520"/>
      <c r="RAO5654" s="518"/>
      <c r="RAP5654" s="519"/>
      <c r="RAQ5654" s="519"/>
      <c r="RAR5654" s="519"/>
      <c r="RAS5654" s="519"/>
      <c r="RAT5654" s="519"/>
      <c r="RAU5654" s="519"/>
      <c r="RAV5654" s="520"/>
      <c r="RAW5654" s="518"/>
      <c r="RAX5654" s="519"/>
      <c r="RAY5654" s="519"/>
      <c r="RAZ5654" s="519"/>
      <c r="RBA5654" s="519"/>
      <c r="RBB5654" s="519"/>
      <c r="RBC5654" s="519"/>
      <c r="RBD5654" s="520"/>
      <c r="RBE5654" s="518"/>
      <c r="RBF5654" s="519"/>
      <c r="RBG5654" s="519"/>
      <c r="RBH5654" s="519"/>
      <c r="RBI5654" s="519"/>
      <c r="RBJ5654" s="519"/>
      <c r="RBK5654" s="519"/>
      <c r="RBL5654" s="520"/>
      <c r="RBM5654" s="518"/>
      <c r="RBN5654" s="519"/>
      <c r="RBO5654" s="519"/>
      <c r="RBP5654" s="519"/>
      <c r="RBQ5654" s="519"/>
      <c r="RBR5654" s="519"/>
      <c r="RBS5654" s="519"/>
      <c r="RBT5654" s="520"/>
      <c r="RBU5654" s="518"/>
      <c r="RBV5654" s="519"/>
      <c r="RBW5654" s="519"/>
      <c r="RBX5654" s="519"/>
      <c r="RBY5654" s="519"/>
      <c r="RBZ5654" s="519"/>
      <c r="RCA5654" s="519"/>
      <c r="RCB5654" s="520"/>
      <c r="RCC5654" s="518"/>
      <c r="RCD5654" s="519"/>
      <c r="RCE5654" s="519"/>
      <c r="RCF5654" s="519"/>
      <c r="RCG5654" s="519"/>
      <c r="RCH5654" s="519"/>
      <c r="RCI5654" s="519"/>
      <c r="RCJ5654" s="520"/>
      <c r="RCK5654" s="518"/>
      <c r="RCL5654" s="519"/>
      <c r="RCM5654" s="519"/>
      <c r="RCN5654" s="519"/>
      <c r="RCO5654" s="519"/>
      <c r="RCP5654" s="519"/>
      <c r="RCQ5654" s="519"/>
      <c r="RCR5654" s="520"/>
      <c r="RCS5654" s="518"/>
      <c r="RCT5654" s="519"/>
      <c r="RCU5654" s="519"/>
      <c r="RCV5654" s="519"/>
      <c r="RCW5654" s="519"/>
      <c r="RCX5654" s="519"/>
      <c r="RCY5654" s="519"/>
      <c r="RCZ5654" s="520"/>
      <c r="RDA5654" s="518"/>
      <c r="RDB5654" s="519"/>
      <c r="RDC5654" s="519"/>
      <c r="RDD5654" s="519"/>
      <c r="RDE5654" s="519"/>
      <c r="RDF5654" s="519"/>
      <c r="RDG5654" s="519"/>
      <c r="RDH5654" s="520"/>
      <c r="RDI5654" s="518"/>
      <c r="RDJ5654" s="519"/>
      <c r="RDK5654" s="519"/>
      <c r="RDL5654" s="519"/>
      <c r="RDM5654" s="519"/>
      <c r="RDN5654" s="519"/>
      <c r="RDO5654" s="519"/>
      <c r="RDP5654" s="520"/>
      <c r="RDQ5654" s="518"/>
      <c r="RDR5654" s="519"/>
      <c r="RDS5654" s="519"/>
      <c r="RDT5654" s="519"/>
      <c r="RDU5654" s="519"/>
      <c r="RDV5654" s="519"/>
      <c r="RDW5654" s="519"/>
      <c r="RDX5654" s="520"/>
      <c r="RDY5654" s="518"/>
      <c r="RDZ5654" s="519"/>
      <c r="REA5654" s="519"/>
      <c r="REB5654" s="519"/>
      <c r="REC5654" s="519"/>
      <c r="RED5654" s="519"/>
      <c r="REE5654" s="519"/>
      <c r="REF5654" s="520"/>
      <c r="REG5654" s="518"/>
      <c r="REH5654" s="519"/>
      <c r="REI5654" s="519"/>
      <c r="REJ5654" s="519"/>
      <c r="REK5654" s="519"/>
      <c r="REL5654" s="519"/>
      <c r="REM5654" s="519"/>
      <c r="REN5654" s="520"/>
      <c r="REO5654" s="518"/>
      <c r="REP5654" s="519"/>
      <c r="REQ5654" s="519"/>
      <c r="RER5654" s="519"/>
      <c r="RES5654" s="519"/>
      <c r="RET5654" s="519"/>
      <c r="REU5654" s="519"/>
      <c r="REV5654" s="520"/>
      <c r="REW5654" s="518"/>
      <c r="REX5654" s="519"/>
      <c r="REY5654" s="519"/>
      <c r="REZ5654" s="519"/>
      <c r="RFA5654" s="519"/>
      <c r="RFB5654" s="519"/>
      <c r="RFC5654" s="519"/>
      <c r="RFD5654" s="520"/>
      <c r="RFE5654" s="518"/>
      <c r="RFF5654" s="519"/>
      <c r="RFG5654" s="519"/>
      <c r="RFH5654" s="519"/>
      <c r="RFI5654" s="519"/>
      <c r="RFJ5654" s="519"/>
      <c r="RFK5654" s="519"/>
      <c r="RFL5654" s="520"/>
      <c r="RFM5654" s="518"/>
      <c r="RFN5654" s="519"/>
      <c r="RFO5654" s="519"/>
      <c r="RFP5654" s="519"/>
      <c r="RFQ5654" s="519"/>
      <c r="RFR5654" s="519"/>
      <c r="RFS5654" s="519"/>
      <c r="RFT5654" s="520"/>
      <c r="RFU5654" s="518"/>
      <c r="RFV5654" s="519"/>
      <c r="RFW5654" s="519"/>
      <c r="RFX5654" s="519"/>
      <c r="RFY5654" s="519"/>
      <c r="RFZ5654" s="519"/>
      <c r="RGA5654" s="519"/>
      <c r="RGB5654" s="520"/>
      <c r="RGC5654" s="518"/>
      <c r="RGD5654" s="519"/>
      <c r="RGE5654" s="519"/>
      <c r="RGF5654" s="519"/>
      <c r="RGG5654" s="519"/>
      <c r="RGH5654" s="519"/>
      <c r="RGI5654" s="519"/>
      <c r="RGJ5654" s="520"/>
      <c r="RGK5654" s="518"/>
      <c r="RGL5654" s="519"/>
      <c r="RGM5654" s="519"/>
      <c r="RGN5654" s="519"/>
      <c r="RGO5654" s="519"/>
      <c r="RGP5654" s="519"/>
      <c r="RGQ5654" s="519"/>
      <c r="RGR5654" s="520"/>
      <c r="RGS5654" s="518"/>
      <c r="RGT5654" s="519"/>
      <c r="RGU5654" s="519"/>
      <c r="RGV5654" s="519"/>
      <c r="RGW5654" s="519"/>
      <c r="RGX5654" s="519"/>
      <c r="RGY5654" s="519"/>
      <c r="RGZ5654" s="520"/>
      <c r="RHA5654" s="518"/>
      <c r="RHB5654" s="519"/>
      <c r="RHC5654" s="519"/>
      <c r="RHD5654" s="519"/>
      <c r="RHE5654" s="519"/>
      <c r="RHF5654" s="519"/>
      <c r="RHG5654" s="519"/>
      <c r="RHH5654" s="520"/>
      <c r="RHI5654" s="518"/>
      <c r="RHJ5654" s="519"/>
      <c r="RHK5654" s="519"/>
      <c r="RHL5654" s="519"/>
      <c r="RHM5654" s="519"/>
      <c r="RHN5654" s="519"/>
      <c r="RHO5654" s="519"/>
      <c r="RHP5654" s="520"/>
      <c r="RHQ5654" s="518"/>
      <c r="RHR5654" s="519"/>
      <c r="RHS5654" s="519"/>
      <c r="RHT5654" s="519"/>
      <c r="RHU5654" s="519"/>
      <c r="RHV5654" s="519"/>
      <c r="RHW5654" s="519"/>
      <c r="RHX5654" s="520"/>
      <c r="RHY5654" s="518"/>
      <c r="RHZ5654" s="519"/>
      <c r="RIA5654" s="519"/>
      <c r="RIB5654" s="519"/>
      <c r="RIC5654" s="519"/>
      <c r="RID5654" s="519"/>
      <c r="RIE5654" s="519"/>
      <c r="RIF5654" s="520"/>
      <c r="RIG5654" s="518"/>
      <c r="RIH5654" s="519"/>
      <c r="RII5654" s="519"/>
      <c r="RIJ5654" s="519"/>
      <c r="RIK5654" s="519"/>
      <c r="RIL5654" s="519"/>
      <c r="RIM5654" s="519"/>
      <c r="RIN5654" s="520"/>
      <c r="RIO5654" s="518"/>
      <c r="RIP5654" s="519"/>
      <c r="RIQ5654" s="519"/>
      <c r="RIR5654" s="519"/>
      <c r="RIS5654" s="519"/>
      <c r="RIT5654" s="519"/>
      <c r="RIU5654" s="519"/>
      <c r="RIV5654" s="520"/>
      <c r="RIW5654" s="518"/>
      <c r="RIX5654" s="519"/>
      <c r="RIY5654" s="519"/>
      <c r="RIZ5654" s="519"/>
      <c r="RJA5654" s="519"/>
      <c r="RJB5654" s="519"/>
      <c r="RJC5654" s="519"/>
      <c r="RJD5654" s="520"/>
      <c r="RJE5654" s="518"/>
      <c r="RJF5654" s="519"/>
      <c r="RJG5654" s="519"/>
      <c r="RJH5654" s="519"/>
      <c r="RJI5654" s="519"/>
      <c r="RJJ5654" s="519"/>
      <c r="RJK5654" s="519"/>
      <c r="RJL5654" s="520"/>
      <c r="RJM5654" s="518"/>
      <c r="RJN5654" s="519"/>
      <c r="RJO5654" s="519"/>
      <c r="RJP5654" s="519"/>
      <c r="RJQ5654" s="519"/>
      <c r="RJR5654" s="519"/>
      <c r="RJS5654" s="519"/>
      <c r="RJT5654" s="520"/>
      <c r="RJU5654" s="518"/>
      <c r="RJV5654" s="519"/>
      <c r="RJW5654" s="519"/>
      <c r="RJX5654" s="519"/>
      <c r="RJY5654" s="519"/>
      <c r="RJZ5654" s="519"/>
      <c r="RKA5654" s="519"/>
      <c r="RKB5654" s="520"/>
      <c r="RKC5654" s="518"/>
      <c r="RKD5654" s="519"/>
      <c r="RKE5654" s="519"/>
      <c r="RKF5654" s="519"/>
      <c r="RKG5654" s="519"/>
      <c r="RKH5654" s="519"/>
      <c r="RKI5654" s="519"/>
      <c r="RKJ5654" s="520"/>
      <c r="RKK5654" s="518"/>
      <c r="RKL5654" s="519"/>
      <c r="RKM5654" s="519"/>
      <c r="RKN5654" s="519"/>
      <c r="RKO5654" s="519"/>
      <c r="RKP5654" s="519"/>
      <c r="RKQ5654" s="519"/>
      <c r="RKR5654" s="520"/>
      <c r="RKS5654" s="518"/>
      <c r="RKT5654" s="519"/>
      <c r="RKU5654" s="519"/>
      <c r="RKV5654" s="519"/>
      <c r="RKW5654" s="519"/>
      <c r="RKX5654" s="519"/>
      <c r="RKY5654" s="519"/>
      <c r="RKZ5654" s="520"/>
      <c r="RLA5654" s="518"/>
      <c r="RLB5654" s="519"/>
      <c r="RLC5654" s="519"/>
      <c r="RLD5654" s="519"/>
      <c r="RLE5654" s="519"/>
      <c r="RLF5654" s="519"/>
      <c r="RLG5654" s="519"/>
      <c r="RLH5654" s="520"/>
      <c r="RLI5654" s="518"/>
      <c r="RLJ5654" s="519"/>
      <c r="RLK5654" s="519"/>
      <c r="RLL5654" s="519"/>
      <c r="RLM5654" s="519"/>
      <c r="RLN5654" s="519"/>
      <c r="RLO5654" s="519"/>
      <c r="RLP5654" s="520"/>
      <c r="RLQ5654" s="518"/>
      <c r="RLR5654" s="519"/>
      <c r="RLS5654" s="519"/>
      <c r="RLT5654" s="519"/>
      <c r="RLU5654" s="519"/>
      <c r="RLV5654" s="519"/>
      <c r="RLW5654" s="519"/>
      <c r="RLX5654" s="520"/>
      <c r="RLY5654" s="518"/>
      <c r="RLZ5654" s="519"/>
      <c r="RMA5654" s="519"/>
      <c r="RMB5654" s="519"/>
      <c r="RMC5654" s="519"/>
      <c r="RMD5654" s="519"/>
      <c r="RME5654" s="519"/>
      <c r="RMF5654" s="520"/>
      <c r="RMG5654" s="518"/>
      <c r="RMH5654" s="519"/>
      <c r="RMI5654" s="519"/>
      <c r="RMJ5654" s="519"/>
      <c r="RMK5654" s="519"/>
      <c r="RML5654" s="519"/>
      <c r="RMM5654" s="519"/>
      <c r="RMN5654" s="520"/>
      <c r="RMO5654" s="518"/>
      <c r="RMP5654" s="519"/>
      <c r="RMQ5654" s="519"/>
      <c r="RMR5654" s="519"/>
      <c r="RMS5654" s="519"/>
      <c r="RMT5654" s="519"/>
      <c r="RMU5654" s="519"/>
      <c r="RMV5654" s="520"/>
      <c r="RMW5654" s="518"/>
      <c r="RMX5654" s="519"/>
      <c r="RMY5654" s="519"/>
      <c r="RMZ5654" s="519"/>
      <c r="RNA5654" s="519"/>
      <c r="RNB5654" s="519"/>
      <c r="RNC5654" s="519"/>
      <c r="RND5654" s="520"/>
      <c r="RNE5654" s="518"/>
      <c r="RNF5654" s="519"/>
      <c r="RNG5654" s="519"/>
      <c r="RNH5654" s="519"/>
      <c r="RNI5654" s="519"/>
      <c r="RNJ5654" s="519"/>
      <c r="RNK5654" s="519"/>
      <c r="RNL5654" s="520"/>
      <c r="RNM5654" s="518"/>
      <c r="RNN5654" s="519"/>
      <c r="RNO5654" s="519"/>
      <c r="RNP5654" s="519"/>
      <c r="RNQ5654" s="519"/>
      <c r="RNR5654" s="519"/>
      <c r="RNS5654" s="519"/>
      <c r="RNT5654" s="520"/>
      <c r="RNU5654" s="518"/>
      <c r="RNV5654" s="519"/>
      <c r="RNW5654" s="519"/>
      <c r="RNX5654" s="519"/>
      <c r="RNY5654" s="519"/>
      <c r="RNZ5654" s="519"/>
      <c r="ROA5654" s="519"/>
      <c r="ROB5654" s="520"/>
      <c r="ROC5654" s="518"/>
      <c r="ROD5654" s="519"/>
      <c r="ROE5654" s="519"/>
      <c r="ROF5654" s="519"/>
      <c r="ROG5654" s="519"/>
      <c r="ROH5654" s="519"/>
      <c r="ROI5654" s="519"/>
      <c r="ROJ5654" s="520"/>
      <c r="ROK5654" s="518"/>
      <c r="ROL5654" s="519"/>
      <c r="ROM5654" s="519"/>
      <c r="RON5654" s="519"/>
      <c r="ROO5654" s="519"/>
      <c r="ROP5654" s="519"/>
      <c r="ROQ5654" s="519"/>
      <c r="ROR5654" s="520"/>
      <c r="ROS5654" s="518"/>
      <c r="ROT5654" s="519"/>
      <c r="ROU5654" s="519"/>
      <c r="ROV5654" s="519"/>
      <c r="ROW5654" s="519"/>
      <c r="ROX5654" s="519"/>
      <c r="ROY5654" s="519"/>
      <c r="ROZ5654" s="520"/>
      <c r="RPA5654" s="518"/>
      <c r="RPB5654" s="519"/>
      <c r="RPC5654" s="519"/>
      <c r="RPD5654" s="519"/>
      <c r="RPE5654" s="519"/>
      <c r="RPF5654" s="519"/>
      <c r="RPG5654" s="519"/>
      <c r="RPH5654" s="520"/>
      <c r="RPI5654" s="518"/>
      <c r="RPJ5654" s="519"/>
      <c r="RPK5654" s="519"/>
      <c r="RPL5654" s="519"/>
      <c r="RPM5654" s="519"/>
      <c r="RPN5654" s="519"/>
      <c r="RPO5654" s="519"/>
      <c r="RPP5654" s="520"/>
      <c r="RPQ5654" s="518"/>
      <c r="RPR5654" s="519"/>
      <c r="RPS5654" s="519"/>
      <c r="RPT5654" s="519"/>
      <c r="RPU5654" s="519"/>
      <c r="RPV5654" s="519"/>
      <c r="RPW5654" s="519"/>
      <c r="RPX5654" s="520"/>
      <c r="RPY5654" s="518"/>
      <c r="RPZ5654" s="519"/>
      <c r="RQA5654" s="519"/>
      <c r="RQB5654" s="519"/>
      <c r="RQC5654" s="519"/>
      <c r="RQD5654" s="519"/>
      <c r="RQE5654" s="519"/>
      <c r="RQF5654" s="520"/>
      <c r="RQG5654" s="518"/>
      <c r="RQH5654" s="519"/>
      <c r="RQI5654" s="519"/>
      <c r="RQJ5654" s="519"/>
      <c r="RQK5654" s="519"/>
      <c r="RQL5654" s="519"/>
      <c r="RQM5654" s="519"/>
      <c r="RQN5654" s="520"/>
      <c r="RQO5654" s="518"/>
      <c r="RQP5654" s="519"/>
      <c r="RQQ5654" s="519"/>
      <c r="RQR5654" s="519"/>
      <c r="RQS5654" s="519"/>
      <c r="RQT5654" s="519"/>
      <c r="RQU5654" s="519"/>
      <c r="RQV5654" s="520"/>
      <c r="RQW5654" s="518"/>
      <c r="RQX5654" s="519"/>
      <c r="RQY5654" s="519"/>
      <c r="RQZ5654" s="519"/>
      <c r="RRA5654" s="519"/>
      <c r="RRB5654" s="519"/>
      <c r="RRC5654" s="519"/>
      <c r="RRD5654" s="520"/>
      <c r="RRE5654" s="518"/>
      <c r="RRF5654" s="519"/>
      <c r="RRG5654" s="519"/>
      <c r="RRH5654" s="519"/>
      <c r="RRI5654" s="519"/>
      <c r="RRJ5654" s="519"/>
      <c r="RRK5654" s="519"/>
      <c r="RRL5654" s="520"/>
      <c r="RRM5654" s="518"/>
      <c r="RRN5654" s="519"/>
      <c r="RRO5654" s="519"/>
      <c r="RRP5654" s="519"/>
      <c r="RRQ5654" s="519"/>
      <c r="RRR5654" s="519"/>
      <c r="RRS5654" s="519"/>
      <c r="RRT5654" s="520"/>
      <c r="RRU5654" s="518"/>
      <c r="RRV5654" s="519"/>
      <c r="RRW5654" s="519"/>
      <c r="RRX5654" s="519"/>
      <c r="RRY5654" s="519"/>
      <c r="RRZ5654" s="519"/>
      <c r="RSA5654" s="519"/>
      <c r="RSB5654" s="520"/>
      <c r="RSC5654" s="518"/>
      <c r="RSD5654" s="519"/>
      <c r="RSE5654" s="519"/>
      <c r="RSF5654" s="519"/>
      <c r="RSG5654" s="519"/>
      <c r="RSH5654" s="519"/>
      <c r="RSI5654" s="519"/>
      <c r="RSJ5654" s="520"/>
      <c r="RSK5654" s="518"/>
      <c r="RSL5654" s="519"/>
      <c r="RSM5654" s="519"/>
      <c r="RSN5654" s="519"/>
      <c r="RSO5654" s="519"/>
      <c r="RSP5654" s="519"/>
      <c r="RSQ5654" s="519"/>
      <c r="RSR5654" s="520"/>
      <c r="RSS5654" s="518"/>
      <c r="RST5654" s="519"/>
      <c r="RSU5654" s="519"/>
      <c r="RSV5654" s="519"/>
      <c r="RSW5654" s="519"/>
      <c r="RSX5654" s="519"/>
      <c r="RSY5654" s="519"/>
      <c r="RSZ5654" s="520"/>
      <c r="RTA5654" s="518"/>
      <c r="RTB5654" s="519"/>
      <c r="RTC5654" s="519"/>
      <c r="RTD5654" s="519"/>
      <c r="RTE5654" s="519"/>
      <c r="RTF5654" s="519"/>
      <c r="RTG5654" s="519"/>
      <c r="RTH5654" s="520"/>
      <c r="RTI5654" s="518"/>
      <c r="RTJ5654" s="519"/>
      <c r="RTK5654" s="519"/>
      <c r="RTL5654" s="519"/>
      <c r="RTM5654" s="519"/>
      <c r="RTN5654" s="519"/>
      <c r="RTO5654" s="519"/>
      <c r="RTP5654" s="520"/>
      <c r="RTQ5654" s="518"/>
      <c r="RTR5654" s="519"/>
      <c r="RTS5654" s="519"/>
      <c r="RTT5654" s="519"/>
      <c r="RTU5654" s="519"/>
      <c r="RTV5654" s="519"/>
      <c r="RTW5654" s="519"/>
      <c r="RTX5654" s="520"/>
      <c r="RTY5654" s="518"/>
      <c r="RTZ5654" s="519"/>
      <c r="RUA5654" s="519"/>
      <c r="RUB5654" s="519"/>
      <c r="RUC5654" s="519"/>
      <c r="RUD5654" s="519"/>
      <c r="RUE5654" s="519"/>
      <c r="RUF5654" s="520"/>
      <c r="RUG5654" s="518"/>
      <c r="RUH5654" s="519"/>
      <c r="RUI5654" s="519"/>
      <c r="RUJ5654" s="519"/>
      <c r="RUK5654" s="519"/>
      <c r="RUL5654" s="519"/>
      <c r="RUM5654" s="519"/>
      <c r="RUN5654" s="520"/>
      <c r="RUO5654" s="518"/>
      <c r="RUP5654" s="519"/>
      <c r="RUQ5654" s="519"/>
      <c r="RUR5654" s="519"/>
      <c r="RUS5654" s="519"/>
      <c r="RUT5654" s="519"/>
      <c r="RUU5654" s="519"/>
      <c r="RUV5654" s="520"/>
      <c r="RUW5654" s="518"/>
      <c r="RUX5654" s="519"/>
      <c r="RUY5654" s="519"/>
      <c r="RUZ5654" s="519"/>
      <c r="RVA5654" s="519"/>
      <c r="RVB5654" s="519"/>
      <c r="RVC5654" s="519"/>
      <c r="RVD5654" s="520"/>
      <c r="RVE5654" s="518"/>
      <c r="RVF5654" s="519"/>
      <c r="RVG5654" s="519"/>
      <c r="RVH5654" s="519"/>
      <c r="RVI5654" s="519"/>
      <c r="RVJ5654" s="519"/>
      <c r="RVK5654" s="519"/>
      <c r="RVL5654" s="520"/>
      <c r="RVM5654" s="518"/>
      <c r="RVN5654" s="519"/>
      <c r="RVO5654" s="519"/>
      <c r="RVP5654" s="519"/>
      <c r="RVQ5654" s="519"/>
      <c r="RVR5654" s="519"/>
      <c r="RVS5654" s="519"/>
      <c r="RVT5654" s="520"/>
      <c r="RVU5654" s="518"/>
      <c r="RVV5654" s="519"/>
      <c r="RVW5654" s="519"/>
      <c r="RVX5654" s="519"/>
      <c r="RVY5654" s="519"/>
      <c r="RVZ5654" s="519"/>
      <c r="RWA5654" s="519"/>
      <c r="RWB5654" s="520"/>
      <c r="RWC5654" s="518"/>
      <c r="RWD5654" s="519"/>
      <c r="RWE5654" s="519"/>
      <c r="RWF5654" s="519"/>
      <c r="RWG5654" s="519"/>
      <c r="RWH5654" s="519"/>
      <c r="RWI5654" s="519"/>
      <c r="RWJ5654" s="520"/>
      <c r="RWK5654" s="518"/>
      <c r="RWL5654" s="519"/>
      <c r="RWM5654" s="519"/>
      <c r="RWN5654" s="519"/>
      <c r="RWO5654" s="519"/>
      <c r="RWP5654" s="519"/>
      <c r="RWQ5654" s="519"/>
      <c r="RWR5654" s="520"/>
      <c r="RWS5654" s="518"/>
      <c r="RWT5654" s="519"/>
      <c r="RWU5654" s="519"/>
      <c r="RWV5654" s="519"/>
      <c r="RWW5654" s="519"/>
      <c r="RWX5654" s="519"/>
      <c r="RWY5654" s="519"/>
      <c r="RWZ5654" s="520"/>
      <c r="RXA5654" s="518"/>
      <c r="RXB5654" s="519"/>
      <c r="RXC5654" s="519"/>
      <c r="RXD5654" s="519"/>
      <c r="RXE5654" s="519"/>
      <c r="RXF5654" s="519"/>
      <c r="RXG5654" s="519"/>
      <c r="RXH5654" s="520"/>
      <c r="RXI5654" s="518"/>
      <c r="RXJ5654" s="519"/>
      <c r="RXK5654" s="519"/>
      <c r="RXL5654" s="519"/>
      <c r="RXM5654" s="519"/>
      <c r="RXN5654" s="519"/>
      <c r="RXO5654" s="519"/>
      <c r="RXP5654" s="520"/>
      <c r="RXQ5654" s="518"/>
      <c r="RXR5654" s="519"/>
      <c r="RXS5654" s="519"/>
      <c r="RXT5654" s="519"/>
      <c r="RXU5654" s="519"/>
      <c r="RXV5654" s="519"/>
      <c r="RXW5654" s="519"/>
      <c r="RXX5654" s="520"/>
      <c r="RXY5654" s="518"/>
      <c r="RXZ5654" s="519"/>
      <c r="RYA5654" s="519"/>
      <c r="RYB5654" s="519"/>
      <c r="RYC5654" s="519"/>
      <c r="RYD5654" s="519"/>
      <c r="RYE5654" s="519"/>
      <c r="RYF5654" s="520"/>
      <c r="RYG5654" s="518"/>
      <c r="RYH5654" s="519"/>
      <c r="RYI5654" s="519"/>
      <c r="RYJ5654" s="519"/>
      <c r="RYK5654" s="519"/>
      <c r="RYL5654" s="519"/>
      <c r="RYM5654" s="519"/>
      <c r="RYN5654" s="520"/>
      <c r="RYO5654" s="518"/>
      <c r="RYP5654" s="519"/>
      <c r="RYQ5654" s="519"/>
      <c r="RYR5654" s="519"/>
      <c r="RYS5654" s="519"/>
      <c r="RYT5654" s="519"/>
      <c r="RYU5654" s="519"/>
      <c r="RYV5654" s="520"/>
      <c r="RYW5654" s="518"/>
      <c r="RYX5654" s="519"/>
      <c r="RYY5654" s="519"/>
      <c r="RYZ5654" s="519"/>
      <c r="RZA5654" s="519"/>
      <c r="RZB5654" s="519"/>
      <c r="RZC5654" s="519"/>
      <c r="RZD5654" s="520"/>
      <c r="RZE5654" s="518"/>
      <c r="RZF5654" s="519"/>
      <c r="RZG5654" s="519"/>
      <c r="RZH5654" s="519"/>
      <c r="RZI5654" s="519"/>
      <c r="RZJ5654" s="519"/>
      <c r="RZK5654" s="519"/>
      <c r="RZL5654" s="520"/>
      <c r="RZM5654" s="518"/>
      <c r="RZN5654" s="519"/>
      <c r="RZO5654" s="519"/>
      <c r="RZP5654" s="519"/>
      <c r="RZQ5654" s="519"/>
      <c r="RZR5654" s="519"/>
      <c r="RZS5654" s="519"/>
      <c r="RZT5654" s="520"/>
      <c r="RZU5654" s="518"/>
      <c r="RZV5654" s="519"/>
      <c r="RZW5654" s="519"/>
      <c r="RZX5654" s="519"/>
      <c r="RZY5654" s="519"/>
      <c r="RZZ5654" s="519"/>
      <c r="SAA5654" s="519"/>
      <c r="SAB5654" s="520"/>
      <c r="SAC5654" s="518"/>
      <c r="SAD5654" s="519"/>
      <c r="SAE5654" s="519"/>
      <c r="SAF5654" s="519"/>
      <c r="SAG5654" s="519"/>
      <c r="SAH5654" s="519"/>
      <c r="SAI5654" s="519"/>
      <c r="SAJ5654" s="520"/>
      <c r="SAK5654" s="518"/>
      <c r="SAL5654" s="519"/>
      <c r="SAM5654" s="519"/>
      <c r="SAN5654" s="519"/>
      <c r="SAO5654" s="519"/>
      <c r="SAP5654" s="519"/>
      <c r="SAQ5654" s="519"/>
      <c r="SAR5654" s="520"/>
      <c r="SAS5654" s="518"/>
      <c r="SAT5654" s="519"/>
      <c r="SAU5654" s="519"/>
      <c r="SAV5654" s="519"/>
      <c r="SAW5654" s="519"/>
      <c r="SAX5654" s="519"/>
      <c r="SAY5654" s="519"/>
      <c r="SAZ5654" s="520"/>
      <c r="SBA5654" s="518"/>
      <c r="SBB5654" s="519"/>
      <c r="SBC5654" s="519"/>
      <c r="SBD5654" s="519"/>
      <c r="SBE5654" s="519"/>
      <c r="SBF5654" s="519"/>
      <c r="SBG5654" s="519"/>
      <c r="SBH5654" s="520"/>
      <c r="SBI5654" s="518"/>
      <c r="SBJ5654" s="519"/>
      <c r="SBK5654" s="519"/>
      <c r="SBL5654" s="519"/>
      <c r="SBM5654" s="519"/>
      <c r="SBN5654" s="519"/>
      <c r="SBO5654" s="519"/>
      <c r="SBP5654" s="520"/>
      <c r="SBQ5654" s="518"/>
      <c r="SBR5654" s="519"/>
      <c r="SBS5654" s="519"/>
      <c r="SBT5654" s="519"/>
      <c r="SBU5654" s="519"/>
      <c r="SBV5654" s="519"/>
      <c r="SBW5654" s="519"/>
      <c r="SBX5654" s="520"/>
      <c r="SBY5654" s="518"/>
      <c r="SBZ5654" s="519"/>
      <c r="SCA5654" s="519"/>
      <c r="SCB5654" s="519"/>
      <c r="SCC5654" s="519"/>
      <c r="SCD5654" s="519"/>
      <c r="SCE5654" s="519"/>
      <c r="SCF5654" s="520"/>
      <c r="SCG5654" s="518"/>
      <c r="SCH5654" s="519"/>
      <c r="SCI5654" s="519"/>
      <c r="SCJ5654" s="519"/>
      <c r="SCK5654" s="519"/>
      <c r="SCL5654" s="519"/>
      <c r="SCM5654" s="519"/>
      <c r="SCN5654" s="520"/>
      <c r="SCO5654" s="518"/>
      <c r="SCP5654" s="519"/>
      <c r="SCQ5654" s="519"/>
      <c r="SCR5654" s="519"/>
      <c r="SCS5654" s="519"/>
      <c r="SCT5654" s="519"/>
      <c r="SCU5654" s="519"/>
      <c r="SCV5654" s="520"/>
      <c r="SCW5654" s="518"/>
      <c r="SCX5654" s="519"/>
      <c r="SCY5654" s="519"/>
      <c r="SCZ5654" s="519"/>
      <c r="SDA5654" s="519"/>
      <c r="SDB5654" s="519"/>
      <c r="SDC5654" s="519"/>
      <c r="SDD5654" s="520"/>
      <c r="SDE5654" s="518"/>
      <c r="SDF5654" s="519"/>
      <c r="SDG5654" s="519"/>
      <c r="SDH5654" s="519"/>
      <c r="SDI5654" s="519"/>
      <c r="SDJ5654" s="519"/>
      <c r="SDK5654" s="519"/>
      <c r="SDL5654" s="520"/>
      <c r="SDM5654" s="518"/>
      <c r="SDN5654" s="519"/>
      <c r="SDO5654" s="519"/>
      <c r="SDP5654" s="519"/>
      <c r="SDQ5654" s="519"/>
      <c r="SDR5654" s="519"/>
      <c r="SDS5654" s="519"/>
      <c r="SDT5654" s="520"/>
      <c r="SDU5654" s="518"/>
      <c r="SDV5654" s="519"/>
      <c r="SDW5654" s="519"/>
      <c r="SDX5654" s="519"/>
      <c r="SDY5654" s="519"/>
      <c r="SDZ5654" s="519"/>
      <c r="SEA5654" s="519"/>
      <c r="SEB5654" s="520"/>
      <c r="SEC5654" s="518"/>
      <c r="SED5654" s="519"/>
      <c r="SEE5654" s="519"/>
      <c r="SEF5654" s="519"/>
      <c r="SEG5654" s="519"/>
      <c r="SEH5654" s="519"/>
      <c r="SEI5654" s="519"/>
      <c r="SEJ5654" s="520"/>
      <c r="SEK5654" s="518"/>
      <c r="SEL5654" s="519"/>
      <c r="SEM5654" s="519"/>
      <c r="SEN5654" s="519"/>
      <c r="SEO5654" s="519"/>
      <c r="SEP5654" s="519"/>
      <c r="SEQ5654" s="519"/>
      <c r="SER5654" s="520"/>
      <c r="SES5654" s="518"/>
      <c r="SET5654" s="519"/>
      <c r="SEU5654" s="519"/>
      <c r="SEV5654" s="519"/>
      <c r="SEW5654" s="519"/>
      <c r="SEX5654" s="519"/>
      <c r="SEY5654" s="519"/>
      <c r="SEZ5654" s="520"/>
      <c r="SFA5654" s="518"/>
      <c r="SFB5654" s="519"/>
      <c r="SFC5654" s="519"/>
      <c r="SFD5654" s="519"/>
      <c r="SFE5654" s="519"/>
      <c r="SFF5654" s="519"/>
      <c r="SFG5654" s="519"/>
      <c r="SFH5654" s="520"/>
      <c r="SFI5654" s="518"/>
      <c r="SFJ5654" s="519"/>
      <c r="SFK5654" s="519"/>
      <c r="SFL5654" s="519"/>
      <c r="SFM5654" s="519"/>
      <c r="SFN5654" s="519"/>
      <c r="SFO5654" s="519"/>
      <c r="SFP5654" s="520"/>
      <c r="SFQ5654" s="518"/>
      <c r="SFR5654" s="519"/>
      <c r="SFS5654" s="519"/>
      <c r="SFT5654" s="519"/>
      <c r="SFU5654" s="519"/>
      <c r="SFV5654" s="519"/>
      <c r="SFW5654" s="519"/>
      <c r="SFX5654" s="520"/>
      <c r="SFY5654" s="518"/>
      <c r="SFZ5654" s="519"/>
      <c r="SGA5654" s="519"/>
      <c r="SGB5654" s="519"/>
      <c r="SGC5654" s="519"/>
      <c r="SGD5654" s="519"/>
      <c r="SGE5654" s="519"/>
      <c r="SGF5654" s="520"/>
      <c r="SGG5654" s="518"/>
      <c r="SGH5654" s="519"/>
      <c r="SGI5654" s="519"/>
      <c r="SGJ5654" s="519"/>
      <c r="SGK5654" s="519"/>
      <c r="SGL5654" s="519"/>
      <c r="SGM5654" s="519"/>
      <c r="SGN5654" s="520"/>
      <c r="SGO5654" s="518"/>
      <c r="SGP5654" s="519"/>
      <c r="SGQ5654" s="519"/>
      <c r="SGR5654" s="519"/>
      <c r="SGS5654" s="519"/>
      <c r="SGT5654" s="519"/>
      <c r="SGU5654" s="519"/>
      <c r="SGV5654" s="520"/>
      <c r="SGW5654" s="518"/>
      <c r="SGX5654" s="519"/>
      <c r="SGY5654" s="519"/>
      <c r="SGZ5654" s="519"/>
      <c r="SHA5654" s="519"/>
      <c r="SHB5654" s="519"/>
      <c r="SHC5654" s="519"/>
      <c r="SHD5654" s="520"/>
      <c r="SHE5654" s="518"/>
      <c r="SHF5654" s="519"/>
      <c r="SHG5654" s="519"/>
      <c r="SHH5654" s="519"/>
      <c r="SHI5654" s="519"/>
      <c r="SHJ5654" s="519"/>
      <c r="SHK5654" s="519"/>
      <c r="SHL5654" s="520"/>
      <c r="SHM5654" s="518"/>
      <c r="SHN5654" s="519"/>
      <c r="SHO5654" s="519"/>
      <c r="SHP5654" s="519"/>
      <c r="SHQ5654" s="519"/>
      <c r="SHR5654" s="519"/>
      <c r="SHS5654" s="519"/>
      <c r="SHT5654" s="520"/>
      <c r="SHU5654" s="518"/>
      <c r="SHV5654" s="519"/>
      <c r="SHW5654" s="519"/>
      <c r="SHX5654" s="519"/>
      <c r="SHY5654" s="519"/>
      <c r="SHZ5654" s="519"/>
      <c r="SIA5654" s="519"/>
      <c r="SIB5654" s="520"/>
      <c r="SIC5654" s="518"/>
      <c r="SID5654" s="519"/>
      <c r="SIE5654" s="519"/>
      <c r="SIF5654" s="519"/>
      <c r="SIG5654" s="519"/>
      <c r="SIH5654" s="519"/>
      <c r="SII5654" s="519"/>
      <c r="SIJ5654" s="520"/>
      <c r="SIK5654" s="518"/>
      <c r="SIL5654" s="519"/>
      <c r="SIM5654" s="519"/>
      <c r="SIN5654" s="519"/>
      <c r="SIO5654" s="519"/>
      <c r="SIP5654" s="519"/>
      <c r="SIQ5654" s="519"/>
      <c r="SIR5654" s="520"/>
      <c r="SIS5654" s="518"/>
      <c r="SIT5654" s="519"/>
      <c r="SIU5654" s="519"/>
      <c r="SIV5654" s="519"/>
      <c r="SIW5654" s="519"/>
      <c r="SIX5654" s="519"/>
      <c r="SIY5654" s="519"/>
      <c r="SIZ5654" s="520"/>
      <c r="SJA5654" s="518"/>
      <c r="SJB5654" s="519"/>
      <c r="SJC5654" s="519"/>
      <c r="SJD5654" s="519"/>
      <c r="SJE5654" s="519"/>
      <c r="SJF5654" s="519"/>
      <c r="SJG5654" s="519"/>
      <c r="SJH5654" s="520"/>
      <c r="SJI5654" s="518"/>
      <c r="SJJ5654" s="519"/>
      <c r="SJK5654" s="519"/>
      <c r="SJL5654" s="519"/>
      <c r="SJM5654" s="519"/>
      <c r="SJN5654" s="519"/>
      <c r="SJO5654" s="519"/>
      <c r="SJP5654" s="520"/>
      <c r="SJQ5654" s="518"/>
      <c r="SJR5654" s="519"/>
      <c r="SJS5654" s="519"/>
      <c r="SJT5654" s="519"/>
      <c r="SJU5654" s="519"/>
      <c r="SJV5654" s="519"/>
      <c r="SJW5654" s="519"/>
      <c r="SJX5654" s="520"/>
      <c r="SJY5654" s="518"/>
      <c r="SJZ5654" s="519"/>
      <c r="SKA5654" s="519"/>
      <c r="SKB5654" s="519"/>
      <c r="SKC5654" s="519"/>
      <c r="SKD5654" s="519"/>
      <c r="SKE5654" s="519"/>
      <c r="SKF5654" s="520"/>
      <c r="SKG5654" s="518"/>
      <c r="SKH5654" s="519"/>
      <c r="SKI5654" s="519"/>
      <c r="SKJ5654" s="519"/>
      <c r="SKK5654" s="519"/>
      <c r="SKL5654" s="519"/>
      <c r="SKM5654" s="519"/>
      <c r="SKN5654" s="520"/>
      <c r="SKO5654" s="518"/>
      <c r="SKP5654" s="519"/>
      <c r="SKQ5654" s="519"/>
      <c r="SKR5654" s="519"/>
      <c r="SKS5654" s="519"/>
      <c r="SKT5654" s="519"/>
      <c r="SKU5654" s="519"/>
      <c r="SKV5654" s="520"/>
      <c r="SKW5654" s="518"/>
      <c r="SKX5654" s="519"/>
      <c r="SKY5654" s="519"/>
      <c r="SKZ5654" s="519"/>
      <c r="SLA5654" s="519"/>
      <c r="SLB5654" s="519"/>
      <c r="SLC5654" s="519"/>
      <c r="SLD5654" s="520"/>
      <c r="SLE5654" s="518"/>
      <c r="SLF5654" s="519"/>
      <c r="SLG5654" s="519"/>
      <c r="SLH5654" s="519"/>
      <c r="SLI5654" s="519"/>
      <c r="SLJ5654" s="519"/>
      <c r="SLK5654" s="519"/>
      <c r="SLL5654" s="520"/>
      <c r="SLM5654" s="518"/>
      <c r="SLN5654" s="519"/>
      <c r="SLO5654" s="519"/>
      <c r="SLP5654" s="519"/>
      <c r="SLQ5654" s="519"/>
      <c r="SLR5654" s="519"/>
      <c r="SLS5654" s="519"/>
      <c r="SLT5654" s="520"/>
      <c r="SLU5654" s="518"/>
      <c r="SLV5654" s="519"/>
      <c r="SLW5654" s="519"/>
      <c r="SLX5654" s="519"/>
      <c r="SLY5654" s="519"/>
      <c r="SLZ5654" s="519"/>
      <c r="SMA5654" s="519"/>
      <c r="SMB5654" s="520"/>
      <c r="SMC5654" s="518"/>
      <c r="SMD5654" s="519"/>
      <c r="SME5654" s="519"/>
      <c r="SMF5654" s="519"/>
      <c r="SMG5654" s="519"/>
      <c r="SMH5654" s="519"/>
      <c r="SMI5654" s="519"/>
      <c r="SMJ5654" s="520"/>
      <c r="SMK5654" s="518"/>
      <c r="SML5654" s="519"/>
      <c r="SMM5654" s="519"/>
      <c r="SMN5654" s="519"/>
      <c r="SMO5654" s="519"/>
      <c r="SMP5654" s="519"/>
      <c r="SMQ5654" s="519"/>
      <c r="SMR5654" s="520"/>
      <c r="SMS5654" s="518"/>
      <c r="SMT5654" s="519"/>
      <c r="SMU5654" s="519"/>
      <c r="SMV5654" s="519"/>
      <c r="SMW5654" s="519"/>
      <c r="SMX5654" s="519"/>
      <c r="SMY5654" s="519"/>
      <c r="SMZ5654" s="520"/>
      <c r="SNA5654" s="518"/>
      <c r="SNB5654" s="519"/>
      <c r="SNC5654" s="519"/>
      <c r="SND5654" s="519"/>
      <c r="SNE5654" s="519"/>
      <c r="SNF5654" s="519"/>
      <c r="SNG5654" s="519"/>
      <c r="SNH5654" s="520"/>
      <c r="SNI5654" s="518"/>
      <c r="SNJ5654" s="519"/>
      <c r="SNK5654" s="519"/>
      <c r="SNL5654" s="519"/>
      <c r="SNM5654" s="519"/>
      <c r="SNN5654" s="519"/>
      <c r="SNO5654" s="519"/>
      <c r="SNP5654" s="520"/>
      <c r="SNQ5654" s="518"/>
      <c r="SNR5654" s="519"/>
      <c r="SNS5654" s="519"/>
      <c r="SNT5654" s="519"/>
      <c r="SNU5654" s="519"/>
      <c r="SNV5654" s="519"/>
      <c r="SNW5654" s="519"/>
      <c r="SNX5654" s="520"/>
      <c r="SNY5654" s="518"/>
      <c r="SNZ5654" s="519"/>
      <c r="SOA5654" s="519"/>
      <c r="SOB5654" s="519"/>
      <c r="SOC5654" s="519"/>
      <c r="SOD5654" s="519"/>
      <c r="SOE5654" s="519"/>
      <c r="SOF5654" s="520"/>
      <c r="SOG5654" s="518"/>
      <c r="SOH5654" s="519"/>
      <c r="SOI5654" s="519"/>
      <c r="SOJ5654" s="519"/>
      <c r="SOK5654" s="519"/>
      <c r="SOL5654" s="519"/>
      <c r="SOM5654" s="519"/>
      <c r="SON5654" s="520"/>
      <c r="SOO5654" s="518"/>
      <c r="SOP5654" s="519"/>
      <c r="SOQ5654" s="519"/>
      <c r="SOR5654" s="519"/>
      <c r="SOS5654" s="519"/>
      <c r="SOT5654" s="519"/>
      <c r="SOU5654" s="519"/>
      <c r="SOV5654" s="520"/>
      <c r="SOW5654" s="518"/>
      <c r="SOX5654" s="519"/>
      <c r="SOY5654" s="519"/>
      <c r="SOZ5654" s="519"/>
      <c r="SPA5654" s="519"/>
      <c r="SPB5654" s="519"/>
      <c r="SPC5654" s="519"/>
      <c r="SPD5654" s="520"/>
      <c r="SPE5654" s="518"/>
      <c r="SPF5654" s="519"/>
      <c r="SPG5654" s="519"/>
      <c r="SPH5654" s="519"/>
      <c r="SPI5654" s="519"/>
      <c r="SPJ5654" s="519"/>
      <c r="SPK5654" s="519"/>
      <c r="SPL5654" s="520"/>
      <c r="SPM5654" s="518"/>
      <c r="SPN5654" s="519"/>
      <c r="SPO5654" s="519"/>
      <c r="SPP5654" s="519"/>
      <c r="SPQ5654" s="519"/>
      <c r="SPR5654" s="519"/>
      <c r="SPS5654" s="519"/>
      <c r="SPT5654" s="520"/>
      <c r="SPU5654" s="518"/>
      <c r="SPV5654" s="519"/>
      <c r="SPW5654" s="519"/>
      <c r="SPX5654" s="519"/>
      <c r="SPY5654" s="519"/>
      <c r="SPZ5654" s="519"/>
      <c r="SQA5654" s="519"/>
      <c r="SQB5654" s="520"/>
      <c r="SQC5654" s="518"/>
      <c r="SQD5654" s="519"/>
      <c r="SQE5654" s="519"/>
      <c r="SQF5654" s="519"/>
      <c r="SQG5654" s="519"/>
      <c r="SQH5654" s="519"/>
      <c r="SQI5654" s="519"/>
      <c r="SQJ5654" s="520"/>
      <c r="SQK5654" s="518"/>
      <c r="SQL5654" s="519"/>
      <c r="SQM5654" s="519"/>
      <c r="SQN5654" s="519"/>
      <c r="SQO5654" s="519"/>
      <c r="SQP5654" s="519"/>
      <c r="SQQ5654" s="519"/>
      <c r="SQR5654" s="520"/>
      <c r="SQS5654" s="518"/>
      <c r="SQT5654" s="519"/>
      <c r="SQU5654" s="519"/>
      <c r="SQV5654" s="519"/>
      <c r="SQW5654" s="519"/>
      <c r="SQX5654" s="519"/>
      <c r="SQY5654" s="519"/>
      <c r="SQZ5654" s="520"/>
      <c r="SRA5654" s="518"/>
      <c r="SRB5654" s="519"/>
      <c r="SRC5654" s="519"/>
      <c r="SRD5654" s="519"/>
      <c r="SRE5654" s="519"/>
      <c r="SRF5654" s="519"/>
      <c r="SRG5654" s="519"/>
      <c r="SRH5654" s="520"/>
      <c r="SRI5654" s="518"/>
      <c r="SRJ5654" s="519"/>
      <c r="SRK5654" s="519"/>
      <c r="SRL5654" s="519"/>
      <c r="SRM5654" s="519"/>
      <c r="SRN5654" s="519"/>
      <c r="SRO5654" s="519"/>
      <c r="SRP5654" s="520"/>
      <c r="SRQ5654" s="518"/>
      <c r="SRR5654" s="519"/>
      <c r="SRS5654" s="519"/>
      <c r="SRT5654" s="519"/>
      <c r="SRU5654" s="519"/>
      <c r="SRV5654" s="519"/>
      <c r="SRW5654" s="519"/>
      <c r="SRX5654" s="520"/>
      <c r="SRY5654" s="518"/>
      <c r="SRZ5654" s="519"/>
      <c r="SSA5654" s="519"/>
      <c r="SSB5654" s="519"/>
      <c r="SSC5654" s="519"/>
      <c r="SSD5654" s="519"/>
      <c r="SSE5654" s="519"/>
      <c r="SSF5654" s="520"/>
      <c r="SSG5654" s="518"/>
      <c r="SSH5654" s="519"/>
      <c r="SSI5654" s="519"/>
      <c r="SSJ5654" s="519"/>
      <c r="SSK5654" s="519"/>
      <c r="SSL5654" s="519"/>
      <c r="SSM5654" s="519"/>
      <c r="SSN5654" s="520"/>
      <c r="SSO5654" s="518"/>
      <c r="SSP5654" s="519"/>
      <c r="SSQ5654" s="519"/>
      <c r="SSR5654" s="519"/>
      <c r="SSS5654" s="519"/>
      <c r="SST5654" s="519"/>
      <c r="SSU5654" s="519"/>
      <c r="SSV5654" s="520"/>
      <c r="SSW5654" s="518"/>
      <c r="SSX5654" s="519"/>
      <c r="SSY5654" s="519"/>
      <c r="SSZ5654" s="519"/>
      <c r="STA5654" s="519"/>
      <c r="STB5654" s="519"/>
      <c r="STC5654" s="519"/>
      <c r="STD5654" s="520"/>
      <c r="STE5654" s="518"/>
      <c r="STF5654" s="519"/>
      <c r="STG5654" s="519"/>
      <c r="STH5654" s="519"/>
      <c r="STI5654" s="519"/>
      <c r="STJ5654" s="519"/>
      <c r="STK5654" s="519"/>
      <c r="STL5654" s="520"/>
      <c r="STM5654" s="518"/>
      <c r="STN5654" s="519"/>
      <c r="STO5654" s="519"/>
      <c r="STP5654" s="519"/>
      <c r="STQ5654" s="519"/>
      <c r="STR5654" s="519"/>
      <c r="STS5654" s="519"/>
      <c r="STT5654" s="520"/>
      <c r="STU5654" s="518"/>
      <c r="STV5654" s="519"/>
      <c r="STW5654" s="519"/>
      <c r="STX5654" s="519"/>
      <c r="STY5654" s="519"/>
      <c r="STZ5654" s="519"/>
      <c r="SUA5654" s="519"/>
      <c r="SUB5654" s="520"/>
      <c r="SUC5654" s="518"/>
      <c r="SUD5654" s="519"/>
      <c r="SUE5654" s="519"/>
      <c r="SUF5654" s="519"/>
      <c r="SUG5654" s="519"/>
      <c r="SUH5654" s="519"/>
      <c r="SUI5654" s="519"/>
      <c r="SUJ5654" s="520"/>
      <c r="SUK5654" s="518"/>
      <c r="SUL5654" s="519"/>
      <c r="SUM5654" s="519"/>
      <c r="SUN5654" s="519"/>
      <c r="SUO5654" s="519"/>
      <c r="SUP5654" s="519"/>
      <c r="SUQ5654" s="519"/>
      <c r="SUR5654" s="520"/>
      <c r="SUS5654" s="518"/>
      <c r="SUT5654" s="519"/>
      <c r="SUU5654" s="519"/>
      <c r="SUV5654" s="519"/>
      <c r="SUW5654" s="519"/>
      <c r="SUX5654" s="519"/>
      <c r="SUY5654" s="519"/>
      <c r="SUZ5654" s="520"/>
      <c r="SVA5654" s="518"/>
      <c r="SVB5654" s="519"/>
      <c r="SVC5654" s="519"/>
      <c r="SVD5654" s="519"/>
      <c r="SVE5654" s="519"/>
      <c r="SVF5654" s="519"/>
      <c r="SVG5654" s="519"/>
      <c r="SVH5654" s="520"/>
      <c r="SVI5654" s="518"/>
      <c r="SVJ5654" s="519"/>
      <c r="SVK5654" s="519"/>
      <c r="SVL5654" s="519"/>
      <c r="SVM5654" s="519"/>
      <c r="SVN5654" s="519"/>
      <c r="SVO5654" s="519"/>
      <c r="SVP5654" s="520"/>
      <c r="SVQ5654" s="518"/>
      <c r="SVR5654" s="519"/>
      <c r="SVS5654" s="519"/>
      <c r="SVT5654" s="519"/>
      <c r="SVU5654" s="519"/>
      <c r="SVV5654" s="519"/>
      <c r="SVW5654" s="519"/>
      <c r="SVX5654" s="520"/>
      <c r="SVY5654" s="518"/>
      <c r="SVZ5654" s="519"/>
      <c r="SWA5654" s="519"/>
      <c r="SWB5654" s="519"/>
      <c r="SWC5654" s="519"/>
      <c r="SWD5654" s="519"/>
      <c r="SWE5654" s="519"/>
      <c r="SWF5654" s="520"/>
      <c r="SWG5654" s="518"/>
      <c r="SWH5654" s="519"/>
      <c r="SWI5654" s="519"/>
      <c r="SWJ5654" s="519"/>
      <c r="SWK5654" s="519"/>
      <c r="SWL5654" s="519"/>
      <c r="SWM5654" s="519"/>
      <c r="SWN5654" s="520"/>
      <c r="SWO5654" s="518"/>
      <c r="SWP5654" s="519"/>
      <c r="SWQ5654" s="519"/>
      <c r="SWR5654" s="519"/>
      <c r="SWS5654" s="519"/>
      <c r="SWT5654" s="519"/>
      <c r="SWU5654" s="519"/>
      <c r="SWV5654" s="520"/>
      <c r="SWW5654" s="518"/>
      <c r="SWX5654" s="519"/>
      <c r="SWY5654" s="519"/>
      <c r="SWZ5654" s="519"/>
      <c r="SXA5654" s="519"/>
      <c r="SXB5654" s="519"/>
      <c r="SXC5654" s="519"/>
      <c r="SXD5654" s="520"/>
      <c r="SXE5654" s="518"/>
      <c r="SXF5654" s="519"/>
      <c r="SXG5654" s="519"/>
      <c r="SXH5654" s="519"/>
      <c r="SXI5654" s="519"/>
      <c r="SXJ5654" s="519"/>
      <c r="SXK5654" s="519"/>
      <c r="SXL5654" s="520"/>
      <c r="SXM5654" s="518"/>
      <c r="SXN5654" s="519"/>
      <c r="SXO5654" s="519"/>
      <c r="SXP5654" s="519"/>
      <c r="SXQ5654" s="519"/>
      <c r="SXR5654" s="519"/>
      <c r="SXS5654" s="519"/>
      <c r="SXT5654" s="520"/>
      <c r="SXU5654" s="518"/>
      <c r="SXV5654" s="519"/>
      <c r="SXW5654" s="519"/>
      <c r="SXX5654" s="519"/>
      <c r="SXY5654" s="519"/>
      <c r="SXZ5654" s="519"/>
      <c r="SYA5654" s="519"/>
      <c r="SYB5654" s="520"/>
      <c r="SYC5654" s="518"/>
      <c r="SYD5654" s="519"/>
      <c r="SYE5654" s="519"/>
      <c r="SYF5654" s="519"/>
      <c r="SYG5654" s="519"/>
      <c r="SYH5654" s="519"/>
      <c r="SYI5654" s="519"/>
      <c r="SYJ5654" s="520"/>
      <c r="SYK5654" s="518"/>
      <c r="SYL5654" s="519"/>
      <c r="SYM5654" s="519"/>
      <c r="SYN5654" s="519"/>
      <c r="SYO5654" s="519"/>
      <c r="SYP5654" s="519"/>
      <c r="SYQ5654" s="519"/>
      <c r="SYR5654" s="520"/>
      <c r="SYS5654" s="518"/>
      <c r="SYT5654" s="519"/>
      <c r="SYU5654" s="519"/>
      <c r="SYV5654" s="519"/>
      <c r="SYW5654" s="519"/>
      <c r="SYX5654" s="519"/>
      <c r="SYY5654" s="519"/>
      <c r="SYZ5654" s="520"/>
      <c r="SZA5654" s="518"/>
      <c r="SZB5654" s="519"/>
      <c r="SZC5654" s="519"/>
      <c r="SZD5654" s="519"/>
      <c r="SZE5654" s="519"/>
      <c r="SZF5654" s="519"/>
      <c r="SZG5654" s="519"/>
      <c r="SZH5654" s="520"/>
      <c r="SZI5654" s="518"/>
      <c r="SZJ5654" s="519"/>
      <c r="SZK5654" s="519"/>
      <c r="SZL5654" s="519"/>
      <c r="SZM5654" s="519"/>
      <c r="SZN5654" s="519"/>
      <c r="SZO5654" s="519"/>
      <c r="SZP5654" s="520"/>
      <c r="SZQ5654" s="518"/>
      <c r="SZR5654" s="519"/>
      <c r="SZS5654" s="519"/>
      <c r="SZT5654" s="519"/>
      <c r="SZU5654" s="519"/>
      <c r="SZV5654" s="519"/>
      <c r="SZW5654" s="519"/>
      <c r="SZX5654" s="520"/>
      <c r="SZY5654" s="518"/>
      <c r="SZZ5654" s="519"/>
      <c r="TAA5654" s="519"/>
      <c r="TAB5654" s="519"/>
      <c r="TAC5654" s="519"/>
      <c r="TAD5654" s="519"/>
      <c r="TAE5654" s="519"/>
      <c r="TAF5654" s="520"/>
      <c r="TAG5654" s="518"/>
      <c r="TAH5654" s="519"/>
      <c r="TAI5654" s="519"/>
      <c r="TAJ5654" s="519"/>
      <c r="TAK5654" s="519"/>
      <c r="TAL5654" s="519"/>
      <c r="TAM5654" s="519"/>
      <c r="TAN5654" s="520"/>
      <c r="TAO5654" s="518"/>
      <c r="TAP5654" s="519"/>
      <c r="TAQ5654" s="519"/>
      <c r="TAR5654" s="519"/>
      <c r="TAS5654" s="519"/>
      <c r="TAT5654" s="519"/>
      <c r="TAU5654" s="519"/>
      <c r="TAV5654" s="520"/>
      <c r="TAW5654" s="518"/>
      <c r="TAX5654" s="519"/>
      <c r="TAY5654" s="519"/>
      <c r="TAZ5654" s="519"/>
      <c r="TBA5654" s="519"/>
      <c r="TBB5654" s="519"/>
      <c r="TBC5654" s="519"/>
      <c r="TBD5654" s="520"/>
      <c r="TBE5654" s="518"/>
      <c r="TBF5654" s="519"/>
      <c r="TBG5654" s="519"/>
      <c r="TBH5654" s="519"/>
      <c r="TBI5654" s="519"/>
      <c r="TBJ5654" s="519"/>
      <c r="TBK5654" s="519"/>
      <c r="TBL5654" s="520"/>
      <c r="TBM5654" s="518"/>
      <c r="TBN5654" s="519"/>
      <c r="TBO5654" s="519"/>
      <c r="TBP5654" s="519"/>
      <c r="TBQ5654" s="519"/>
      <c r="TBR5654" s="519"/>
      <c r="TBS5654" s="519"/>
      <c r="TBT5654" s="520"/>
      <c r="TBU5654" s="518"/>
      <c r="TBV5654" s="519"/>
      <c r="TBW5654" s="519"/>
      <c r="TBX5654" s="519"/>
      <c r="TBY5654" s="519"/>
      <c r="TBZ5654" s="519"/>
      <c r="TCA5654" s="519"/>
      <c r="TCB5654" s="520"/>
      <c r="TCC5654" s="518"/>
      <c r="TCD5654" s="519"/>
      <c r="TCE5654" s="519"/>
      <c r="TCF5654" s="519"/>
      <c r="TCG5654" s="519"/>
      <c r="TCH5654" s="519"/>
      <c r="TCI5654" s="519"/>
      <c r="TCJ5654" s="520"/>
      <c r="TCK5654" s="518"/>
      <c r="TCL5654" s="519"/>
      <c r="TCM5654" s="519"/>
      <c r="TCN5654" s="519"/>
      <c r="TCO5654" s="519"/>
      <c r="TCP5654" s="519"/>
      <c r="TCQ5654" s="519"/>
      <c r="TCR5654" s="520"/>
      <c r="TCS5654" s="518"/>
      <c r="TCT5654" s="519"/>
      <c r="TCU5654" s="519"/>
      <c r="TCV5654" s="519"/>
      <c r="TCW5654" s="519"/>
      <c r="TCX5654" s="519"/>
      <c r="TCY5654" s="519"/>
      <c r="TCZ5654" s="520"/>
      <c r="TDA5654" s="518"/>
      <c r="TDB5654" s="519"/>
      <c r="TDC5654" s="519"/>
      <c r="TDD5654" s="519"/>
      <c r="TDE5654" s="519"/>
      <c r="TDF5654" s="519"/>
      <c r="TDG5654" s="519"/>
      <c r="TDH5654" s="520"/>
      <c r="TDI5654" s="518"/>
      <c r="TDJ5654" s="519"/>
      <c r="TDK5654" s="519"/>
      <c r="TDL5654" s="519"/>
      <c r="TDM5654" s="519"/>
      <c r="TDN5654" s="519"/>
      <c r="TDO5654" s="519"/>
      <c r="TDP5654" s="520"/>
      <c r="TDQ5654" s="518"/>
      <c r="TDR5654" s="519"/>
      <c r="TDS5654" s="519"/>
      <c r="TDT5654" s="519"/>
      <c r="TDU5654" s="519"/>
      <c r="TDV5654" s="519"/>
      <c r="TDW5654" s="519"/>
      <c r="TDX5654" s="520"/>
      <c r="TDY5654" s="518"/>
      <c r="TDZ5654" s="519"/>
      <c r="TEA5654" s="519"/>
      <c r="TEB5654" s="519"/>
      <c r="TEC5654" s="519"/>
      <c r="TED5654" s="519"/>
      <c r="TEE5654" s="519"/>
      <c r="TEF5654" s="520"/>
      <c r="TEG5654" s="518"/>
      <c r="TEH5654" s="519"/>
      <c r="TEI5654" s="519"/>
      <c r="TEJ5654" s="519"/>
      <c r="TEK5654" s="519"/>
      <c r="TEL5654" s="519"/>
      <c r="TEM5654" s="519"/>
      <c r="TEN5654" s="520"/>
      <c r="TEO5654" s="518"/>
      <c r="TEP5654" s="519"/>
      <c r="TEQ5654" s="519"/>
      <c r="TER5654" s="519"/>
      <c r="TES5654" s="519"/>
      <c r="TET5654" s="519"/>
      <c r="TEU5654" s="519"/>
      <c r="TEV5654" s="520"/>
      <c r="TEW5654" s="518"/>
      <c r="TEX5654" s="519"/>
      <c r="TEY5654" s="519"/>
      <c r="TEZ5654" s="519"/>
      <c r="TFA5654" s="519"/>
      <c r="TFB5654" s="519"/>
      <c r="TFC5654" s="519"/>
      <c r="TFD5654" s="520"/>
      <c r="TFE5654" s="518"/>
      <c r="TFF5654" s="519"/>
      <c r="TFG5654" s="519"/>
      <c r="TFH5654" s="519"/>
      <c r="TFI5654" s="519"/>
      <c r="TFJ5654" s="519"/>
      <c r="TFK5654" s="519"/>
      <c r="TFL5654" s="520"/>
      <c r="TFM5654" s="518"/>
      <c r="TFN5654" s="519"/>
      <c r="TFO5654" s="519"/>
      <c r="TFP5654" s="519"/>
      <c r="TFQ5654" s="519"/>
      <c r="TFR5654" s="519"/>
      <c r="TFS5654" s="519"/>
      <c r="TFT5654" s="520"/>
      <c r="TFU5654" s="518"/>
      <c r="TFV5654" s="519"/>
      <c r="TFW5654" s="519"/>
      <c r="TFX5654" s="519"/>
      <c r="TFY5654" s="519"/>
      <c r="TFZ5654" s="519"/>
      <c r="TGA5654" s="519"/>
      <c r="TGB5654" s="520"/>
      <c r="TGC5654" s="518"/>
      <c r="TGD5654" s="519"/>
      <c r="TGE5654" s="519"/>
      <c r="TGF5654" s="519"/>
      <c r="TGG5654" s="519"/>
      <c r="TGH5654" s="519"/>
      <c r="TGI5654" s="519"/>
      <c r="TGJ5654" s="520"/>
      <c r="TGK5654" s="518"/>
      <c r="TGL5654" s="519"/>
      <c r="TGM5654" s="519"/>
      <c r="TGN5654" s="519"/>
      <c r="TGO5654" s="519"/>
      <c r="TGP5654" s="519"/>
      <c r="TGQ5654" s="519"/>
      <c r="TGR5654" s="520"/>
      <c r="TGS5654" s="518"/>
      <c r="TGT5654" s="519"/>
      <c r="TGU5654" s="519"/>
      <c r="TGV5654" s="519"/>
      <c r="TGW5654" s="519"/>
      <c r="TGX5654" s="519"/>
      <c r="TGY5654" s="519"/>
      <c r="TGZ5654" s="520"/>
      <c r="THA5654" s="518"/>
      <c r="THB5654" s="519"/>
      <c r="THC5654" s="519"/>
      <c r="THD5654" s="519"/>
      <c r="THE5654" s="519"/>
      <c r="THF5654" s="519"/>
      <c r="THG5654" s="519"/>
      <c r="THH5654" s="520"/>
      <c r="THI5654" s="518"/>
      <c r="THJ5654" s="519"/>
      <c r="THK5654" s="519"/>
      <c r="THL5654" s="519"/>
      <c r="THM5654" s="519"/>
      <c r="THN5654" s="519"/>
      <c r="THO5654" s="519"/>
      <c r="THP5654" s="520"/>
      <c r="THQ5654" s="518"/>
      <c r="THR5654" s="519"/>
      <c r="THS5654" s="519"/>
      <c r="THT5654" s="519"/>
      <c r="THU5654" s="519"/>
      <c r="THV5654" s="519"/>
      <c r="THW5654" s="519"/>
      <c r="THX5654" s="520"/>
      <c r="THY5654" s="518"/>
      <c r="THZ5654" s="519"/>
      <c r="TIA5654" s="519"/>
      <c r="TIB5654" s="519"/>
      <c r="TIC5654" s="519"/>
      <c r="TID5654" s="519"/>
      <c r="TIE5654" s="519"/>
      <c r="TIF5654" s="520"/>
      <c r="TIG5654" s="518"/>
      <c r="TIH5654" s="519"/>
      <c r="TII5654" s="519"/>
      <c r="TIJ5654" s="519"/>
      <c r="TIK5654" s="519"/>
      <c r="TIL5654" s="519"/>
      <c r="TIM5654" s="519"/>
      <c r="TIN5654" s="520"/>
      <c r="TIO5654" s="518"/>
      <c r="TIP5654" s="519"/>
      <c r="TIQ5654" s="519"/>
      <c r="TIR5654" s="519"/>
      <c r="TIS5654" s="519"/>
      <c r="TIT5654" s="519"/>
      <c r="TIU5654" s="519"/>
      <c r="TIV5654" s="520"/>
      <c r="TIW5654" s="518"/>
      <c r="TIX5654" s="519"/>
      <c r="TIY5654" s="519"/>
      <c r="TIZ5654" s="519"/>
      <c r="TJA5654" s="519"/>
      <c r="TJB5654" s="519"/>
      <c r="TJC5654" s="519"/>
      <c r="TJD5654" s="520"/>
      <c r="TJE5654" s="518"/>
      <c r="TJF5654" s="519"/>
      <c r="TJG5654" s="519"/>
      <c r="TJH5654" s="519"/>
      <c r="TJI5654" s="519"/>
      <c r="TJJ5654" s="519"/>
      <c r="TJK5654" s="519"/>
      <c r="TJL5654" s="520"/>
      <c r="TJM5654" s="518"/>
      <c r="TJN5654" s="519"/>
      <c r="TJO5654" s="519"/>
      <c r="TJP5654" s="519"/>
      <c r="TJQ5654" s="519"/>
      <c r="TJR5654" s="519"/>
      <c r="TJS5654" s="519"/>
      <c r="TJT5654" s="520"/>
      <c r="TJU5654" s="518"/>
      <c r="TJV5654" s="519"/>
      <c r="TJW5654" s="519"/>
      <c r="TJX5654" s="519"/>
      <c r="TJY5654" s="519"/>
      <c r="TJZ5654" s="519"/>
      <c r="TKA5654" s="519"/>
      <c r="TKB5654" s="520"/>
      <c r="TKC5654" s="518"/>
      <c r="TKD5654" s="519"/>
      <c r="TKE5654" s="519"/>
      <c r="TKF5654" s="519"/>
      <c r="TKG5654" s="519"/>
      <c r="TKH5654" s="519"/>
      <c r="TKI5654" s="519"/>
      <c r="TKJ5654" s="520"/>
      <c r="TKK5654" s="518"/>
      <c r="TKL5654" s="519"/>
      <c r="TKM5654" s="519"/>
      <c r="TKN5654" s="519"/>
      <c r="TKO5654" s="519"/>
      <c r="TKP5654" s="519"/>
      <c r="TKQ5654" s="519"/>
      <c r="TKR5654" s="520"/>
      <c r="TKS5654" s="518"/>
      <c r="TKT5654" s="519"/>
      <c r="TKU5654" s="519"/>
      <c r="TKV5654" s="519"/>
      <c r="TKW5654" s="519"/>
      <c r="TKX5654" s="519"/>
      <c r="TKY5654" s="519"/>
      <c r="TKZ5654" s="520"/>
      <c r="TLA5654" s="518"/>
      <c r="TLB5654" s="519"/>
      <c r="TLC5654" s="519"/>
      <c r="TLD5654" s="519"/>
      <c r="TLE5654" s="519"/>
      <c r="TLF5654" s="519"/>
      <c r="TLG5654" s="519"/>
      <c r="TLH5654" s="520"/>
      <c r="TLI5654" s="518"/>
      <c r="TLJ5654" s="519"/>
      <c r="TLK5654" s="519"/>
      <c r="TLL5654" s="519"/>
      <c r="TLM5654" s="519"/>
      <c r="TLN5654" s="519"/>
      <c r="TLO5654" s="519"/>
      <c r="TLP5654" s="520"/>
      <c r="TLQ5654" s="518"/>
      <c r="TLR5654" s="519"/>
      <c r="TLS5654" s="519"/>
      <c r="TLT5654" s="519"/>
      <c r="TLU5654" s="519"/>
      <c r="TLV5654" s="519"/>
      <c r="TLW5654" s="519"/>
      <c r="TLX5654" s="520"/>
      <c r="TLY5654" s="518"/>
      <c r="TLZ5654" s="519"/>
      <c r="TMA5654" s="519"/>
      <c r="TMB5654" s="519"/>
      <c r="TMC5654" s="519"/>
      <c r="TMD5654" s="519"/>
      <c r="TME5654" s="519"/>
      <c r="TMF5654" s="520"/>
      <c r="TMG5654" s="518"/>
      <c r="TMH5654" s="519"/>
      <c r="TMI5654" s="519"/>
      <c r="TMJ5654" s="519"/>
      <c r="TMK5654" s="519"/>
      <c r="TML5654" s="519"/>
      <c r="TMM5654" s="519"/>
      <c r="TMN5654" s="520"/>
      <c r="TMO5654" s="518"/>
      <c r="TMP5654" s="519"/>
      <c r="TMQ5654" s="519"/>
      <c r="TMR5654" s="519"/>
      <c r="TMS5654" s="519"/>
      <c r="TMT5654" s="519"/>
      <c r="TMU5654" s="519"/>
      <c r="TMV5654" s="520"/>
      <c r="TMW5654" s="518"/>
      <c r="TMX5654" s="519"/>
      <c r="TMY5654" s="519"/>
      <c r="TMZ5654" s="519"/>
      <c r="TNA5654" s="519"/>
      <c r="TNB5654" s="519"/>
      <c r="TNC5654" s="519"/>
      <c r="TND5654" s="520"/>
      <c r="TNE5654" s="518"/>
      <c r="TNF5654" s="519"/>
      <c r="TNG5654" s="519"/>
      <c r="TNH5654" s="519"/>
      <c r="TNI5654" s="519"/>
      <c r="TNJ5654" s="519"/>
      <c r="TNK5654" s="519"/>
      <c r="TNL5654" s="520"/>
      <c r="TNM5654" s="518"/>
      <c r="TNN5654" s="519"/>
      <c r="TNO5654" s="519"/>
      <c r="TNP5654" s="519"/>
      <c r="TNQ5654" s="519"/>
      <c r="TNR5654" s="519"/>
      <c r="TNS5654" s="519"/>
      <c r="TNT5654" s="520"/>
      <c r="TNU5654" s="518"/>
      <c r="TNV5654" s="519"/>
      <c r="TNW5654" s="519"/>
      <c r="TNX5654" s="519"/>
      <c r="TNY5654" s="519"/>
      <c r="TNZ5654" s="519"/>
      <c r="TOA5654" s="519"/>
      <c r="TOB5654" s="520"/>
      <c r="TOC5654" s="518"/>
      <c r="TOD5654" s="519"/>
      <c r="TOE5654" s="519"/>
      <c r="TOF5654" s="519"/>
      <c r="TOG5654" s="519"/>
      <c r="TOH5654" s="519"/>
      <c r="TOI5654" s="519"/>
      <c r="TOJ5654" s="520"/>
      <c r="TOK5654" s="518"/>
      <c r="TOL5654" s="519"/>
      <c r="TOM5654" s="519"/>
      <c r="TON5654" s="519"/>
      <c r="TOO5654" s="519"/>
      <c r="TOP5654" s="519"/>
      <c r="TOQ5654" s="519"/>
      <c r="TOR5654" s="520"/>
      <c r="TOS5654" s="518"/>
      <c r="TOT5654" s="519"/>
      <c r="TOU5654" s="519"/>
      <c r="TOV5654" s="519"/>
      <c r="TOW5654" s="519"/>
      <c r="TOX5654" s="519"/>
      <c r="TOY5654" s="519"/>
      <c r="TOZ5654" s="520"/>
      <c r="TPA5654" s="518"/>
      <c r="TPB5654" s="519"/>
      <c r="TPC5654" s="519"/>
      <c r="TPD5654" s="519"/>
      <c r="TPE5654" s="519"/>
      <c r="TPF5654" s="519"/>
      <c r="TPG5654" s="519"/>
      <c r="TPH5654" s="520"/>
      <c r="TPI5654" s="518"/>
      <c r="TPJ5654" s="519"/>
      <c r="TPK5654" s="519"/>
      <c r="TPL5654" s="519"/>
      <c r="TPM5654" s="519"/>
      <c r="TPN5654" s="519"/>
      <c r="TPO5654" s="519"/>
      <c r="TPP5654" s="520"/>
      <c r="TPQ5654" s="518"/>
      <c r="TPR5654" s="519"/>
      <c r="TPS5654" s="519"/>
      <c r="TPT5654" s="519"/>
      <c r="TPU5654" s="519"/>
      <c r="TPV5654" s="519"/>
      <c r="TPW5654" s="519"/>
      <c r="TPX5654" s="520"/>
      <c r="TPY5654" s="518"/>
      <c r="TPZ5654" s="519"/>
      <c r="TQA5654" s="519"/>
      <c r="TQB5654" s="519"/>
      <c r="TQC5654" s="519"/>
      <c r="TQD5654" s="519"/>
      <c r="TQE5654" s="519"/>
      <c r="TQF5654" s="520"/>
      <c r="TQG5654" s="518"/>
      <c r="TQH5654" s="519"/>
      <c r="TQI5654" s="519"/>
      <c r="TQJ5654" s="519"/>
      <c r="TQK5654" s="519"/>
      <c r="TQL5654" s="519"/>
      <c r="TQM5654" s="519"/>
      <c r="TQN5654" s="520"/>
      <c r="TQO5654" s="518"/>
      <c r="TQP5654" s="519"/>
      <c r="TQQ5654" s="519"/>
      <c r="TQR5654" s="519"/>
      <c r="TQS5654" s="519"/>
      <c r="TQT5654" s="519"/>
      <c r="TQU5654" s="519"/>
      <c r="TQV5654" s="520"/>
      <c r="TQW5654" s="518"/>
      <c r="TQX5654" s="519"/>
      <c r="TQY5654" s="519"/>
      <c r="TQZ5654" s="519"/>
      <c r="TRA5654" s="519"/>
      <c r="TRB5654" s="519"/>
      <c r="TRC5654" s="519"/>
      <c r="TRD5654" s="520"/>
      <c r="TRE5654" s="518"/>
      <c r="TRF5654" s="519"/>
      <c r="TRG5654" s="519"/>
      <c r="TRH5654" s="519"/>
      <c r="TRI5654" s="519"/>
      <c r="TRJ5654" s="519"/>
      <c r="TRK5654" s="519"/>
      <c r="TRL5654" s="520"/>
      <c r="TRM5654" s="518"/>
      <c r="TRN5654" s="519"/>
      <c r="TRO5654" s="519"/>
      <c r="TRP5654" s="519"/>
      <c r="TRQ5654" s="519"/>
      <c r="TRR5654" s="519"/>
      <c r="TRS5654" s="519"/>
      <c r="TRT5654" s="520"/>
      <c r="TRU5654" s="518"/>
      <c r="TRV5654" s="519"/>
      <c r="TRW5654" s="519"/>
      <c r="TRX5654" s="519"/>
      <c r="TRY5654" s="519"/>
      <c r="TRZ5654" s="519"/>
      <c r="TSA5654" s="519"/>
      <c r="TSB5654" s="520"/>
      <c r="TSC5654" s="518"/>
      <c r="TSD5654" s="519"/>
      <c r="TSE5654" s="519"/>
      <c r="TSF5654" s="519"/>
      <c r="TSG5654" s="519"/>
      <c r="TSH5654" s="519"/>
      <c r="TSI5654" s="519"/>
      <c r="TSJ5654" s="520"/>
      <c r="TSK5654" s="518"/>
      <c r="TSL5654" s="519"/>
      <c r="TSM5654" s="519"/>
      <c r="TSN5654" s="519"/>
      <c r="TSO5654" s="519"/>
      <c r="TSP5654" s="519"/>
      <c r="TSQ5654" s="519"/>
      <c r="TSR5654" s="520"/>
      <c r="TSS5654" s="518"/>
      <c r="TST5654" s="519"/>
      <c r="TSU5654" s="519"/>
      <c r="TSV5654" s="519"/>
      <c r="TSW5654" s="519"/>
      <c r="TSX5654" s="519"/>
      <c r="TSY5654" s="519"/>
      <c r="TSZ5654" s="520"/>
      <c r="TTA5654" s="518"/>
      <c r="TTB5654" s="519"/>
      <c r="TTC5654" s="519"/>
      <c r="TTD5654" s="519"/>
      <c r="TTE5654" s="519"/>
      <c r="TTF5654" s="519"/>
      <c r="TTG5654" s="519"/>
      <c r="TTH5654" s="520"/>
      <c r="TTI5654" s="518"/>
      <c r="TTJ5654" s="519"/>
      <c r="TTK5654" s="519"/>
      <c r="TTL5654" s="519"/>
      <c r="TTM5654" s="519"/>
      <c r="TTN5654" s="519"/>
      <c r="TTO5654" s="519"/>
      <c r="TTP5654" s="520"/>
      <c r="TTQ5654" s="518"/>
      <c r="TTR5654" s="519"/>
      <c r="TTS5654" s="519"/>
      <c r="TTT5654" s="519"/>
      <c r="TTU5654" s="519"/>
      <c r="TTV5654" s="519"/>
      <c r="TTW5654" s="519"/>
      <c r="TTX5654" s="520"/>
      <c r="TTY5654" s="518"/>
      <c r="TTZ5654" s="519"/>
      <c r="TUA5654" s="519"/>
      <c r="TUB5654" s="519"/>
      <c r="TUC5654" s="519"/>
      <c r="TUD5654" s="519"/>
      <c r="TUE5654" s="519"/>
      <c r="TUF5654" s="520"/>
      <c r="TUG5654" s="518"/>
      <c r="TUH5654" s="519"/>
      <c r="TUI5654" s="519"/>
      <c r="TUJ5654" s="519"/>
      <c r="TUK5654" s="519"/>
      <c r="TUL5654" s="519"/>
      <c r="TUM5654" s="519"/>
      <c r="TUN5654" s="520"/>
      <c r="TUO5654" s="518"/>
      <c r="TUP5654" s="519"/>
      <c r="TUQ5654" s="519"/>
      <c r="TUR5654" s="519"/>
      <c r="TUS5654" s="519"/>
      <c r="TUT5654" s="519"/>
      <c r="TUU5654" s="519"/>
      <c r="TUV5654" s="520"/>
      <c r="TUW5654" s="518"/>
      <c r="TUX5654" s="519"/>
      <c r="TUY5654" s="519"/>
      <c r="TUZ5654" s="519"/>
      <c r="TVA5654" s="519"/>
      <c r="TVB5654" s="519"/>
      <c r="TVC5654" s="519"/>
      <c r="TVD5654" s="520"/>
      <c r="TVE5654" s="518"/>
      <c r="TVF5654" s="519"/>
      <c r="TVG5654" s="519"/>
      <c r="TVH5654" s="519"/>
      <c r="TVI5654" s="519"/>
      <c r="TVJ5654" s="519"/>
      <c r="TVK5654" s="519"/>
      <c r="TVL5654" s="520"/>
      <c r="TVM5654" s="518"/>
      <c r="TVN5654" s="519"/>
      <c r="TVO5654" s="519"/>
      <c r="TVP5654" s="519"/>
      <c r="TVQ5654" s="519"/>
      <c r="TVR5654" s="519"/>
      <c r="TVS5654" s="519"/>
      <c r="TVT5654" s="520"/>
      <c r="TVU5654" s="518"/>
      <c r="TVV5654" s="519"/>
      <c r="TVW5654" s="519"/>
      <c r="TVX5654" s="519"/>
      <c r="TVY5654" s="519"/>
      <c r="TVZ5654" s="519"/>
      <c r="TWA5654" s="519"/>
      <c r="TWB5654" s="520"/>
      <c r="TWC5654" s="518"/>
      <c r="TWD5654" s="519"/>
      <c r="TWE5654" s="519"/>
      <c r="TWF5654" s="519"/>
      <c r="TWG5654" s="519"/>
      <c r="TWH5654" s="519"/>
      <c r="TWI5654" s="519"/>
      <c r="TWJ5654" s="520"/>
      <c r="TWK5654" s="518"/>
      <c r="TWL5654" s="519"/>
      <c r="TWM5654" s="519"/>
      <c r="TWN5654" s="519"/>
      <c r="TWO5654" s="519"/>
      <c r="TWP5654" s="519"/>
      <c r="TWQ5654" s="519"/>
      <c r="TWR5654" s="520"/>
      <c r="TWS5654" s="518"/>
      <c r="TWT5654" s="519"/>
      <c r="TWU5654" s="519"/>
      <c r="TWV5654" s="519"/>
      <c r="TWW5654" s="519"/>
      <c r="TWX5654" s="519"/>
      <c r="TWY5654" s="519"/>
      <c r="TWZ5654" s="520"/>
      <c r="TXA5654" s="518"/>
      <c r="TXB5654" s="519"/>
      <c r="TXC5654" s="519"/>
      <c r="TXD5654" s="519"/>
      <c r="TXE5654" s="519"/>
      <c r="TXF5654" s="519"/>
      <c r="TXG5654" s="519"/>
      <c r="TXH5654" s="520"/>
      <c r="TXI5654" s="518"/>
      <c r="TXJ5654" s="519"/>
      <c r="TXK5654" s="519"/>
      <c r="TXL5654" s="519"/>
      <c r="TXM5654" s="519"/>
      <c r="TXN5654" s="519"/>
      <c r="TXO5654" s="519"/>
      <c r="TXP5654" s="520"/>
      <c r="TXQ5654" s="518"/>
      <c r="TXR5654" s="519"/>
      <c r="TXS5654" s="519"/>
      <c r="TXT5654" s="519"/>
      <c r="TXU5654" s="519"/>
      <c r="TXV5654" s="519"/>
      <c r="TXW5654" s="519"/>
      <c r="TXX5654" s="520"/>
      <c r="TXY5654" s="518"/>
      <c r="TXZ5654" s="519"/>
      <c r="TYA5654" s="519"/>
      <c r="TYB5654" s="519"/>
      <c r="TYC5654" s="519"/>
      <c r="TYD5654" s="519"/>
      <c r="TYE5654" s="519"/>
      <c r="TYF5654" s="520"/>
      <c r="TYG5654" s="518"/>
      <c r="TYH5654" s="519"/>
      <c r="TYI5654" s="519"/>
      <c r="TYJ5654" s="519"/>
      <c r="TYK5654" s="519"/>
      <c r="TYL5654" s="519"/>
      <c r="TYM5654" s="519"/>
      <c r="TYN5654" s="520"/>
      <c r="TYO5654" s="518"/>
      <c r="TYP5654" s="519"/>
      <c r="TYQ5654" s="519"/>
      <c r="TYR5654" s="519"/>
      <c r="TYS5654" s="519"/>
      <c r="TYT5654" s="519"/>
      <c r="TYU5654" s="519"/>
      <c r="TYV5654" s="520"/>
      <c r="TYW5654" s="518"/>
      <c r="TYX5654" s="519"/>
      <c r="TYY5654" s="519"/>
      <c r="TYZ5654" s="519"/>
      <c r="TZA5654" s="519"/>
      <c r="TZB5654" s="519"/>
      <c r="TZC5654" s="519"/>
      <c r="TZD5654" s="520"/>
      <c r="TZE5654" s="518"/>
      <c r="TZF5654" s="519"/>
      <c r="TZG5654" s="519"/>
      <c r="TZH5654" s="519"/>
      <c r="TZI5654" s="519"/>
      <c r="TZJ5654" s="519"/>
      <c r="TZK5654" s="519"/>
      <c r="TZL5654" s="520"/>
      <c r="TZM5654" s="518"/>
      <c r="TZN5654" s="519"/>
      <c r="TZO5654" s="519"/>
      <c r="TZP5654" s="519"/>
      <c r="TZQ5654" s="519"/>
      <c r="TZR5654" s="519"/>
      <c r="TZS5654" s="519"/>
      <c r="TZT5654" s="520"/>
      <c r="TZU5654" s="518"/>
      <c r="TZV5654" s="519"/>
      <c r="TZW5654" s="519"/>
      <c r="TZX5654" s="519"/>
      <c r="TZY5654" s="519"/>
      <c r="TZZ5654" s="519"/>
      <c r="UAA5654" s="519"/>
      <c r="UAB5654" s="520"/>
      <c r="UAC5654" s="518"/>
      <c r="UAD5654" s="519"/>
      <c r="UAE5654" s="519"/>
      <c r="UAF5654" s="519"/>
      <c r="UAG5654" s="519"/>
      <c r="UAH5654" s="519"/>
      <c r="UAI5654" s="519"/>
      <c r="UAJ5654" s="520"/>
      <c r="UAK5654" s="518"/>
      <c r="UAL5654" s="519"/>
      <c r="UAM5654" s="519"/>
      <c r="UAN5654" s="519"/>
      <c r="UAO5654" s="519"/>
      <c r="UAP5654" s="519"/>
      <c r="UAQ5654" s="519"/>
      <c r="UAR5654" s="520"/>
      <c r="UAS5654" s="518"/>
      <c r="UAT5654" s="519"/>
      <c r="UAU5654" s="519"/>
      <c r="UAV5654" s="519"/>
      <c r="UAW5654" s="519"/>
      <c r="UAX5654" s="519"/>
      <c r="UAY5654" s="519"/>
      <c r="UAZ5654" s="520"/>
      <c r="UBA5654" s="518"/>
      <c r="UBB5654" s="519"/>
      <c r="UBC5654" s="519"/>
      <c r="UBD5654" s="519"/>
      <c r="UBE5654" s="519"/>
      <c r="UBF5654" s="519"/>
      <c r="UBG5654" s="519"/>
      <c r="UBH5654" s="520"/>
      <c r="UBI5654" s="518"/>
      <c r="UBJ5654" s="519"/>
      <c r="UBK5654" s="519"/>
      <c r="UBL5654" s="519"/>
      <c r="UBM5654" s="519"/>
      <c r="UBN5654" s="519"/>
      <c r="UBO5654" s="519"/>
      <c r="UBP5654" s="520"/>
      <c r="UBQ5654" s="518"/>
      <c r="UBR5654" s="519"/>
      <c r="UBS5654" s="519"/>
      <c r="UBT5654" s="519"/>
      <c r="UBU5654" s="519"/>
      <c r="UBV5654" s="519"/>
      <c r="UBW5654" s="519"/>
      <c r="UBX5654" s="520"/>
      <c r="UBY5654" s="518"/>
      <c r="UBZ5654" s="519"/>
      <c r="UCA5654" s="519"/>
      <c r="UCB5654" s="519"/>
      <c r="UCC5654" s="519"/>
      <c r="UCD5654" s="519"/>
      <c r="UCE5654" s="519"/>
      <c r="UCF5654" s="520"/>
      <c r="UCG5654" s="518"/>
      <c r="UCH5654" s="519"/>
      <c r="UCI5654" s="519"/>
      <c r="UCJ5654" s="519"/>
      <c r="UCK5654" s="519"/>
      <c r="UCL5654" s="519"/>
      <c r="UCM5654" s="519"/>
      <c r="UCN5654" s="520"/>
      <c r="UCO5654" s="518"/>
      <c r="UCP5654" s="519"/>
      <c r="UCQ5654" s="519"/>
      <c r="UCR5654" s="519"/>
      <c r="UCS5654" s="519"/>
      <c r="UCT5654" s="519"/>
      <c r="UCU5654" s="519"/>
      <c r="UCV5654" s="520"/>
      <c r="UCW5654" s="518"/>
      <c r="UCX5654" s="519"/>
      <c r="UCY5654" s="519"/>
      <c r="UCZ5654" s="519"/>
      <c r="UDA5654" s="519"/>
      <c r="UDB5654" s="519"/>
      <c r="UDC5654" s="519"/>
      <c r="UDD5654" s="520"/>
      <c r="UDE5654" s="518"/>
      <c r="UDF5654" s="519"/>
      <c r="UDG5654" s="519"/>
      <c r="UDH5654" s="519"/>
      <c r="UDI5654" s="519"/>
      <c r="UDJ5654" s="519"/>
      <c r="UDK5654" s="519"/>
      <c r="UDL5654" s="520"/>
      <c r="UDM5654" s="518"/>
      <c r="UDN5654" s="519"/>
      <c r="UDO5654" s="519"/>
      <c r="UDP5654" s="519"/>
      <c r="UDQ5654" s="519"/>
      <c r="UDR5654" s="519"/>
      <c r="UDS5654" s="519"/>
      <c r="UDT5654" s="520"/>
      <c r="UDU5654" s="518"/>
      <c r="UDV5654" s="519"/>
      <c r="UDW5654" s="519"/>
      <c r="UDX5654" s="519"/>
      <c r="UDY5654" s="519"/>
      <c r="UDZ5654" s="519"/>
      <c r="UEA5654" s="519"/>
      <c r="UEB5654" s="520"/>
      <c r="UEC5654" s="518"/>
      <c r="UED5654" s="519"/>
      <c r="UEE5654" s="519"/>
      <c r="UEF5654" s="519"/>
      <c r="UEG5654" s="519"/>
      <c r="UEH5654" s="519"/>
      <c r="UEI5654" s="519"/>
      <c r="UEJ5654" s="520"/>
      <c r="UEK5654" s="518"/>
      <c r="UEL5654" s="519"/>
      <c r="UEM5654" s="519"/>
      <c r="UEN5654" s="519"/>
      <c r="UEO5654" s="519"/>
      <c r="UEP5654" s="519"/>
      <c r="UEQ5654" s="519"/>
      <c r="UER5654" s="520"/>
      <c r="UES5654" s="518"/>
      <c r="UET5654" s="519"/>
      <c r="UEU5654" s="519"/>
      <c r="UEV5654" s="519"/>
      <c r="UEW5654" s="519"/>
      <c r="UEX5654" s="519"/>
      <c r="UEY5654" s="519"/>
      <c r="UEZ5654" s="520"/>
      <c r="UFA5654" s="518"/>
      <c r="UFB5654" s="519"/>
      <c r="UFC5654" s="519"/>
      <c r="UFD5654" s="519"/>
      <c r="UFE5654" s="519"/>
      <c r="UFF5654" s="519"/>
      <c r="UFG5654" s="519"/>
      <c r="UFH5654" s="520"/>
      <c r="UFI5654" s="518"/>
      <c r="UFJ5654" s="519"/>
      <c r="UFK5654" s="519"/>
      <c r="UFL5654" s="519"/>
      <c r="UFM5654" s="519"/>
      <c r="UFN5654" s="519"/>
      <c r="UFO5654" s="519"/>
      <c r="UFP5654" s="520"/>
      <c r="UFQ5654" s="518"/>
      <c r="UFR5654" s="519"/>
      <c r="UFS5654" s="519"/>
      <c r="UFT5654" s="519"/>
      <c r="UFU5654" s="519"/>
      <c r="UFV5654" s="519"/>
      <c r="UFW5654" s="519"/>
      <c r="UFX5654" s="520"/>
      <c r="UFY5654" s="518"/>
      <c r="UFZ5654" s="519"/>
      <c r="UGA5654" s="519"/>
      <c r="UGB5654" s="519"/>
      <c r="UGC5654" s="519"/>
      <c r="UGD5654" s="519"/>
      <c r="UGE5654" s="519"/>
      <c r="UGF5654" s="520"/>
      <c r="UGG5654" s="518"/>
      <c r="UGH5654" s="519"/>
      <c r="UGI5654" s="519"/>
      <c r="UGJ5654" s="519"/>
      <c r="UGK5654" s="519"/>
      <c r="UGL5654" s="519"/>
      <c r="UGM5654" s="519"/>
      <c r="UGN5654" s="520"/>
      <c r="UGO5654" s="518"/>
      <c r="UGP5654" s="519"/>
      <c r="UGQ5654" s="519"/>
      <c r="UGR5654" s="519"/>
      <c r="UGS5654" s="519"/>
      <c r="UGT5654" s="519"/>
      <c r="UGU5654" s="519"/>
      <c r="UGV5654" s="520"/>
      <c r="UGW5654" s="518"/>
      <c r="UGX5654" s="519"/>
      <c r="UGY5654" s="519"/>
      <c r="UGZ5654" s="519"/>
      <c r="UHA5654" s="519"/>
      <c r="UHB5654" s="519"/>
      <c r="UHC5654" s="519"/>
      <c r="UHD5654" s="520"/>
      <c r="UHE5654" s="518"/>
      <c r="UHF5654" s="519"/>
      <c r="UHG5654" s="519"/>
      <c r="UHH5654" s="519"/>
      <c r="UHI5654" s="519"/>
      <c r="UHJ5654" s="519"/>
      <c r="UHK5654" s="519"/>
      <c r="UHL5654" s="520"/>
      <c r="UHM5654" s="518"/>
      <c r="UHN5654" s="519"/>
      <c r="UHO5654" s="519"/>
      <c r="UHP5654" s="519"/>
      <c r="UHQ5654" s="519"/>
      <c r="UHR5654" s="519"/>
      <c r="UHS5654" s="519"/>
      <c r="UHT5654" s="520"/>
      <c r="UHU5654" s="518"/>
      <c r="UHV5654" s="519"/>
      <c r="UHW5654" s="519"/>
      <c r="UHX5654" s="519"/>
      <c r="UHY5654" s="519"/>
      <c r="UHZ5654" s="519"/>
      <c r="UIA5654" s="519"/>
      <c r="UIB5654" s="520"/>
      <c r="UIC5654" s="518"/>
      <c r="UID5654" s="519"/>
      <c r="UIE5654" s="519"/>
      <c r="UIF5654" s="519"/>
      <c r="UIG5654" s="519"/>
      <c r="UIH5654" s="519"/>
      <c r="UII5654" s="519"/>
      <c r="UIJ5654" s="520"/>
      <c r="UIK5654" s="518"/>
      <c r="UIL5654" s="519"/>
      <c r="UIM5654" s="519"/>
      <c r="UIN5654" s="519"/>
      <c r="UIO5654" s="519"/>
      <c r="UIP5654" s="519"/>
      <c r="UIQ5654" s="519"/>
      <c r="UIR5654" s="520"/>
      <c r="UIS5654" s="518"/>
      <c r="UIT5654" s="519"/>
      <c r="UIU5654" s="519"/>
      <c r="UIV5654" s="519"/>
      <c r="UIW5654" s="519"/>
      <c r="UIX5654" s="519"/>
      <c r="UIY5654" s="519"/>
      <c r="UIZ5654" s="520"/>
      <c r="UJA5654" s="518"/>
      <c r="UJB5654" s="519"/>
      <c r="UJC5654" s="519"/>
      <c r="UJD5654" s="519"/>
      <c r="UJE5654" s="519"/>
      <c r="UJF5654" s="519"/>
      <c r="UJG5654" s="519"/>
      <c r="UJH5654" s="520"/>
      <c r="UJI5654" s="518"/>
      <c r="UJJ5654" s="519"/>
      <c r="UJK5654" s="519"/>
      <c r="UJL5654" s="519"/>
      <c r="UJM5654" s="519"/>
      <c r="UJN5654" s="519"/>
      <c r="UJO5654" s="519"/>
      <c r="UJP5654" s="520"/>
      <c r="UJQ5654" s="518"/>
      <c r="UJR5654" s="519"/>
      <c r="UJS5654" s="519"/>
      <c r="UJT5654" s="519"/>
      <c r="UJU5654" s="519"/>
      <c r="UJV5654" s="519"/>
      <c r="UJW5654" s="519"/>
      <c r="UJX5654" s="520"/>
      <c r="UJY5654" s="518"/>
      <c r="UJZ5654" s="519"/>
      <c r="UKA5654" s="519"/>
      <c r="UKB5654" s="519"/>
      <c r="UKC5654" s="519"/>
      <c r="UKD5654" s="519"/>
      <c r="UKE5654" s="519"/>
      <c r="UKF5654" s="520"/>
      <c r="UKG5654" s="518"/>
      <c r="UKH5654" s="519"/>
      <c r="UKI5654" s="519"/>
      <c r="UKJ5654" s="519"/>
      <c r="UKK5654" s="519"/>
      <c r="UKL5654" s="519"/>
      <c r="UKM5654" s="519"/>
      <c r="UKN5654" s="520"/>
      <c r="UKO5654" s="518"/>
      <c r="UKP5654" s="519"/>
      <c r="UKQ5654" s="519"/>
      <c r="UKR5654" s="519"/>
      <c r="UKS5654" s="519"/>
      <c r="UKT5654" s="519"/>
      <c r="UKU5654" s="519"/>
      <c r="UKV5654" s="520"/>
      <c r="UKW5654" s="518"/>
      <c r="UKX5654" s="519"/>
      <c r="UKY5654" s="519"/>
      <c r="UKZ5654" s="519"/>
      <c r="ULA5654" s="519"/>
      <c r="ULB5654" s="519"/>
      <c r="ULC5654" s="519"/>
      <c r="ULD5654" s="520"/>
      <c r="ULE5654" s="518"/>
      <c r="ULF5654" s="519"/>
      <c r="ULG5654" s="519"/>
      <c r="ULH5654" s="519"/>
      <c r="ULI5654" s="519"/>
      <c r="ULJ5654" s="519"/>
      <c r="ULK5654" s="519"/>
      <c r="ULL5654" s="520"/>
      <c r="ULM5654" s="518"/>
      <c r="ULN5654" s="519"/>
      <c r="ULO5654" s="519"/>
      <c r="ULP5654" s="519"/>
      <c r="ULQ5654" s="519"/>
      <c r="ULR5654" s="519"/>
      <c r="ULS5654" s="519"/>
      <c r="ULT5654" s="520"/>
      <c r="ULU5654" s="518"/>
      <c r="ULV5654" s="519"/>
      <c r="ULW5654" s="519"/>
      <c r="ULX5654" s="519"/>
      <c r="ULY5654" s="519"/>
      <c r="ULZ5654" s="519"/>
      <c r="UMA5654" s="519"/>
      <c r="UMB5654" s="520"/>
      <c r="UMC5654" s="518"/>
      <c r="UMD5654" s="519"/>
      <c r="UME5654" s="519"/>
      <c r="UMF5654" s="519"/>
      <c r="UMG5654" s="519"/>
      <c r="UMH5654" s="519"/>
      <c r="UMI5654" s="519"/>
      <c r="UMJ5654" s="520"/>
      <c r="UMK5654" s="518"/>
      <c r="UML5654" s="519"/>
      <c r="UMM5654" s="519"/>
      <c r="UMN5654" s="519"/>
      <c r="UMO5654" s="519"/>
      <c r="UMP5654" s="519"/>
      <c r="UMQ5654" s="519"/>
      <c r="UMR5654" s="520"/>
      <c r="UMS5654" s="518"/>
      <c r="UMT5654" s="519"/>
      <c r="UMU5654" s="519"/>
      <c r="UMV5654" s="519"/>
      <c r="UMW5654" s="519"/>
      <c r="UMX5654" s="519"/>
      <c r="UMY5654" s="519"/>
      <c r="UMZ5654" s="520"/>
      <c r="UNA5654" s="518"/>
      <c r="UNB5654" s="519"/>
      <c r="UNC5654" s="519"/>
      <c r="UND5654" s="519"/>
      <c r="UNE5654" s="519"/>
      <c r="UNF5654" s="519"/>
      <c r="UNG5654" s="519"/>
      <c r="UNH5654" s="520"/>
      <c r="UNI5654" s="518"/>
      <c r="UNJ5654" s="519"/>
      <c r="UNK5654" s="519"/>
      <c r="UNL5654" s="519"/>
      <c r="UNM5654" s="519"/>
      <c r="UNN5654" s="519"/>
      <c r="UNO5654" s="519"/>
      <c r="UNP5654" s="520"/>
      <c r="UNQ5654" s="518"/>
      <c r="UNR5654" s="519"/>
      <c r="UNS5654" s="519"/>
      <c r="UNT5654" s="519"/>
      <c r="UNU5654" s="519"/>
      <c r="UNV5654" s="519"/>
      <c r="UNW5654" s="519"/>
      <c r="UNX5654" s="520"/>
      <c r="UNY5654" s="518"/>
      <c r="UNZ5654" s="519"/>
      <c r="UOA5654" s="519"/>
      <c r="UOB5654" s="519"/>
      <c r="UOC5654" s="519"/>
      <c r="UOD5654" s="519"/>
      <c r="UOE5654" s="519"/>
      <c r="UOF5654" s="520"/>
      <c r="UOG5654" s="518"/>
      <c r="UOH5654" s="519"/>
      <c r="UOI5654" s="519"/>
      <c r="UOJ5654" s="519"/>
      <c r="UOK5654" s="519"/>
      <c r="UOL5654" s="519"/>
      <c r="UOM5654" s="519"/>
      <c r="UON5654" s="520"/>
      <c r="UOO5654" s="518"/>
      <c r="UOP5654" s="519"/>
      <c r="UOQ5654" s="519"/>
      <c r="UOR5654" s="519"/>
      <c r="UOS5654" s="519"/>
      <c r="UOT5654" s="519"/>
      <c r="UOU5654" s="519"/>
      <c r="UOV5654" s="520"/>
      <c r="UOW5654" s="518"/>
      <c r="UOX5654" s="519"/>
      <c r="UOY5654" s="519"/>
      <c r="UOZ5654" s="519"/>
      <c r="UPA5654" s="519"/>
      <c r="UPB5654" s="519"/>
      <c r="UPC5654" s="519"/>
      <c r="UPD5654" s="520"/>
      <c r="UPE5654" s="518"/>
      <c r="UPF5654" s="519"/>
      <c r="UPG5654" s="519"/>
      <c r="UPH5654" s="519"/>
      <c r="UPI5654" s="519"/>
      <c r="UPJ5654" s="519"/>
      <c r="UPK5654" s="519"/>
      <c r="UPL5654" s="520"/>
      <c r="UPM5654" s="518"/>
      <c r="UPN5654" s="519"/>
      <c r="UPO5654" s="519"/>
      <c r="UPP5654" s="519"/>
      <c r="UPQ5654" s="519"/>
      <c r="UPR5654" s="519"/>
      <c r="UPS5654" s="519"/>
      <c r="UPT5654" s="520"/>
      <c r="UPU5654" s="518"/>
      <c r="UPV5654" s="519"/>
      <c r="UPW5654" s="519"/>
      <c r="UPX5654" s="519"/>
      <c r="UPY5654" s="519"/>
      <c r="UPZ5654" s="519"/>
      <c r="UQA5654" s="519"/>
      <c r="UQB5654" s="520"/>
      <c r="UQC5654" s="518"/>
      <c r="UQD5654" s="519"/>
      <c r="UQE5654" s="519"/>
      <c r="UQF5654" s="519"/>
      <c r="UQG5654" s="519"/>
      <c r="UQH5654" s="519"/>
      <c r="UQI5654" s="519"/>
      <c r="UQJ5654" s="520"/>
      <c r="UQK5654" s="518"/>
      <c r="UQL5654" s="519"/>
      <c r="UQM5654" s="519"/>
      <c r="UQN5654" s="519"/>
      <c r="UQO5654" s="519"/>
      <c r="UQP5654" s="519"/>
      <c r="UQQ5654" s="519"/>
      <c r="UQR5654" s="520"/>
      <c r="UQS5654" s="518"/>
      <c r="UQT5654" s="519"/>
      <c r="UQU5654" s="519"/>
      <c r="UQV5654" s="519"/>
      <c r="UQW5654" s="519"/>
      <c r="UQX5654" s="519"/>
      <c r="UQY5654" s="519"/>
      <c r="UQZ5654" s="520"/>
      <c r="URA5654" s="518"/>
      <c r="URB5654" s="519"/>
      <c r="URC5654" s="519"/>
      <c r="URD5654" s="519"/>
      <c r="URE5654" s="519"/>
      <c r="URF5654" s="519"/>
      <c r="URG5654" s="519"/>
      <c r="URH5654" s="520"/>
      <c r="URI5654" s="518"/>
      <c r="URJ5654" s="519"/>
      <c r="URK5654" s="519"/>
      <c r="URL5654" s="519"/>
      <c r="URM5654" s="519"/>
      <c r="URN5654" s="519"/>
      <c r="URO5654" s="519"/>
      <c r="URP5654" s="520"/>
      <c r="URQ5654" s="518"/>
      <c r="URR5654" s="519"/>
      <c r="URS5654" s="519"/>
      <c r="URT5654" s="519"/>
      <c r="URU5654" s="519"/>
      <c r="URV5654" s="519"/>
      <c r="URW5654" s="519"/>
      <c r="URX5654" s="520"/>
      <c r="URY5654" s="518"/>
      <c r="URZ5654" s="519"/>
      <c r="USA5654" s="519"/>
      <c r="USB5654" s="519"/>
      <c r="USC5654" s="519"/>
      <c r="USD5654" s="519"/>
      <c r="USE5654" s="519"/>
      <c r="USF5654" s="520"/>
      <c r="USG5654" s="518"/>
      <c r="USH5654" s="519"/>
      <c r="USI5654" s="519"/>
      <c r="USJ5654" s="519"/>
      <c r="USK5654" s="519"/>
      <c r="USL5654" s="519"/>
      <c r="USM5654" s="519"/>
      <c r="USN5654" s="520"/>
      <c r="USO5654" s="518"/>
      <c r="USP5654" s="519"/>
      <c r="USQ5654" s="519"/>
      <c r="USR5654" s="519"/>
      <c r="USS5654" s="519"/>
      <c r="UST5654" s="519"/>
      <c r="USU5654" s="519"/>
      <c r="USV5654" s="520"/>
      <c r="USW5654" s="518"/>
      <c r="USX5654" s="519"/>
      <c r="USY5654" s="519"/>
      <c r="USZ5654" s="519"/>
      <c r="UTA5654" s="519"/>
      <c r="UTB5654" s="519"/>
      <c r="UTC5654" s="519"/>
      <c r="UTD5654" s="520"/>
      <c r="UTE5654" s="518"/>
      <c r="UTF5654" s="519"/>
      <c r="UTG5654" s="519"/>
      <c r="UTH5654" s="519"/>
      <c r="UTI5654" s="519"/>
      <c r="UTJ5654" s="519"/>
      <c r="UTK5654" s="519"/>
      <c r="UTL5654" s="520"/>
      <c r="UTM5654" s="518"/>
      <c r="UTN5654" s="519"/>
      <c r="UTO5654" s="519"/>
      <c r="UTP5654" s="519"/>
      <c r="UTQ5654" s="519"/>
      <c r="UTR5654" s="519"/>
      <c r="UTS5654" s="519"/>
      <c r="UTT5654" s="520"/>
      <c r="UTU5654" s="518"/>
      <c r="UTV5654" s="519"/>
      <c r="UTW5654" s="519"/>
      <c r="UTX5654" s="519"/>
      <c r="UTY5654" s="519"/>
      <c r="UTZ5654" s="519"/>
      <c r="UUA5654" s="519"/>
      <c r="UUB5654" s="520"/>
      <c r="UUC5654" s="518"/>
      <c r="UUD5654" s="519"/>
      <c r="UUE5654" s="519"/>
      <c r="UUF5654" s="519"/>
      <c r="UUG5654" s="519"/>
      <c r="UUH5654" s="519"/>
      <c r="UUI5654" s="519"/>
      <c r="UUJ5654" s="520"/>
      <c r="UUK5654" s="518"/>
      <c r="UUL5654" s="519"/>
      <c r="UUM5654" s="519"/>
      <c r="UUN5654" s="519"/>
      <c r="UUO5654" s="519"/>
      <c r="UUP5654" s="519"/>
      <c r="UUQ5654" s="519"/>
      <c r="UUR5654" s="520"/>
      <c r="UUS5654" s="518"/>
      <c r="UUT5654" s="519"/>
      <c r="UUU5654" s="519"/>
      <c r="UUV5654" s="519"/>
      <c r="UUW5654" s="519"/>
      <c r="UUX5654" s="519"/>
      <c r="UUY5654" s="519"/>
      <c r="UUZ5654" s="520"/>
      <c r="UVA5654" s="518"/>
      <c r="UVB5654" s="519"/>
      <c r="UVC5654" s="519"/>
      <c r="UVD5654" s="519"/>
      <c r="UVE5654" s="519"/>
      <c r="UVF5654" s="519"/>
      <c r="UVG5654" s="519"/>
      <c r="UVH5654" s="520"/>
      <c r="UVI5654" s="518"/>
      <c r="UVJ5654" s="519"/>
      <c r="UVK5654" s="519"/>
      <c r="UVL5654" s="519"/>
      <c r="UVM5654" s="519"/>
      <c r="UVN5654" s="519"/>
      <c r="UVO5654" s="519"/>
      <c r="UVP5654" s="520"/>
      <c r="UVQ5654" s="518"/>
      <c r="UVR5654" s="519"/>
      <c r="UVS5654" s="519"/>
      <c r="UVT5654" s="519"/>
      <c r="UVU5654" s="519"/>
      <c r="UVV5654" s="519"/>
      <c r="UVW5654" s="519"/>
      <c r="UVX5654" s="520"/>
      <c r="UVY5654" s="518"/>
      <c r="UVZ5654" s="519"/>
      <c r="UWA5654" s="519"/>
      <c r="UWB5654" s="519"/>
      <c r="UWC5654" s="519"/>
      <c r="UWD5654" s="519"/>
      <c r="UWE5654" s="519"/>
      <c r="UWF5654" s="520"/>
      <c r="UWG5654" s="518"/>
      <c r="UWH5654" s="519"/>
      <c r="UWI5654" s="519"/>
      <c r="UWJ5654" s="519"/>
      <c r="UWK5654" s="519"/>
      <c r="UWL5654" s="519"/>
      <c r="UWM5654" s="519"/>
      <c r="UWN5654" s="520"/>
      <c r="UWO5654" s="518"/>
      <c r="UWP5654" s="519"/>
      <c r="UWQ5654" s="519"/>
      <c r="UWR5654" s="519"/>
      <c r="UWS5654" s="519"/>
      <c r="UWT5654" s="519"/>
      <c r="UWU5654" s="519"/>
      <c r="UWV5654" s="520"/>
      <c r="UWW5654" s="518"/>
      <c r="UWX5654" s="519"/>
      <c r="UWY5654" s="519"/>
      <c r="UWZ5654" s="519"/>
      <c r="UXA5654" s="519"/>
      <c r="UXB5654" s="519"/>
      <c r="UXC5654" s="519"/>
      <c r="UXD5654" s="520"/>
      <c r="UXE5654" s="518"/>
      <c r="UXF5654" s="519"/>
      <c r="UXG5654" s="519"/>
      <c r="UXH5654" s="519"/>
      <c r="UXI5654" s="519"/>
      <c r="UXJ5654" s="519"/>
      <c r="UXK5654" s="519"/>
      <c r="UXL5654" s="520"/>
      <c r="UXM5654" s="518"/>
      <c r="UXN5654" s="519"/>
      <c r="UXO5654" s="519"/>
      <c r="UXP5654" s="519"/>
      <c r="UXQ5654" s="519"/>
      <c r="UXR5654" s="519"/>
      <c r="UXS5654" s="519"/>
      <c r="UXT5654" s="520"/>
      <c r="UXU5654" s="518"/>
      <c r="UXV5654" s="519"/>
      <c r="UXW5654" s="519"/>
      <c r="UXX5654" s="519"/>
      <c r="UXY5654" s="519"/>
      <c r="UXZ5654" s="519"/>
      <c r="UYA5654" s="519"/>
      <c r="UYB5654" s="520"/>
      <c r="UYC5654" s="518"/>
      <c r="UYD5654" s="519"/>
      <c r="UYE5654" s="519"/>
      <c r="UYF5654" s="519"/>
      <c r="UYG5654" s="519"/>
      <c r="UYH5654" s="519"/>
      <c r="UYI5654" s="519"/>
      <c r="UYJ5654" s="520"/>
      <c r="UYK5654" s="518"/>
      <c r="UYL5654" s="519"/>
      <c r="UYM5654" s="519"/>
      <c r="UYN5654" s="519"/>
      <c r="UYO5654" s="519"/>
      <c r="UYP5654" s="519"/>
      <c r="UYQ5654" s="519"/>
      <c r="UYR5654" s="520"/>
      <c r="UYS5654" s="518"/>
      <c r="UYT5654" s="519"/>
      <c r="UYU5654" s="519"/>
      <c r="UYV5654" s="519"/>
      <c r="UYW5654" s="519"/>
      <c r="UYX5654" s="519"/>
      <c r="UYY5654" s="519"/>
      <c r="UYZ5654" s="520"/>
      <c r="UZA5654" s="518"/>
      <c r="UZB5654" s="519"/>
      <c r="UZC5654" s="519"/>
      <c r="UZD5654" s="519"/>
      <c r="UZE5654" s="519"/>
      <c r="UZF5654" s="519"/>
      <c r="UZG5654" s="519"/>
      <c r="UZH5654" s="520"/>
      <c r="UZI5654" s="518"/>
      <c r="UZJ5654" s="519"/>
      <c r="UZK5654" s="519"/>
      <c r="UZL5654" s="519"/>
      <c r="UZM5654" s="519"/>
      <c r="UZN5654" s="519"/>
      <c r="UZO5654" s="519"/>
      <c r="UZP5654" s="520"/>
      <c r="UZQ5654" s="518"/>
      <c r="UZR5654" s="519"/>
      <c r="UZS5654" s="519"/>
      <c r="UZT5654" s="519"/>
      <c r="UZU5654" s="519"/>
      <c r="UZV5654" s="519"/>
      <c r="UZW5654" s="519"/>
      <c r="UZX5654" s="520"/>
      <c r="UZY5654" s="518"/>
      <c r="UZZ5654" s="519"/>
      <c r="VAA5654" s="519"/>
      <c r="VAB5654" s="519"/>
      <c r="VAC5654" s="519"/>
      <c r="VAD5654" s="519"/>
      <c r="VAE5654" s="519"/>
      <c r="VAF5654" s="520"/>
      <c r="VAG5654" s="518"/>
      <c r="VAH5654" s="519"/>
      <c r="VAI5654" s="519"/>
      <c r="VAJ5654" s="519"/>
      <c r="VAK5654" s="519"/>
      <c r="VAL5654" s="519"/>
      <c r="VAM5654" s="519"/>
      <c r="VAN5654" s="520"/>
      <c r="VAO5654" s="518"/>
      <c r="VAP5654" s="519"/>
      <c r="VAQ5654" s="519"/>
      <c r="VAR5654" s="519"/>
      <c r="VAS5654" s="519"/>
      <c r="VAT5654" s="519"/>
      <c r="VAU5654" s="519"/>
      <c r="VAV5654" s="520"/>
      <c r="VAW5654" s="518"/>
      <c r="VAX5654" s="519"/>
      <c r="VAY5654" s="519"/>
      <c r="VAZ5654" s="519"/>
      <c r="VBA5654" s="519"/>
      <c r="VBB5654" s="519"/>
      <c r="VBC5654" s="519"/>
      <c r="VBD5654" s="520"/>
      <c r="VBE5654" s="518"/>
      <c r="VBF5654" s="519"/>
      <c r="VBG5654" s="519"/>
      <c r="VBH5654" s="519"/>
      <c r="VBI5654" s="519"/>
      <c r="VBJ5654" s="519"/>
      <c r="VBK5654" s="519"/>
      <c r="VBL5654" s="520"/>
      <c r="VBM5654" s="518"/>
      <c r="VBN5654" s="519"/>
      <c r="VBO5654" s="519"/>
      <c r="VBP5654" s="519"/>
      <c r="VBQ5654" s="519"/>
      <c r="VBR5654" s="519"/>
      <c r="VBS5654" s="519"/>
      <c r="VBT5654" s="520"/>
      <c r="VBU5654" s="518"/>
      <c r="VBV5654" s="519"/>
      <c r="VBW5654" s="519"/>
      <c r="VBX5654" s="519"/>
      <c r="VBY5654" s="519"/>
      <c r="VBZ5654" s="519"/>
      <c r="VCA5654" s="519"/>
      <c r="VCB5654" s="520"/>
      <c r="VCC5654" s="518"/>
      <c r="VCD5654" s="519"/>
      <c r="VCE5654" s="519"/>
      <c r="VCF5654" s="519"/>
      <c r="VCG5654" s="519"/>
      <c r="VCH5654" s="519"/>
      <c r="VCI5654" s="519"/>
      <c r="VCJ5654" s="520"/>
      <c r="VCK5654" s="518"/>
      <c r="VCL5654" s="519"/>
      <c r="VCM5654" s="519"/>
      <c r="VCN5654" s="519"/>
      <c r="VCO5654" s="519"/>
      <c r="VCP5654" s="519"/>
      <c r="VCQ5654" s="519"/>
      <c r="VCR5654" s="520"/>
      <c r="VCS5654" s="518"/>
      <c r="VCT5654" s="519"/>
      <c r="VCU5654" s="519"/>
      <c r="VCV5654" s="519"/>
      <c r="VCW5654" s="519"/>
      <c r="VCX5654" s="519"/>
      <c r="VCY5654" s="519"/>
      <c r="VCZ5654" s="520"/>
      <c r="VDA5654" s="518"/>
      <c r="VDB5654" s="519"/>
      <c r="VDC5654" s="519"/>
      <c r="VDD5654" s="519"/>
      <c r="VDE5654" s="519"/>
      <c r="VDF5654" s="519"/>
      <c r="VDG5654" s="519"/>
      <c r="VDH5654" s="520"/>
      <c r="VDI5654" s="518"/>
      <c r="VDJ5654" s="519"/>
      <c r="VDK5654" s="519"/>
      <c r="VDL5654" s="519"/>
      <c r="VDM5654" s="519"/>
      <c r="VDN5654" s="519"/>
      <c r="VDO5654" s="519"/>
      <c r="VDP5654" s="520"/>
      <c r="VDQ5654" s="518"/>
      <c r="VDR5654" s="519"/>
      <c r="VDS5654" s="519"/>
      <c r="VDT5654" s="519"/>
      <c r="VDU5654" s="519"/>
      <c r="VDV5654" s="519"/>
      <c r="VDW5654" s="519"/>
      <c r="VDX5654" s="520"/>
      <c r="VDY5654" s="518"/>
      <c r="VDZ5654" s="519"/>
      <c r="VEA5654" s="519"/>
      <c r="VEB5654" s="519"/>
      <c r="VEC5654" s="519"/>
      <c r="VED5654" s="519"/>
      <c r="VEE5654" s="519"/>
      <c r="VEF5654" s="520"/>
      <c r="VEG5654" s="518"/>
      <c r="VEH5654" s="519"/>
      <c r="VEI5654" s="519"/>
      <c r="VEJ5654" s="519"/>
      <c r="VEK5654" s="519"/>
      <c r="VEL5654" s="519"/>
      <c r="VEM5654" s="519"/>
      <c r="VEN5654" s="520"/>
      <c r="VEO5654" s="518"/>
      <c r="VEP5654" s="519"/>
      <c r="VEQ5654" s="519"/>
      <c r="VER5654" s="519"/>
      <c r="VES5654" s="519"/>
      <c r="VET5654" s="519"/>
      <c r="VEU5654" s="519"/>
      <c r="VEV5654" s="520"/>
      <c r="VEW5654" s="518"/>
      <c r="VEX5654" s="519"/>
      <c r="VEY5654" s="519"/>
      <c r="VEZ5654" s="519"/>
      <c r="VFA5654" s="519"/>
      <c r="VFB5654" s="519"/>
      <c r="VFC5654" s="519"/>
      <c r="VFD5654" s="520"/>
      <c r="VFE5654" s="518"/>
      <c r="VFF5654" s="519"/>
      <c r="VFG5654" s="519"/>
      <c r="VFH5654" s="519"/>
      <c r="VFI5654" s="519"/>
      <c r="VFJ5654" s="519"/>
      <c r="VFK5654" s="519"/>
      <c r="VFL5654" s="520"/>
      <c r="VFM5654" s="518"/>
      <c r="VFN5654" s="519"/>
      <c r="VFO5654" s="519"/>
      <c r="VFP5654" s="519"/>
      <c r="VFQ5654" s="519"/>
      <c r="VFR5654" s="519"/>
      <c r="VFS5654" s="519"/>
      <c r="VFT5654" s="520"/>
      <c r="VFU5654" s="518"/>
      <c r="VFV5654" s="519"/>
      <c r="VFW5654" s="519"/>
      <c r="VFX5654" s="519"/>
      <c r="VFY5654" s="519"/>
      <c r="VFZ5654" s="519"/>
      <c r="VGA5654" s="519"/>
      <c r="VGB5654" s="520"/>
      <c r="VGC5654" s="518"/>
      <c r="VGD5654" s="519"/>
      <c r="VGE5654" s="519"/>
      <c r="VGF5654" s="519"/>
      <c r="VGG5654" s="519"/>
      <c r="VGH5654" s="519"/>
      <c r="VGI5654" s="519"/>
      <c r="VGJ5654" s="520"/>
      <c r="VGK5654" s="518"/>
      <c r="VGL5654" s="519"/>
      <c r="VGM5654" s="519"/>
      <c r="VGN5654" s="519"/>
      <c r="VGO5654" s="519"/>
      <c r="VGP5654" s="519"/>
      <c r="VGQ5654" s="519"/>
      <c r="VGR5654" s="520"/>
      <c r="VGS5654" s="518"/>
      <c r="VGT5654" s="519"/>
      <c r="VGU5654" s="519"/>
      <c r="VGV5654" s="519"/>
      <c r="VGW5654" s="519"/>
      <c r="VGX5654" s="519"/>
      <c r="VGY5654" s="519"/>
      <c r="VGZ5654" s="520"/>
      <c r="VHA5654" s="518"/>
      <c r="VHB5654" s="519"/>
      <c r="VHC5654" s="519"/>
      <c r="VHD5654" s="519"/>
      <c r="VHE5654" s="519"/>
      <c r="VHF5654" s="519"/>
      <c r="VHG5654" s="519"/>
      <c r="VHH5654" s="520"/>
      <c r="VHI5654" s="518"/>
      <c r="VHJ5654" s="519"/>
      <c r="VHK5654" s="519"/>
      <c r="VHL5654" s="519"/>
      <c r="VHM5654" s="519"/>
      <c r="VHN5654" s="519"/>
      <c r="VHO5654" s="519"/>
      <c r="VHP5654" s="520"/>
      <c r="VHQ5654" s="518"/>
      <c r="VHR5654" s="519"/>
      <c r="VHS5654" s="519"/>
      <c r="VHT5654" s="519"/>
      <c r="VHU5654" s="519"/>
      <c r="VHV5654" s="519"/>
      <c r="VHW5654" s="519"/>
      <c r="VHX5654" s="520"/>
      <c r="VHY5654" s="518"/>
      <c r="VHZ5654" s="519"/>
      <c r="VIA5654" s="519"/>
      <c r="VIB5654" s="519"/>
      <c r="VIC5654" s="519"/>
      <c r="VID5654" s="519"/>
      <c r="VIE5654" s="519"/>
      <c r="VIF5654" s="520"/>
      <c r="VIG5654" s="518"/>
      <c r="VIH5654" s="519"/>
      <c r="VII5654" s="519"/>
      <c r="VIJ5654" s="519"/>
      <c r="VIK5654" s="519"/>
      <c r="VIL5654" s="519"/>
      <c r="VIM5654" s="519"/>
      <c r="VIN5654" s="520"/>
      <c r="VIO5654" s="518"/>
      <c r="VIP5654" s="519"/>
      <c r="VIQ5654" s="519"/>
      <c r="VIR5654" s="519"/>
      <c r="VIS5654" s="519"/>
      <c r="VIT5654" s="519"/>
      <c r="VIU5654" s="519"/>
      <c r="VIV5654" s="520"/>
      <c r="VIW5654" s="518"/>
      <c r="VIX5654" s="519"/>
      <c r="VIY5654" s="519"/>
      <c r="VIZ5654" s="519"/>
      <c r="VJA5654" s="519"/>
      <c r="VJB5654" s="519"/>
      <c r="VJC5654" s="519"/>
      <c r="VJD5654" s="520"/>
      <c r="VJE5654" s="518"/>
      <c r="VJF5654" s="519"/>
      <c r="VJG5654" s="519"/>
      <c r="VJH5654" s="519"/>
      <c r="VJI5654" s="519"/>
      <c r="VJJ5654" s="519"/>
      <c r="VJK5654" s="519"/>
      <c r="VJL5654" s="520"/>
      <c r="VJM5654" s="518"/>
      <c r="VJN5654" s="519"/>
      <c r="VJO5654" s="519"/>
      <c r="VJP5654" s="519"/>
      <c r="VJQ5654" s="519"/>
      <c r="VJR5654" s="519"/>
      <c r="VJS5654" s="519"/>
      <c r="VJT5654" s="520"/>
      <c r="VJU5654" s="518"/>
      <c r="VJV5654" s="519"/>
      <c r="VJW5654" s="519"/>
      <c r="VJX5654" s="519"/>
      <c r="VJY5654" s="519"/>
      <c r="VJZ5654" s="519"/>
      <c r="VKA5654" s="519"/>
      <c r="VKB5654" s="520"/>
      <c r="VKC5654" s="518"/>
      <c r="VKD5654" s="519"/>
      <c r="VKE5654" s="519"/>
      <c r="VKF5654" s="519"/>
      <c r="VKG5654" s="519"/>
      <c r="VKH5654" s="519"/>
      <c r="VKI5654" s="519"/>
      <c r="VKJ5654" s="520"/>
      <c r="VKK5654" s="518"/>
      <c r="VKL5654" s="519"/>
      <c r="VKM5654" s="519"/>
      <c r="VKN5654" s="519"/>
      <c r="VKO5654" s="519"/>
      <c r="VKP5654" s="519"/>
      <c r="VKQ5654" s="519"/>
      <c r="VKR5654" s="520"/>
      <c r="VKS5654" s="518"/>
      <c r="VKT5654" s="519"/>
      <c r="VKU5654" s="519"/>
      <c r="VKV5654" s="519"/>
      <c r="VKW5654" s="519"/>
      <c r="VKX5654" s="519"/>
      <c r="VKY5654" s="519"/>
      <c r="VKZ5654" s="520"/>
      <c r="VLA5654" s="518"/>
      <c r="VLB5654" s="519"/>
      <c r="VLC5654" s="519"/>
      <c r="VLD5654" s="519"/>
      <c r="VLE5654" s="519"/>
      <c r="VLF5654" s="519"/>
      <c r="VLG5654" s="519"/>
      <c r="VLH5654" s="520"/>
      <c r="VLI5654" s="518"/>
      <c r="VLJ5654" s="519"/>
      <c r="VLK5654" s="519"/>
      <c r="VLL5654" s="519"/>
      <c r="VLM5654" s="519"/>
      <c r="VLN5654" s="519"/>
      <c r="VLO5654" s="519"/>
      <c r="VLP5654" s="520"/>
      <c r="VLQ5654" s="518"/>
      <c r="VLR5654" s="519"/>
      <c r="VLS5654" s="519"/>
      <c r="VLT5654" s="519"/>
      <c r="VLU5654" s="519"/>
      <c r="VLV5654" s="519"/>
      <c r="VLW5654" s="519"/>
      <c r="VLX5654" s="520"/>
      <c r="VLY5654" s="518"/>
      <c r="VLZ5654" s="519"/>
      <c r="VMA5654" s="519"/>
      <c r="VMB5654" s="519"/>
      <c r="VMC5654" s="519"/>
      <c r="VMD5654" s="519"/>
      <c r="VME5654" s="519"/>
      <c r="VMF5654" s="520"/>
      <c r="VMG5654" s="518"/>
      <c r="VMH5654" s="519"/>
      <c r="VMI5654" s="519"/>
      <c r="VMJ5654" s="519"/>
      <c r="VMK5654" s="519"/>
      <c r="VML5654" s="519"/>
      <c r="VMM5654" s="519"/>
      <c r="VMN5654" s="520"/>
      <c r="VMO5654" s="518"/>
      <c r="VMP5654" s="519"/>
      <c r="VMQ5654" s="519"/>
      <c r="VMR5654" s="519"/>
      <c r="VMS5654" s="519"/>
      <c r="VMT5654" s="519"/>
      <c r="VMU5654" s="519"/>
      <c r="VMV5654" s="520"/>
      <c r="VMW5654" s="518"/>
      <c r="VMX5654" s="519"/>
      <c r="VMY5654" s="519"/>
      <c r="VMZ5654" s="519"/>
      <c r="VNA5654" s="519"/>
      <c r="VNB5654" s="519"/>
      <c r="VNC5654" s="519"/>
      <c r="VND5654" s="520"/>
      <c r="VNE5654" s="518"/>
      <c r="VNF5654" s="519"/>
      <c r="VNG5654" s="519"/>
      <c r="VNH5654" s="519"/>
      <c r="VNI5654" s="519"/>
      <c r="VNJ5654" s="519"/>
      <c r="VNK5654" s="519"/>
      <c r="VNL5654" s="520"/>
      <c r="VNM5654" s="518"/>
      <c r="VNN5654" s="519"/>
      <c r="VNO5654" s="519"/>
      <c r="VNP5654" s="519"/>
      <c r="VNQ5654" s="519"/>
      <c r="VNR5654" s="519"/>
      <c r="VNS5654" s="519"/>
      <c r="VNT5654" s="520"/>
      <c r="VNU5654" s="518"/>
      <c r="VNV5654" s="519"/>
      <c r="VNW5654" s="519"/>
      <c r="VNX5654" s="519"/>
      <c r="VNY5654" s="519"/>
      <c r="VNZ5654" s="519"/>
      <c r="VOA5654" s="519"/>
      <c r="VOB5654" s="520"/>
      <c r="VOC5654" s="518"/>
      <c r="VOD5654" s="519"/>
      <c r="VOE5654" s="519"/>
      <c r="VOF5654" s="519"/>
      <c r="VOG5654" s="519"/>
      <c r="VOH5654" s="519"/>
      <c r="VOI5654" s="519"/>
      <c r="VOJ5654" s="520"/>
      <c r="VOK5654" s="518"/>
      <c r="VOL5654" s="519"/>
      <c r="VOM5654" s="519"/>
      <c r="VON5654" s="519"/>
      <c r="VOO5654" s="519"/>
      <c r="VOP5654" s="519"/>
      <c r="VOQ5654" s="519"/>
      <c r="VOR5654" s="520"/>
      <c r="VOS5654" s="518"/>
      <c r="VOT5654" s="519"/>
      <c r="VOU5654" s="519"/>
      <c r="VOV5654" s="519"/>
      <c r="VOW5654" s="519"/>
      <c r="VOX5654" s="519"/>
      <c r="VOY5654" s="519"/>
      <c r="VOZ5654" s="520"/>
      <c r="VPA5654" s="518"/>
      <c r="VPB5654" s="519"/>
      <c r="VPC5654" s="519"/>
      <c r="VPD5654" s="519"/>
      <c r="VPE5654" s="519"/>
      <c r="VPF5654" s="519"/>
      <c r="VPG5654" s="519"/>
      <c r="VPH5654" s="520"/>
      <c r="VPI5654" s="518"/>
      <c r="VPJ5654" s="519"/>
      <c r="VPK5654" s="519"/>
      <c r="VPL5654" s="519"/>
      <c r="VPM5654" s="519"/>
      <c r="VPN5654" s="519"/>
      <c r="VPO5654" s="519"/>
      <c r="VPP5654" s="520"/>
      <c r="VPQ5654" s="518"/>
      <c r="VPR5654" s="519"/>
      <c r="VPS5654" s="519"/>
      <c r="VPT5654" s="519"/>
      <c r="VPU5654" s="519"/>
      <c r="VPV5654" s="519"/>
      <c r="VPW5654" s="519"/>
      <c r="VPX5654" s="520"/>
      <c r="VPY5654" s="518"/>
      <c r="VPZ5654" s="519"/>
      <c r="VQA5654" s="519"/>
      <c r="VQB5654" s="519"/>
      <c r="VQC5654" s="519"/>
      <c r="VQD5654" s="519"/>
      <c r="VQE5654" s="519"/>
      <c r="VQF5654" s="520"/>
      <c r="VQG5654" s="518"/>
      <c r="VQH5654" s="519"/>
      <c r="VQI5654" s="519"/>
      <c r="VQJ5654" s="519"/>
      <c r="VQK5654" s="519"/>
      <c r="VQL5654" s="519"/>
      <c r="VQM5654" s="519"/>
      <c r="VQN5654" s="520"/>
      <c r="VQO5654" s="518"/>
      <c r="VQP5654" s="519"/>
      <c r="VQQ5654" s="519"/>
      <c r="VQR5654" s="519"/>
      <c r="VQS5654" s="519"/>
      <c r="VQT5654" s="519"/>
      <c r="VQU5654" s="519"/>
      <c r="VQV5654" s="520"/>
      <c r="VQW5654" s="518"/>
      <c r="VQX5654" s="519"/>
      <c r="VQY5654" s="519"/>
      <c r="VQZ5654" s="519"/>
      <c r="VRA5654" s="519"/>
      <c r="VRB5654" s="519"/>
      <c r="VRC5654" s="519"/>
      <c r="VRD5654" s="520"/>
      <c r="VRE5654" s="518"/>
      <c r="VRF5654" s="519"/>
      <c r="VRG5654" s="519"/>
      <c r="VRH5654" s="519"/>
      <c r="VRI5654" s="519"/>
      <c r="VRJ5654" s="519"/>
      <c r="VRK5654" s="519"/>
      <c r="VRL5654" s="520"/>
      <c r="VRM5654" s="518"/>
      <c r="VRN5654" s="519"/>
      <c r="VRO5654" s="519"/>
      <c r="VRP5654" s="519"/>
      <c r="VRQ5654" s="519"/>
      <c r="VRR5654" s="519"/>
      <c r="VRS5654" s="519"/>
      <c r="VRT5654" s="520"/>
      <c r="VRU5654" s="518"/>
      <c r="VRV5654" s="519"/>
      <c r="VRW5654" s="519"/>
      <c r="VRX5654" s="519"/>
      <c r="VRY5654" s="519"/>
      <c r="VRZ5654" s="519"/>
      <c r="VSA5654" s="519"/>
      <c r="VSB5654" s="520"/>
      <c r="VSC5654" s="518"/>
      <c r="VSD5654" s="519"/>
      <c r="VSE5654" s="519"/>
      <c r="VSF5654" s="519"/>
      <c r="VSG5654" s="519"/>
      <c r="VSH5654" s="519"/>
      <c r="VSI5654" s="519"/>
      <c r="VSJ5654" s="520"/>
      <c r="VSK5654" s="518"/>
      <c r="VSL5654" s="519"/>
      <c r="VSM5654" s="519"/>
      <c r="VSN5654" s="519"/>
      <c r="VSO5654" s="519"/>
      <c r="VSP5654" s="519"/>
      <c r="VSQ5654" s="519"/>
      <c r="VSR5654" s="520"/>
      <c r="VSS5654" s="518"/>
      <c r="VST5654" s="519"/>
      <c r="VSU5654" s="519"/>
      <c r="VSV5654" s="519"/>
      <c r="VSW5654" s="519"/>
      <c r="VSX5654" s="519"/>
      <c r="VSY5654" s="519"/>
      <c r="VSZ5654" s="520"/>
      <c r="VTA5654" s="518"/>
      <c r="VTB5654" s="519"/>
      <c r="VTC5654" s="519"/>
      <c r="VTD5654" s="519"/>
      <c r="VTE5654" s="519"/>
      <c r="VTF5654" s="519"/>
      <c r="VTG5654" s="519"/>
      <c r="VTH5654" s="520"/>
      <c r="VTI5654" s="518"/>
      <c r="VTJ5654" s="519"/>
      <c r="VTK5654" s="519"/>
      <c r="VTL5654" s="519"/>
      <c r="VTM5654" s="519"/>
      <c r="VTN5654" s="519"/>
      <c r="VTO5654" s="519"/>
      <c r="VTP5654" s="520"/>
      <c r="VTQ5654" s="518"/>
      <c r="VTR5654" s="519"/>
      <c r="VTS5654" s="519"/>
      <c r="VTT5654" s="519"/>
      <c r="VTU5654" s="519"/>
      <c r="VTV5654" s="519"/>
      <c r="VTW5654" s="519"/>
      <c r="VTX5654" s="520"/>
      <c r="VTY5654" s="518"/>
      <c r="VTZ5654" s="519"/>
      <c r="VUA5654" s="519"/>
      <c r="VUB5654" s="519"/>
      <c r="VUC5654" s="519"/>
      <c r="VUD5654" s="519"/>
      <c r="VUE5654" s="519"/>
      <c r="VUF5654" s="520"/>
      <c r="VUG5654" s="518"/>
      <c r="VUH5654" s="519"/>
      <c r="VUI5654" s="519"/>
      <c r="VUJ5654" s="519"/>
      <c r="VUK5654" s="519"/>
      <c r="VUL5654" s="519"/>
      <c r="VUM5654" s="519"/>
      <c r="VUN5654" s="520"/>
      <c r="VUO5654" s="518"/>
      <c r="VUP5654" s="519"/>
      <c r="VUQ5654" s="519"/>
      <c r="VUR5654" s="519"/>
      <c r="VUS5654" s="519"/>
      <c r="VUT5654" s="519"/>
      <c r="VUU5654" s="519"/>
      <c r="VUV5654" s="520"/>
      <c r="VUW5654" s="518"/>
      <c r="VUX5654" s="519"/>
      <c r="VUY5654" s="519"/>
      <c r="VUZ5654" s="519"/>
      <c r="VVA5654" s="519"/>
      <c r="VVB5654" s="519"/>
      <c r="VVC5654" s="519"/>
      <c r="VVD5654" s="520"/>
      <c r="VVE5654" s="518"/>
      <c r="VVF5654" s="519"/>
      <c r="VVG5654" s="519"/>
      <c r="VVH5654" s="519"/>
      <c r="VVI5654" s="519"/>
      <c r="VVJ5654" s="519"/>
      <c r="VVK5654" s="519"/>
      <c r="VVL5654" s="520"/>
      <c r="VVM5654" s="518"/>
      <c r="VVN5654" s="519"/>
      <c r="VVO5654" s="519"/>
      <c r="VVP5654" s="519"/>
      <c r="VVQ5654" s="519"/>
      <c r="VVR5654" s="519"/>
      <c r="VVS5654" s="519"/>
      <c r="VVT5654" s="520"/>
      <c r="VVU5654" s="518"/>
      <c r="VVV5654" s="519"/>
      <c r="VVW5654" s="519"/>
      <c r="VVX5654" s="519"/>
      <c r="VVY5654" s="519"/>
      <c r="VVZ5654" s="519"/>
      <c r="VWA5654" s="519"/>
      <c r="VWB5654" s="520"/>
      <c r="VWC5654" s="518"/>
      <c r="VWD5654" s="519"/>
      <c r="VWE5654" s="519"/>
      <c r="VWF5654" s="519"/>
      <c r="VWG5654" s="519"/>
      <c r="VWH5654" s="519"/>
      <c r="VWI5654" s="519"/>
      <c r="VWJ5654" s="520"/>
      <c r="VWK5654" s="518"/>
      <c r="VWL5654" s="519"/>
      <c r="VWM5654" s="519"/>
      <c r="VWN5654" s="519"/>
      <c r="VWO5654" s="519"/>
      <c r="VWP5654" s="519"/>
      <c r="VWQ5654" s="519"/>
      <c r="VWR5654" s="520"/>
      <c r="VWS5654" s="518"/>
      <c r="VWT5654" s="519"/>
      <c r="VWU5654" s="519"/>
      <c r="VWV5654" s="519"/>
      <c r="VWW5654" s="519"/>
      <c r="VWX5654" s="519"/>
      <c r="VWY5654" s="519"/>
      <c r="VWZ5654" s="520"/>
      <c r="VXA5654" s="518"/>
      <c r="VXB5654" s="519"/>
      <c r="VXC5654" s="519"/>
      <c r="VXD5654" s="519"/>
      <c r="VXE5654" s="519"/>
      <c r="VXF5654" s="519"/>
      <c r="VXG5654" s="519"/>
      <c r="VXH5654" s="520"/>
      <c r="VXI5654" s="518"/>
      <c r="VXJ5654" s="519"/>
      <c r="VXK5654" s="519"/>
      <c r="VXL5654" s="519"/>
      <c r="VXM5654" s="519"/>
      <c r="VXN5654" s="519"/>
      <c r="VXO5654" s="519"/>
      <c r="VXP5654" s="520"/>
      <c r="VXQ5654" s="518"/>
      <c r="VXR5654" s="519"/>
      <c r="VXS5654" s="519"/>
      <c r="VXT5654" s="519"/>
      <c r="VXU5654" s="519"/>
      <c r="VXV5654" s="519"/>
      <c r="VXW5654" s="519"/>
      <c r="VXX5654" s="520"/>
      <c r="VXY5654" s="518"/>
      <c r="VXZ5654" s="519"/>
      <c r="VYA5654" s="519"/>
      <c r="VYB5654" s="519"/>
      <c r="VYC5654" s="519"/>
      <c r="VYD5654" s="519"/>
      <c r="VYE5654" s="519"/>
      <c r="VYF5654" s="520"/>
      <c r="VYG5654" s="518"/>
      <c r="VYH5654" s="519"/>
      <c r="VYI5654" s="519"/>
      <c r="VYJ5654" s="519"/>
      <c r="VYK5654" s="519"/>
      <c r="VYL5654" s="519"/>
      <c r="VYM5654" s="519"/>
      <c r="VYN5654" s="520"/>
      <c r="VYO5654" s="518"/>
      <c r="VYP5654" s="519"/>
      <c r="VYQ5654" s="519"/>
      <c r="VYR5654" s="519"/>
      <c r="VYS5654" s="519"/>
      <c r="VYT5654" s="519"/>
      <c r="VYU5654" s="519"/>
      <c r="VYV5654" s="520"/>
      <c r="VYW5654" s="518"/>
      <c r="VYX5654" s="519"/>
      <c r="VYY5654" s="519"/>
      <c r="VYZ5654" s="519"/>
      <c r="VZA5654" s="519"/>
      <c r="VZB5654" s="519"/>
      <c r="VZC5654" s="519"/>
      <c r="VZD5654" s="520"/>
      <c r="VZE5654" s="518"/>
      <c r="VZF5654" s="519"/>
      <c r="VZG5654" s="519"/>
      <c r="VZH5654" s="519"/>
      <c r="VZI5654" s="519"/>
      <c r="VZJ5654" s="519"/>
      <c r="VZK5654" s="519"/>
      <c r="VZL5654" s="520"/>
      <c r="VZM5654" s="518"/>
      <c r="VZN5654" s="519"/>
      <c r="VZO5654" s="519"/>
      <c r="VZP5654" s="519"/>
      <c r="VZQ5654" s="519"/>
      <c r="VZR5654" s="519"/>
      <c r="VZS5654" s="519"/>
      <c r="VZT5654" s="520"/>
      <c r="VZU5654" s="518"/>
      <c r="VZV5654" s="519"/>
      <c r="VZW5654" s="519"/>
      <c r="VZX5654" s="519"/>
      <c r="VZY5654" s="519"/>
      <c r="VZZ5654" s="519"/>
      <c r="WAA5654" s="519"/>
      <c r="WAB5654" s="520"/>
      <c r="WAC5654" s="518"/>
      <c r="WAD5654" s="519"/>
      <c r="WAE5654" s="519"/>
      <c r="WAF5654" s="519"/>
      <c r="WAG5654" s="519"/>
      <c r="WAH5654" s="519"/>
      <c r="WAI5654" s="519"/>
      <c r="WAJ5654" s="520"/>
      <c r="WAK5654" s="518"/>
      <c r="WAL5654" s="519"/>
      <c r="WAM5654" s="519"/>
      <c r="WAN5654" s="519"/>
      <c r="WAO5654" s="519"/>
      <c r="WAP5654" s="519"/>
      <c r="WAQ5654" s="519"/>
      <c r="WAR5654" s="520"/>
      <c r="WAS5654" s="518"/>
      <c r="WAT5654" s="519"/>
      <c r="WAU5654" s="519"/>
      <c r="WAV5654" s="519"/>
      <c r="WAW5654" s="519"/>
      <c r="WAX5654" s="519"/>
      <c r="WAY5654" s="519"/>
      <c r="WAZ5654" s="520"/>
      <c r="WBA5654" s="518"/>
      <c r="WBB5654" s="519"/>
      <c r="WBC5654" s="519"/>
      <c r="WBD5654" s="519"/>
      <c r="WBE5654" s="519"/>
      <c r="WBF5654" s="519"/>
      <c r="WBG5654" s="519"/>
      <c r="WBH5654" s="520"/>
      <c r="WBI5654" s="518"/>
      <c r="WBJ5654" s="519"/>
      <c r="WBK5654" s="519"/>
      <c r="WBL5654" s="519"/>
      <c r="WBM5654" s="519"/>
      <c r="WBN5654" s="519"/>
      <c r="WBO5654" s="519"/>
      <c r="WBP5654" s="520"/>
      <c r="WBQ5654" s="518"/>
      <c r="WBR5654" s="519"/>
      <c r="WBS5654" s="519"/>
      <c r="WBT5654" s="519"/>
      <c r="WBU5654" s="519"/>
      <c r="WBV5654" s="519"/>
      <c r="WBW5654" s="519"/>
      <c r="WBX5654" s="520"/>
      <c r="WBY5654" s="518"/>
      <c r="WBZ5654" s="519"/>
      <c r="WCA5654" s="519"/>
      <c r="WCB5654" s="519"/>
      <c r="WCC5654" s="519"/>
      <c r="WCD5654" s="519"/>
      <c r="WCE5654" s="519"/>
      <c r="WCF5654" s="520"/>
      <c r="WCG5654" s="518"/>
      <c r="WCH5654" s="519"/>
      <c r="WCI5654" s="519"/>
      <c r="WCJ5654" s="519"/>
      <c r="WCK5654" s="519"/>
      <c r="WCL5654" s="519"/>
      <c r="WCM5654" s="519"/>
      <c r="WCN5654" s="520"/>
      <c r="WCO5654" s="518"/>
      <c r="WCP5654" s="519"/>
      <c r="WCQ5654" s="519"/>
      <c r="WCR5654" s="519"/>
      <c r="WCS5654" s="519"/>
      <c r="WCT5654" s="519"/>
      <c r="WCU5654" s="519"/>
      <c r="WCV5654" s="520"/>
      <c r="WCW5654" s="518"/>
      <c r="WCX5654" s="519"/>
      <c r="WCY5654" s="519"/>
      <c r="WCZ5654" s="519"/>
      <c r="WDA5654" s="519"/>
      <c r="WDB5654" s="519"/>
      <c r="WDC5654" s="519"/>
      <c r="WDD5654" s="520"/>
      <c r="WDE5654" s="518"/>
      <c r="WDF5654" s="519"/>
      <c r="WDG5654" s="519"/>
      <c r="WDH5654" s="519"/>
      <c r="WDI5654" s="519"/>
      <c r="WDJ5654" s="519"/>
      <c r="WDK5654" s="519"/>
      <c r="WDL5654" s="520"/>
      <c r="WDM5654" s="518"/>
      <c r="WDN5654" s="519"/>
      <c r="WDO5654" s="519"/>
      <c r="WDP5654" s="519"/>
      <c r="WDQ5654" s="519"/>
      <c r="WDR5654" s="519"/>
      <c r="WDS5654" s="519"/>
      <c r="WDT5654" s="520"/>
      <c r="WDU5654" s="518"/>
      <c r="WDV5654" s="519"/>
      <c r="WDW5654" s="519"/>
      <c r="WDX5654" s="519"/>
      <c r="WDY5654" s="519"/>
      <c r="WDZ5654" s="519"/>
      <c r="WEA5654" s="519"/>
      <c r="WEB5654" s="520"/>
      <c r="WEC5654" s="518"/>
      <c r="WED5654" s="519"/>
      <c r="WEE5654" s="519"/>
      <c r="WEF5654" s="519"/>
      <c r="WEG5654" s="519"/>
      <c r="WEH5654" s="519"/>
      <c r="WEI5654" s="519"/>
      <c r="WEJ5654" s="520"/>
      <c r="WEK5654" s="518"/>
      <c r="WEL5654" s="519"/>
      <c r="WEM5654" s="519"/>
      <c r="WEN5654" s="519"/>
      <c r="WEO5654" s="519"/>
      <c r="WEP5654" s="519"/>
      <c r="WEQ5654" s="519"/>
      <c r="WER5654" s="520"/>
      <c r="WES5654" s="518"/>
      <c r="WET5654" s="519"/>
      <c r="WEU5654" s="519"/>
      <c r="WEV5654" s="519"/>
      <c r="WEW5654" s="519"/>
      <c r="WEX5654" s="519"/>
      <c r="WEY5654" s="519"/>
      <c r="WEZ5654" s="520"/>
      <c r="WFA5654" s="518"/>
      <c r="WFB5654" s="519"/>
      <c r="WFC5654" s="519"/>
      <c r="WFD5654" s="519"/>
      <c r="WFE5654" s="519"/>
      <c r="WFF5654" s="519"/>
      <c r="WFG5654" s="519"/>
      <c r="WFH5654" s="520"/>
      <c r="WFI5654" s="518"/>
      <c r="WFJ5654" s="519"/>
      <c r="WFK5654" s="519"/>
      <c r="WFL5654" s="519"/>
      <c r="WFM5654" s="519"/>
      <c r="WFN5654" s="519"/>
      <c r="WFO5654" s="519"/>
      <c r="WFP5654" s="520"/>
      <c r="WFQ5654" s="518"/>
      <c r="WFR5654" s="519"/>
      <c r="WFS5654" s="519"/>
      <c r="WFT5654" s="519"/>
      <c r="WFU5654" s="519"/>
      <c r="WFV5654" s="519"/>
      <c r="WFW5654" s="519"/>
      <c r="WFX5654" s="520"/>
      <c r="WFY5654" s="518"/>
      <c r="WFZ5654" s="519"/>
      <c r="WGA5654" s="519"/>
      <c r="WGB5654" s="519"/>
      <c r="WGC5654" s="519"/>
      <c r="WGD5654" s="519"/>
      <c r="WGE5654" s="519"/>
      <c r="WGF5654" s="520"/>
      <c r="WGG5654" s="518"/>
      <c r="WGH5654" s="519"/>
      <c r="WGI5654" s="519"/>
      <c r="WGJ5654" s="519"/>
      <c r="WGK5654" s="519"/>
      <c r="WGL5654" s="519"/>
      <c r="WGM5654" s="519"/>
      <c r="WGN5654" s="520"/>
      <c r="WGO5654" s="518"/>
      <c r="WGP5654" s="519"/>
      <c r="WGQ5654" s="519"/>
      <c r="WGR5654" s="519"/>
      <c r="WGS5654" s="519"/>
      <c r="WGT5654" s="519"/>
      <c r="WGU5654" s="519"/>
      <c r="WGV5654" s="520"/>
      <c r="WGW5654" s="518"/>
      <c r="WGX5654" s="519"/>
      <c r="WGY5654" s="519"/>
      <c r="WGZ5654" s="519"/>
      <c r="WHA5654" s="519"/>
      <c r="WHB5654" s="519"/>
      <c r="WHC5654" s="519"/>
      <c r="WHD5654" s="520"/>
      <c r="WHE5654" s="518"/>
      <c r="WHF5654" s="519"/>
      <c r="WHG5654" s="519"/>
      <c r="WHH5654" s="519"/>
      <c r="WHI5654" s="519"/>
      <c r="WHJ5654" s="519"/>
      <c r="WHK5654" s="519"/>
      <c r="WHL5654" s="520"/>
      <c r="WHM5654" s="518"/>
      <c r="WHN5654" s="519"/>
      <c r="WHO5654" s="519"/>
      <c r="WHP5654" s="519"/>
      <c r="WHQ5654" s="519"/>
      <c r="WHR5654" s="519"/>
      <c r="WHS5654" s="519"/>
      <c r="WHT5654" s="520"/>
      <c r="WHU5654" s="518"/>
      <c r="WHV5654" s="519"/>
      <c r="WHW5654" s="519"/>
      <c r="WHX5654" s="519"/>
      <c r="WHY5654" s="519"/>
      <c r="WHZ5654" s="519"/>
      <c r="WIA5654" s="519"/>
      <c r="WIB5654" s="520"/>
      <c r="WIC5654" s="518"/>
      <c r="WID5654" s="519"/>
      <c r="WIE5654" s="519"/>
      <c r="WIF5654" s="519"/>
      <c r="WIG5654" s="519"/>
      <c r="WIH5654" s="519"/>
      <c r="WII5654" s="519"/>
      <c r="WIJ5654" s="520"/>
      <c r="WIK5654" s="518"/>
      <c r="WIL5654" s="519"/>
      <c r="WIM5654" s="519"/>
      <c r="WIN5654" s="519"/>
      <c r="WIO5654" s="519"/>
      <c r="WIP5654" s="519"/>
      <c r="WIQ5654" s="519"/>
      <c r="WIR5654" s="520"/>
      <c r="WIS5654" s="518"/>
      <c r="WIT5654" s="519"/>
      <c r="WIU5654" s="519"/>
      <c r="WIV5654" s="519"/>
      <c r="WIW5654" s="519"/>
      <c r="WIX5654" s="519"/>
      <c r="WIY5654" s="519"/>
      <c r="WIZ5654" s="520"/>
      <c r="WJA5654" s="518"/>
      <c r="WJB5654" s="519"/>
      <c r="WJC5654" s="519"/>
      <c r="WJD5654" s="519"/>
      <c r="WJE5654" s="519"/>
      <c r="WJF5654" s="519"/>
      <c r="WJG5654" s="519"/>
      <c r="WJH5654" s="520"/>
      <c r="WJI5654" s="518"/>
      <c r="WJJ5654" s="519"/>
      <c r="WJK5654" s="519"/>
      <c r="WJL5654" s="519"/>
      <c r="WJM5654" s="519"/>
      <c r="WJN5654" s="519"/>
      <c r="WJO5654" s="519"/>
      <c r="WJP5654" s="520"/>
      <c r="WJQ5654" s="518"/>
      <c r="WJR5654" s="519"/>
      <c r="WJS5654" s="519"/>
      <c r="WJT5654" s="519"/>
      <c r="WJU5654" s="519"/>
      <c r="WJV5654" s="519"/>
      <c r="WJW5654" s="519"/>
      <c r="WJX5654" s="520"/>
      <c r="WJY5654" s="518"/>
      <c r="WJZ5654" s="519"/>
      <c r="WKA5654" s="519"/>
      <c r="WKB5654" s="519"/>
      <c r="WKC5654" s="519"/>
      <c r="WKD5654" s="519"/>
      <c r="WKE5654" s="519"/>
      <c r="WKF5654" s="520"/>
      <c r="WKG5654" s="518"/>
      <c r="WKH5654" s="519"/>
      <c r="WKI5654" s="519"/>
      <c r="WKJ5654" s="519"/>
      <c r="WKK5654" s="519"/>
      <c r="WKL5654" s="519"/>
      <c r="WKM5654" s="519"/>
      <c r="WKN5654" s="520"/>
      <c r="WKO5654" s="518"/>
      <c r="WKP5654" s="519"/>
      <c r="WKQ5654" s="519"/>
      <c r="WKR5654" s="519"/>
      <c r="WKS5654" s="519"/>
      <c r="WKT5654" s="519"/>
      <c r="WKU5654" s="519"/>
      <c r="WKV5654" s="520"/>
      <c r="WKW5654" s="518"/>
      <c r="WKX5654" s="519"/>
      <c r="WKY5654" s="519"/>
      <c r="WKZ5654" s="519"/>
      <c r="WLA5654" s="519"/>
      <c r="WLB5654" s="519"/>
      <c r="WLC5654" s="519"/>
      <c r="WLD5654" s="520"/>
      <c r="WLE5654" s="518"/>
      <c r="WLF5654" s="519"/>
      <c r="WLG5654" s="519"/>
      <c r="WLH5654" s="519"/>
      <c r="WLI5654" s="519"/>
      <c r="WLJ5654" s="519"/>
      <c r="WLK5654" s="519"/>
      <c r="WLL5654" s="520"/>
      <c r="WLM5654" s="518"/>
      <c r="WLN5654" s="519"/>
      <c r="WLO5654" s="519"/>
      <c r="WLP5654" s="519"/>
      <c r="WLQ5654" s="519"/>
      <c r="WLR5654" s="519"/>
      <c r="WLS5654" s="519"/>
      <c r="WLT5654" s="520"/>
      <c r="WLU5654" s="518"/>
      <c r="WLV5654" s="519"/>
      <c r="WLW5654" s="519"/>
      <c r="WLX5654" s="519"/>
      <c r="WLY5654" s="519"/>
      <c r="WLZ5654" s="519"/>
      <c r="WMA5654" s="519"/>
      <c r="WMB5654" s="520"/>
      <c r="WMC5654" s="518"/>
      <c r="WMD5654" s="519"/>
      <c r="WME5654" s="519"/>
      <c r="WMF5654" s="519"/>
      <c r="WMG5654" s="519"/>
      <c r="WMH5654" s="519"/>
      <c r="WMI5654" s="519"/>
      <c r="WMJ5654" s="520"/>
      <c r="WMK5654" s="518"/>
      <c r="WML5654" s="519"/>
      <c r="WMM5654" s="519"/>
      <c r="WMN5654" s="519"/>
      <c r="WMO5654" s="519"/>
      <c r="WMP5654" s="519"/>
      <c r="WMQ5654" s="519"/>
      <c r="WMR5654" s="520"/>
      <c r="WMS5654" s="518"/>
      <c r="WMT5654" s="519"/>
      <c r="WMU5654" s="519"/>
      <c r="WMV5654" s="519"/>
      <c r="WMW5654" s="519"/>
      <c r="WMX5654" s="519"/>
      <c r="WMY5654" s="519"/>
      <c r="WMZ5654" s="520"/>
      <c r="WNA5654" s="518"/>
      <c r="WNB5654" s="519"/>
      <c r="WNC5654" s="519"/>
      <c r="WND5654" s="519"/>
      <c r="WNE5654" s="519"/>
      <c r="WNF5654" s="519"/>
      <c r="WNG5654" s="519"/>
      <c r="WNH5654" s="520"/>
      <c r="WNI5654" s="518"/>
      <c r="WNJ5654" s="519"/>
      <c r="WNK5654" s="519"/>
      <c r="WNL5654" s="519"/>
      <c r="WNM5654" s="519"/>
      <c r="WNN5654" s="519"/>
      <c r="WNO5654" s="519"/>
      <c r="WNP5654" s="520"/>
      <c r="WNQ5654" s="518"/>
      <c r="WNR5654" s="519"/>
      <c r="WNS5654" s="519"/>
      <c r="WNT5654" s="519"/>
      <c r="WNU5654" s="519"/>
      <c r="WNV5654" s="519"/>
      <c r="WNW5654" s="519"/>
      <c r="WNX5654" s="520"/>
      <c r="WNY5654" s="518"/>
      <c r="WNZ5654" s="519"/>
      <c r="WOA5654" s="519"/>
      <c r="WOB5654" s="519"/>
      <c r="WOC5654" s="519"/>
      <c r="WOD5654" s="519"/>
      <c r="WOE5654" s="519"/>
      <c r="WOF5654" s="520"/>
      <c r="WOG5654" s="518"/>
      <c r="WOH5654" s="519"/>
      <c r="WOI5654" s="519"/>
      <c r="WOJ5654" s="519"/>
      <c r="WOK5654" s="519"/>
      <c r="WOL5654" s="519"/>
      <c r="WOM5654" s="519"/>
      <c r="WON5654" s="520"/>
      <c r="WOO5654" s="518"/>
      <c r="WOP5654" s="519"/>
      <c r="WOQ5654" s="519"/>
      <c r="WOR5654" s="519"/>
      <c r="WOS5654" s="519"/>
      <c r="WOT5654" s="519"/>
      <c r="WOU5654" s="519"/>
      <c r="WOV5654" s="520"/>
      <c r="WOW5654" s="518"/>
      <c r="WOX5654" s="519"/>
      <c r="WOY5654" s="519"/>
      <c r="WOZ5654" s="519"/>
      <c r="WPA5654" s="519"/>
      <c r="WPB5654" s="519"/>
      <c r="WPC5654" s="519"/>
      <c r="WPD5654" s="520"/>
      <c r="WPE5654" s="518"/>
      <c r="WPF5654" s="519"/>
      <c r="WPG5654" s="519"/>
      <c r="WPH5654" s="519"/>
      <c r="WPI5654" s="519"/>
      <c r="WPJ5654" s="519"/>
      <c r="WPK5654" s="519"/>
      <c r="WPL5654" s="520"/>
      <c r="WPM5654" s="518"/>
      <c r="WPN5654" s="519"/>
      <c r="WPO5654" s="519"/>
      <c r="WPP5654" s="519"/>
      <c r="WPQ5654" s="519"/>
      <c r="WPR5654" s="519"/>
      <c r="WPS5654" s="519"/>
      <c r="WPT5654" s="520"/>
      <c r="WPU5654" s="518"/>
      <c r="WPV5654" s="519"/>
      <c r="WPW5654" s="519"/>
      <c r="WPX5654" s="519"/>
      <c r="WPY5654" s="519"/>
      <c r="WPZ5654" s="519"/>
      <c r="WQA5654" s="519"/>
      <c r="WQB5654" s="520"/>
      <c r="WQC5654" s="518"/>
      <c r="WQD5654" s="519"/>
      <c r="WQE5654" s="519"/>
      <c r="WQF5654" s="519"/>
      <c r="WQG5654" s="519"/>
      <c r="WQH5654" s="519"/>
      <c r="WQI5654" s="519"/>
      <c r="WQJ5654" s="520"/>
      <c r="WQK5654" s="518"/>
      <c r="WQL5654" s="519"/>
      <c r="WQM5654" s="519"/>
      <c r="WQN5654" s="519"/>
      <c r="WQO5654" s="519"/>
      <c r="WQP5654" s="519"/>
      <c r="WQQ5654" s="519"/>
      <c r="WQR5654" s="520"/>
      <c r="WQS5654" s="518"/>
      <c r="WQT5654" s="519"/>
      <c r="WQU5654" s="519"/>
      <c r="WQV5654" s="519"/>
      <c r="WQW5654" s="519"/>
      <c r="WQX5654" s="519"/>
      <c r="WQY5654" s="519"/>
      <c r="WQZ5654" s="520"/>
      <c r="WRA5654" s="518"/>
      <c r="WRB5654" s="519"/>
      <c r="WRC5654" s="519"/>
      <c r="WRD5654" s="519"/>
      <c r="WRE5654" s="519"/>
      <c r="WRF5654" s="519"/>
      <c r="WRG5654" s="519"/>
      <c r="WRH5654" s="520"/>
      <c r="WRI5654" s="518"/>
      <c r="WRJ5654" s="519"/>
      <c r="WRK5654" s="519"/>
      <c r="WRL5654" s="519"/>
      <c r="WRM5654" s="519"/>
      <c r="WRN5654" s="519"/>
      <c r="WRO5654" s="519"/>
      <c r="WRP5654" s="520"/>
      <c r="WRQ5654" s="518"/>
      <c r="WRR5654" s="519"/>
      <c r="WRS5654" s="519"/>
      <c r="WRT5654" s="519"/>
      <c r="WRU5654" s="519"/>
      <c r="WRV5654" s="519"/>
      <c r="WRW5654" s="519"/>
      <c r="WRX5654" s="520"/>
      <c r="WRY5654" s="518"/>
      <c r="WRZ5654" s="519"/>
      <c r="WSA5654" s="519"/>
      <c r="WSB5654" s="519"/>
      <c r="WSC5654" s="519"/>
      <c r="WSD5654" s="519"/>
      <c r="WSE5654" s="519"/>
      <c r="WSF5654" s="520"/>
      <c r="WSG5654" s="518"/>
      <c r="WSH5654" s="519"/>
      <c r="WSI5654" s="519"/>
      <c r="WSJ5654" s="519"/>
      <c r="WSK5654" s="519"/>
      <c r="WSL5654" s="519"/>
      <c r="WSM5654" s="519"/>
      <c r="WSN5654" s="520"/>
      <c r="WSO5654" s="518"/>
      <c r="WSP5654" s="519"/>
      <c r="WSQ5654" s="519"/>
      <c r="WSR5654" s="519"/>
      <c r="WSS5654" s="519"/>
      <c r="WST5654" s="519"/>
      <c r="WSU5654" s="519"/>
      <c r="WSV5654" s="520"/>
      <c r="WSW5654" s="518"/>
      <c r="WSX5654" s="519"/>
      <c r="WSY5654" s="519"/>
      <c r="WSZ5654" s="519"/>
      <c r="WTA5654" s="519"/>
      <c r="WTB5654" s="519"/>
      <c r="WTC5654" s="519"/>
      <c r="WTD5654" s="520"/>
      <c r="WTE5654" s="518"/>
      <c r="WTF5654" s="519"/>
      <c r="WTG5654" s="519"/>
      <c r="WTH5654" s="519"/>
      <c r="WTI5654" s="519"/>
      <c r="WTJ5654" s="519"/>
      <c r="WTK5654" s="519"/>
      <c r="WTL5654" s="520"/>
      <c r="WTM5654" s="518"/>
      <c r="WTN5654" s="519"/>
      <c r="WTO5654" s="519"/>
      <c r="WTP5654" s="519"/>
      <c r="WTQ5654" s="519"/>
      <c r="WTR5654" s="519"/>
      <c r="WTS5654" s="519"/>
      <c r="WTT5654" s="520"/>
      <c r="WTU5654" s="518"/>
      <c r="WTV5654" s="519"/>
      <c r="WTW5654" s="519"/>
      <c r="WTX5654" s="519"/>
      <c r="WTY5654" s="519"/>
      <c r="WTZ5654" s="519"/>
      <c r="WUA5654" s="519"/>
      <c r="WUB5654" s="520"/>
      <c r="WUC5654" s="518"/>
      <c r="WUD5654" s="519"/>
      <c r="WUE5654" s="519"/>
      <c r="WUF5654" s="519"/>
      <c r="WUG5654" s="519"/>
      <c r="WUH5654" s="519"/>
      <c r="WUI5654" s="519"/>
      <c r="WUJ5654" s="520"/>
      <c r="WUK5654" s="518"/>
      <c r="WUL5654" s="519"/>
      <c r="WUM5654" s="519"/>
      <c r="WUN5654" s="519"/>
      <c r="WUO5654" s="519"/>
      <c r="WUP5654" s="519"/>
      <c r="WUQ5654" s="519"/>
      <c r="WUR5654" s="520"/>
      <c r="WUS5654" s="518"/>
      <c r="WUT5654" s="519"/>
      <c r="WUU5654" s="519"/>
      <c r="WUV5654" s="519"/>
      <c r="WUW5654" s="519"/>
      <c r="WUX5654" s="519"/>
      <c r="WUY5654" s="519"/>
      <c r="WUZ5654" s="520"/>
      <c r="WVA5654" s="518"/>
      <c r="WVB5654" s="519"/>
      <c r="WVC5654" s="519"/>
      <c r="WVD5654" s="519"/>
      <c r="WVE5654" s="519"/>
      <c r="WVF5654" s="519"/>
      <c r="WVG5654" s="519"/>
      <c r="WVH5654" s="520"/>
      <c r="WVI5654" s="518"/>
      <c r="WVJ5654" s="519"/>
      <c r="WVK5654" s="519"/>
      <c r="WVL5654" s="519"/>
      <c r="WVM5654" s="519"/>
      <c r="WVN5654" s="519"/>
      <c r="WVO5654" s="519"/>
      <c r="WVP5654" s="520"/>
      <c r="WVQ5654" s="518"/>
      <c r="WVR5654" s="519"/>
      <c r="WVS5654" s="519"/>
      <c r="WVT5654" s="519"/>
      <c r="WVU5654" s="519"/>
      <c r="WVV5654" s="519"/>
      <c r="WVW5654" s="519"/>
      <c r="WVX5654" s="520"/>
      <c r="WVY5654" s="518"/>
      <c r="WVZ5654" s="519"/>
      <c r="WWA5654" s="519"/>
      <c r="WWB5654" s="519"/>
      <c r="WWC5654" s="519"/>
      <c r="WWD5654" s="519"/>
      <c r="WWE5654" s="519"/>
      <c r="WWF5654" s="520"/>
      <c r="WWG5654" s="518"/>
      <c r="WWH5654" s="519"/>
      <c r="WWI5654" s="519"/>
      <c r="WWJ5654" s="519"/>
      <c r="WWK5654" s="519"/>
      <c r="WWL5654" s="519"/>
      <c r="WWM5654" s="519"/>
      <c r="WWN5654" s="520"/>
      <c r="WWO5654" s="518"/>
      <c r="WWP5654" s="519"/>
      <c r="WWQ5654" s="519"/>
      <c r="WWR5654" s="519"/>
      <c r="WWS5654" s="519"/>
      <c r="WWT5654" s="519"/>
      <c r="WWU5654" s="519"/>
      <c r="WWV5654" s="520"/>
      <c r="WWW5654" s="518"/>
      <c r="WWX5654" s="519"/>
      <c r="WWY5654" s="519"/>
      <c r="WWZ5654" s="519"/>
      <c r="WXA5654" s="519"/>
      <c r="WXB5654" s="519"/>
      <c r="WXC5654" s="519"/>
      <c r="WXD5654" s="520"/>
      <c r="WXE5654" s="518"/>
      <c r="WXF5654" s="519"/>
      <c r="WXG5654" s="519"/>
      <c r="WXH5654" s="519"/>
      <c r="WXI5654" s="519"/>
      <c r="WXJ5654" s="519"/>
      <c r="WXK5654" s="519"/>
      <c r="WXL5654" s="520"/>
      <c r="WXM5654" s="518"/>
      <c r="WXN5654" s="519"/>
      <c r="WXO5654" s="519"/>
      <c r="WXP5654" s="519"/>
      <c r="WXQ5654" s="519"/>
      <c r="WXR5654" s="519"/>
      <c r="WXS5654" s="519"/>
      <c r="WXT5654" s="520"/>
      <c r="WXU5654" s="518"/>
      <c r="WXV5654" s="519"/>
      <c r="WXW5654" s="519"/>
      <c r="WXX5654" s="519"/>
      <c r="WXY5654" s="519"/>
      <c r="WXZ5654" s="519"/>
      <c r="WYA5654" s="519"/>
      <c r="WYB5654" s="520"/>
      <c r="WYC5654" s="518"/>
      <c r="WYD5654" s="519"/>
      <c r="WYE5654" s="519"/>
      <c r="WYF5654" s="519"/>
      <c r="WYG5654" s="519"/>
      <c r="WYH5654" s="519"/>
      <c r="WYI5654" s="519"/>
      <c r="WYJ5654" s="520"/>
      <c r="WYK5654" s="518"/>
      <c r="WYL5654" s="519"/>
      <c r="WYM5654" s="519"/>
      <c r="WYN5654" s="519"/>
      <c r="WYO5654" s="519"/>
      <c r="WYP5654" s="519"/>
      <c r="WYQ5654" s="519"/>
      <c r="WYR5654" s="520"/>
      <c r="WYS5654" s="518"/>
      <c r="WYT5654" s="519"/>
      <c r="WYU5654" s="519"/>
      <c r="WYV5654" s="519"/>
      <c r="WYW5654" s="519"/>
      <c r="WYX5654" s="519"/>
      <c r="WYY5654" s="519"/>
      <c r="WYZ5654" s="520"/>
      <c r="WZA5654" s="518"/>
      <c r="WZB5654" s="519"/>
      <c r="WZC5654" s="519"/>
      <c r="WZD5654" s="519"/>
      <c r="WZE5654" s="519"/>
      <c r="WZF5654" s="519"/>
      <c r="WZG5654" s="519"/>
      <c r="WZH5654" s="520"/>
      <c r="WZI5654" s="518"/>
      <c r="WZJ5654" s="519"/>
      <c r="WZK5654" s="519"/>
      <c r="WZL5654" s="519"/>
      <c r="WZM5654" s="519"/>
      <c r="WZN5654" s="519"/>
      <c r="WZO5654" s="519"/>
      <c r="WZP5654" s="520"/>
      <c r="WZQ5654" s="518"/>
      <c r="WZR5654" s="519"/>
      <c r="WZS5654" s="519"/>
      <c r="WZT5654" s="519"/>
      <c r="WZU5654" s="519"/>
      <c r="WZV5654" s="519"/>
      <c r="WZW5654" s="519"/>
      <c r="WZX5654" s="520"/>
      <c r="WZY5654" s="518"/>
      <c r="WZZ5654" s="519"/>
      <c r="XAA5654" s="519"/>
      <c r="XAB5654" s="519"/>
      <c r="XAC5654" s="519"/>
      <c r="XAD5654" s="519"/>
      <c r="XAE5654" s="519"/>
      <c r="XAF5654" s="520"/>
      <c r="XAG5654" s="518"/>
      <c r="XAH5654" s="519"/>
      <c r="XAI5654" s="519"/>
      <c r="XAJ5654" s="519"/>
      <c r="XAK5654" s="519"/>
      <c r="XAL5654" s="519"/>
      <c r="XAM5654" s="519"/>
      <c r="XAN5654" s="520"/>
      <c r="XAO5654" s="518"/>
      <c r="XAP5654" s="519"/>
      <c r="XAQ5654" s="519"/>
      <c r="XAR5654" s="519"/>
      <c r="XAS5654" s="519"/>
      <c r="XAT5654" s="519"/>
      <c r="XAU5654" s="519"/>
      <c r="XAV5654" s="520"/>
      <c r="XAW5654" s="518"/>
      <c r="XAX5654" s="519"/>
      <c r="XAY5654" s="519"/>
      <c r="XAZ5654" s="519"/>
      <c r="XBA5654" s="519"/>
      <c r="XBB5654" s="519"/>
      <c r="XBC5654" s="519"/>
      <c r="XBD5654" s="520"/>
      <c r="XBE5654" s="518"/>
      <c r="XBF5654" s="519"/>
      <c r="XBG5654" s="519"/>
      <c r="XBH5654" s="519"/>
      <c r="XBI5654" s="519"/>
      <c r="XBJ5654" s="519"/>
      <c r="XBK5654" s="519"/>
      <c r="XBL5654" s="520"/>
      <c r="XBM5654" s="518"/>
      <c r="XBN5654" s="519"/>
      <c r="XBO5654" s="519"/>
      <c r="XBP5654" s="519"/>
      <c r="XBQ5654" s="519"/>
      <c r="XBR5654" s="519"/>
      <c r="XBS5654" s="519"/>
      <c r="XBT5654" s="520"/>
      <c r="XBU5654" s="518"/>
      <c r="XBV5654" s="519"/>
      <c r="XBW5654" s="519"/>
      <c r="XBX5654" s="519"/>
      <c r="XBY5654" s="519"/>
      <c r="XBZ5654" s="519"/>
      <c r="XCA5654" s="519"/>
      <c r="XCB5654" s="520"/>
      <c r="XCC5654" s="518"/>
      <c r="XCD5654" s="519"/>
      <c r="XCE5654" s="519"/>
      <c r="XCF5654" s="519"/>
      <c r="XCG5654" s="519"/>
      <c r="XCH5654" s="519"/>
      <c r="XCI5654" s="519"/>
      <c r="XCJ5654" s="520"/>
      <c r="XCK5654" s="518"/>
      <c r="XCL5654" s="519"/>
      <c r="XCM5654" s="519"/>
      <c r="XCN5654" s="519"/>
      <c r="XCO5654" s="519"/>
      <c r="XCP5654" s="519"/>
      <c r="XCQ5654" s="519"/>
      <c r="XCR5654" s="520"/>
      <c r="XCS5654" s="518"/>
      <c r="XCT5654" s="519"/>
      <c r="XCU5654" s="519"/>
      <c r="XCV5654" s="519"/>
      <c r="XCW5654" s="519"/>
      <c r="XCX5654" s="519"/>
      <c r="XCY5654" s="519"/>
      <c r="XCZ5654" s="520"/>
      <c r="XDA5654" s="518"/>
      <c r="XDB5654" s="519"/>
      <c r="XDC5654" s="519"/>
      <c r="XDD5654" s="519"/>
      <c r="XDE5654" s="519"/>
      <c r="XDF5654" s="519"/>
      <c r="XDG5654" s="519"/>
      <c r="XDH5654" s="520"/>
      <c r="XDI5654" s="518"/>
      <c r="XDJ5654" s="519"/>
      <c r="XDK5654" s="519"/>
      <c r="XDL5654" s="519"/>
      <c r="XDM5654" s="519"/>
      <c r="XDN5654" s="519"/>
      <c r="XDO5654" s="519"/>
      <c r="XDP5654" s="520"/>
      <c r="XDQ5654" s="518"/>
      <c r="XDR5654" s="519"/>
      <c r="XDS5654" s="519"/>
      <c r="XDT5654" s="519"/>
      <c r="XDU5654" s="519"/>
      <c r="XDV5654" s="519"/>
      <c r="XDW5654" s="519"/>
      <c r="XDX5654" s="520"/>
      <c r="XDY5654" s="518"/>
      <c r="XDZ5654" s="519"/>
      <c r="XEA5654" s="519"/>
      <c r="XEB5654" s="519"/>
      <c r="XEC5654" s="519"/>
      <c r="XED5654" s="519"/>
      <c r="XEE5654" s="519"/>
      <c r="XEF5654" s="520"/>
      <c r="XEG5654" s="518"/>
      <c r="XEH5654" s="519"/>
      <c r="XEI5654" s="519"/>
      <c r="XEJ5654" s="519"/>
      <c r="XEK5654" s="519"/>
      <c r="XEL5654" s="519"/>
      <c r="XEM5654" s="519"/>
      <c r="XEN5654" s="520"/>
      <c r="XEO5654" s="518"/>
      <c r="XEP5654" s="519"/>
      <c r="XEQ5654" s="519"/>
      <c r="XER5654" s="519"/>
      <c r="XES5654" s="519"/>
      <c r="XET5654" s="519"/>
      <c r="XEU5654" s="519"/>
      <c r="XEV5654" s="520"/>
      <c r="XEW5654" s="518"/>
      <c r="XEX5654" s="519"/>
      <c r="XEY5654" s="519"/>
      <c r="XEZ5654" s="519"/>
      <c r="XFA5654" s="519"/>
      <c r="XFB5654" s="519"/>
      <c r="XFC5654" s="519"/>
      <c r="XFD5654" s="520"/>
    </row>
    <row r="5655" spans="1:16384" s="446" customFormat="1" ht="27" x14ac:dyDescent="0.25">
      <c r="A5655" s="212">
        <v>5112</v>
      </c>
      <c r="B5655" s="212" t="s">
        <v>5416</v>
      </c>
      <c r="C5655" s="212" t="s">
        <v>1101</v>
      </c>
      <c r="D5655" s="212" t="s">
        <v>13</v>
      </c>
      <c r="E5655" s="212" t="s">
        <v>14</v>
      </c>
      <c r="F5655" s="212">
        <v>67400</v>
      </c>
      <c r="G5655" s="212">
        <v>67400</v>
      </c>
      <c r="H5655" s="212">
        <v>1</v>
      </c>
      <c r="I5655" s="449"/>
    </row>
    <row r="5656" spans="1:16384" ht="15" customHeight="1" x14ac:dyDescent="0.25">
      <c r="A5656" s="527" t="s">
        <v>5481</v>
      </c>
      <c r="B5656" s="528"/>
      <c r="C5656" s="528"/>
      <c r="D5656" s="528"/>
      <c r="E5656" s="528"/>
      <c r="F5656" s="528"/>
      <c r="G5656" s="528"/>
      <c r="H5656" s="529"/>
      <c r="I5656" s="23"/>
      <c r="P5656"/>
      <c r="Q5656"/>
      <c r="R5656"/>
      <c r="S5656"/>
      <c r="T5656"/>
      <c r="U5656"/>
      <c r="V5656"/>
      <c r="W5656"/>
      <c r="X5656"/>
    </row>
    <row r="5657" spans="1:16384" ht="15" customHeight="1" x14ac:dyDescent="0.25">
      <c r="A5657" s="515" t="s">
        <v>41</v>
      </c>
      <c r="B5657" s="516"/>
      <c r="C5657" s="516"/>
      <c r="D5657" s="516"/>
      <c r="E5657" s="516"/>
      <c r="F5657" s="516"/>
      <c r="G5657" s="516"/>
      <c r="H5657" s="517"/>
      <c r="I5657" s="23"/>
      <c r="P5657"/>
      <c r="Q5657"/>
      <c r="R5657"/>
      <c r="S5657"/>
      <c r="T5657"/>
      <c r="U5657"/>
      <c r="V5657"/>
      <c r="W5657"/>
      <c r="X5657"/>
    </row>
    <row r="5658" spans="1:16384" x14ac:dyDescent="0.25">
      <c r="A5658" s="518" t="s">
        <v>8</v>
      </c>
      <c r="B5658" s="519"/>
      <c r="C5658" s="519"/>
      <c r="D5658" s="519"/>
      <c r="E5658" s="519"/>
      <c r="F5658" s="519"/>
      <c r="G5658" s="519"/>
      <c r="H5658" s="520"/>
      <c r="I5658" s="23"/>
      <c r="P5658"/>
      <c r="Q5658"/>
      <c r="R5658"/>
      <c r="S5658"/>
      <c r="T5658"/>
      <c r="U5658"/>
      <c r="V5658"/>
      <c r="W5658"/>
      <c r="X5658"/>
    </row>
    <row r="5659" spans="1:16384" s="446" customFormat="1" x14ac:dyDescent="0.25">
      <c r="A5659" s="451">
        <v>5122</v>
      </c>
      <c r="B5659" s="451" t="s">
        <v>4748</v>
      </c>
      <c r="C5659" s="451" t="s">
        <v>2220</v>
      </c>
      <c r="D5659" s="451" t="s">
        <v>256</v>
      </c>
      <c r="E5659" s="451" t="s">
        <v>10</v>
      </c>
      <c r="F5659" s="451">
        <v>239850</v>
      </c>
      <c r="G5659" s="451">
        <f>+F5659*H5659</f>
        <v>479700</v>
      </c>
      <c r="H5659" s="451">
        <v>2</v>
      </c>
      <c r="I5659" s="449"/>
    </row>
    <row r="5660" spans="1:16384" s="446" customFormat="1" x14ac:dyDescent="0.25">
      <c r="A5660" s="451">
        <v>5122</v>
      </c>
      <c r="B5660" s="451" t="s">
        <v>4749</v>
      </c>
      <c r="C5660" s="451" t="s">
        <v>2329</v>
      </c>
      <c r="D5660" s="451" t="s">
        <v>256</v>
      </c>
      <c r="E5660" s="451" t="s">
        <v>10</v>
      </c>
      <c r="F5660" s="451">
        <v>25000</v>
      </c>
      <c r="G5660" s="451">
        <f t="shared" ref="G5660:G5663" si="99">+F5660*H5660</f>
        <v>375000</v>
      </c>
      <c r="H5660" s="451">
        <v>15</v>
      </c>
      <c r="I5660" s="449"/>
    </row>
    <row r="5661" spans="1:16384" s="446" customFormat="1" x14ac:dyDescent="0.25">
      <c r="A5661" s="451">
        <v>5122</v>
      </c>
      <c r="B5661" s="451" t="s">
        <v>4750</v>
      </c>
      <c r="C5661" s="451" t="s">
        <v>2222</v>
      </c>
      <c r="D5661" s="451" t="s">
        <v>256</v>
      </c>
      <c r="E5661" s="451" t="s">
        <v>862</v>
      </c>
      <c r="F5661" s="451">
        <v>6000</v>
      </c>
      <c r="G5661" s="451">
        <f t="shared" si="99"/>
        <v>735000</v>
      </c>
      <c r="H5661" s="451">
        <v>122.5</v>
      </c>
      <c r="I5661" s="449"/>
    </row>
    <row r="5662" spans="1:16384" s="446" customFormat="1" x14ac:dyDescent="0.25">
      <c r="A5662" s="451">
        <v>5122</v>
      </c>
      <c r="B5662" s="451" t="s">
        <v>4751</v>
      </c>
      <c r="C5662" s="451" t="s">
        <v>3446</v>
      </c>
      <c r="D5662" s="451" t="s">
        <v>256</v>
      </c>
      <c r="E5662" s="451" t="s">
        <v>10</v>
      </c>
      <c r="F5662" s="451">
        <v>30000</v>
      </c>
      <c r="G5662" s="451">
        <f t="shared" si="99"/>
        <v>300000</v>
      </c>
      <c r="H5662" s="451">
        <v>10</v>
      </c>
      <c r="I5662" s="449"/>
    </row>
    <row r="5663" spans="1:16384" s="446" customFormat="1" x14ac:dyDescent="0.25">
      <c r="A5663" s="451">
        <v>5122</v>
      </c>
      <c r="B5663" s="451" t="s">
        <v>4752</v>
      </c>
      <c r="C5663" s="451" t="s">
        <v>3451</v>
      </c>
      <c r="D5663" s="451" t="s">
        <v>256</v>
      </c>
      <c r="E5663" s="451" t="s">
        <v>10</v>
      </c>
      <c r="F5663" s="451">
        <v>150000</v>
      </c>
      <c r="G5663" s="451">
        <f t="shared" si="99"/>
        <v>300000</v>
      </c>
      <c r="H5663" s="451">
        <v>2</v>
      </c>
      <c r="I5663" s="449"/>
    </row>
    <row r="5664" spans="1:16384" x14ac:dyDescent="0.25">
      <c r="A5664" s="451">
        <v>4269</v>
      </c>
      <c r="B5664" s="451" t="s">
        <v>4580</v>
      </c>
      <c r="C5664" s="451" t="s">
        <v>659</v>
      </c>
      <c r="D5664" s="451" t="s">
        <v>256</v>
      </c>
      <c r="E5664" s="451" t="s">
        <v>10</v>
      </c>
      <c r="F5664" s="451">
        <v>1250</v>
      </c>
      <c r="G5664" s="451">
        <f>+F5664*H5664</f>
        <v>250000</v>
      </c>
      <c r="H5664" s="451">
        <v>200</v>
      </c>
      <c r="I5664" s="23"/>
      <c r="P5664"/>
      <c r="Q5664"/>
      <c r="R5664"/>
      <c r="S5664"/>
      <c r="T5664"/>
      <c r="U5664"/>
      <c r="V5664"/>
      <c r="W5664"/>
      <c r="X5664"/>
    </row>
    <row r="5665" spans="1:24" x14ac:dyDescent="0.25">
      <c r="A5665" s="249">
        <v>4264</v>
      </c>
      <c r="B5665" s="451" t="s">
        <v>4546</v>
      </c>
      <c r="C5665" s="451" t="s">
        <v>234</v>
      </c>
      <c r="D5665" s="451" t="s">
        <v>256</v>
      </c>
      <c r="E5665" s="451" t="s">
        <v>11</v>
      </c>
      <c r="F5665" s="451">
        <v>480</v>
      </c>
      <c r="G5665" s="451">
        <f>+F5665*H5665</f>
        <v>5414400</v>
      </c>
      <c r="H5665" s="451">
        <v>11280</v>
      </c>
      <c r="I5665" s="23"/>
      <c r="P5665"/>
      <c r="Q5665"/>
      <c r="R5665"/>
      <c r="S5665"/>
      <c r="T5665"/>
      <c r="U5665"/>
      <c r="V5665"/>
      <c r="W5665"/>
      <c r="X5665"/>
    </row>
    <row r="5666" spans="1:24" x14ac:dyDescent="0.25">
      <c r="A5666" s="249">
        <v>4267</v>
      </c>
      <c r="B5666" s="249" t="s">
        <v>4348</v>
      </c>
      <c r="C5666" s="249" t="s">
        <v>549</v>
      </c>
      <c r="D5666" s="249" t="s">
        <v>256</v>
      </c>
      <c r="E5666" s="249" t="s">
        <v>11</v>
      </c>
      <c r="F5666" s="249">
        <v>200</v>
      </c>
      <c r="G5666" s="249">
        <f>+F5666*H5666</f>
        <v>33000</v>
      </c>
      <c r="H5666" s="249">
        <v>165</v>
      </c>
      <c r="I5666" s="23"/>
      <c r="P5666"/>
      <c r="Q5666"/>
      <c r="R5666"/>
      <c r="S5666"/>
      <c r="T5666"/>
      <c r="U5666"/>
      <c r="V5666"/>
      <c r="W5666"/>
      <c r="X5666"/>
    </row>
    <row r="5667" spans="1:24" x14ac:dyDescent="0.25">
      <c r="A5667" s="249">
        <v>4267</v>
      </c>
      <c r="B5667" s="249" t="s">
        <v>4349</v>
      </c>
      <c r="C5667" s="249" t="s">
        <v>549</v>
      </c>
      <c r="D5667" s="249" t="s">
        <v>256</v>
      </c>
      <c r="E5667" s="249" t="s">
        <v>11</v>
      </c>
      <c r="F5667" s="249">
        <v>93</v>
      </c>
      <c r="G5667" s="249">
        <f>+F5667*H5667</f>
        <v>49476</v>
      </c>
      <c r="H5667" s="249">
        <v>532</v>
      </c>
      <c r="I5667" s="23"/>
      <c r="P5667"/>
      <c r="Q5667"/>
      <c r="R5667"/>
      <c r="S5667"/>
      <c r="T5667"/>
      <c r="U5667"/>
      <c r="V5667"/>
      <c r="W5667"/>
      <c r="X5667"/>
    </row>
    <row r="5668" spans="1:24" x14ac:dyDescent="0.25">
      <c r="A5668" s="249">
        <v>4261</v>
      </c>
      <c r="B5668" s="249" t="s">
        <v>1386</v>
      </c>
      <c r="C5668" s="249" t="s">
        <v>1387</v>
      </c>
      <c r="D5668" s="249" t="s">
        <v>9</v>
      </c>
      <c r="E5668" s="249" t="s">
        <v>551</v>
      </c>
      <c r="F5668" s="249">
        <v>2500</v>
      </c>
      <c r="G5668" s="249">
        <f>+F5668*H5668</f>
        <v>10000</v>
      </c>
      <c r="H5668" s="249">
        <v>4</v>
      </c>
      <c r="I5668" s="23"/>
      <c r="P5668"/>
      <c r="Q5668"/>
      <c r="R5668"/>
      <c r="S5668"/>
      <c r="T5668"/>
      <c r="U5668"/>
      <c r="V5668"/>
      <c r="W5668"/>
      <c r="X5668"/>
    </row>
    <row r="5669" spans="1:24" ht="27" x14ac:dyDescent="0.25">
      <c r="A5669" s="249">
        <v>4261</v>
      </c>
      <c r="B5669" s="249" t="s">
        <v>1388</v>
      </c>
      <c r="C5669" s="249" t="s">
        <v>1389</v>
      </c>
      <c r="D5669" s="249" t="s">
        <v>9</v>
      </c>
      <c r="E5669" s="249" t="s">
        <v>10</v>
      </c>
      <c r="F5669" s="249">
        <v>300</v>
      </c>
      <c r="G5669" s="249">
        <f t="shared" ref="G5669:G5702" si="100">+F5669*H5669</f>
        <v>24000</v>
      </c>
      <c r="H5669" s="249">
        <v>80</v>
      </c>
      <c r="I5669" s="23"/>
      <c r="P5669"/>
      <c r="Q5669"/>
      <c r="R5669"/>
      <c r="S5669"/>
      <c r="T5669"/>
      <c r="U5669"/>
      <c r="V5669"/>
      <c r="W5669"/>
      <c r="X5669"/>
    </row>
    <row r="5670" spans="1:24" x14ac:dyDescent="0.25">
      <c r="A5670" s="249">
        <v>4261</v>
      </c>
      <c r="B5670" s="249" t="s">
        <v>1390</v>
      </c>
      <c r="C5670" s="249" t="s">
        <v>575</v>
      </c>
      <c r="D5670" s="249" t="s">
        <v>9</v>
      </c>
      <c r="E5670" s="249" t="s">
        <v>10</v>
      </c>
      <c r="F5670" s="249">
        <v>150</v>
      </c>
      <c r="G5670" s="249">
        <f t="shared" si="100"/>
        <v>7500</v>
      </c>
      <c r="H5670" s="249">
        <v>50</v>
      </c>
      <c r="I5670" s="23"/>
      <c r="P5670"/>
      <c r="Q5670"/>
      <c r="R5670"/>
      <c r="S5670"/>
      <c r="T5670"/>
      <c r="U5670"/>
      <c r="V5670"/>
      <c r="W5670"/>
      <c r="X5670"/>
    </row>
    <row r="5671" spans="1:24" x14ac:dyDescent="0.25">
      <c r="A5671" s="249">
        <v>4261</v>
      </c>
      <c r="B5671" s="249" t="s">
        <v>1391</v>
      </c>
      <c r="C5671" s="249" t="s">
        <v>617</v>
      </c>
      <c r="D5671" s="249" t="s">
        <v>9</v>
      </c>
      <c r="E5671" s="249" t="s">
        <v>10</v>
      </c>
      <c r="F5671" s="249">
        <v>3000</v>
      </c>
      <c r="G5671" s="249">
        <f t="shared" si="100"/>
        <v>15000</v>
      </c>
      <c r="H5671" s="249">
        <v>5</v>
      </c>
      <c r="I5671" s="23"/>
      <c r="P5671"/>
      <c r="Q5671"/>
      <c r="R5671"/>
      <c r="S5671"/>
      <c r="T5671"/>
      <c r="U5671"/>
      <c r="V5671"/>
      <c r="W5671"/>
      <c r="X5671"/>
    </row>
    <row r="5672" spans="1:24" ht="27" x14ac:dyDescent="0.25">
      <c r="A5672" s="249">
        <v>4261</v>
      </c>
      <c r="B5672" s="249" t="s">
        <v>1392</v>
      </c>
      <c r="C5672" s="249" t="s">
        <v>1393</v>
      </c>
      <c r="D5672" s="249" t="s">
        <v>9</v>
      </c>
      <c r="E5672" s="249" t="s">
        <v>550</v>
      </c>
      <c r="F5672" s="249">
        <v>200</v>
      </c>
      <c r="G5672" s="249">
        <f t="shared" si="100"/>
        <v>10000</v>
      </c>
      <c r="H5672" s="249">
        <v>50</v>
      </c>
      <c r="I5672" s="23"/>
      <c r="P5672"/>
      <c r="Q5672"/>
      <c r="R5672"/>
      <c r="S5672"/>
      <c r="T5672"/>
      <c r="U5672"/>
      <c r="V5672"/>
      <c r="W5672"/>
      <c r="X5672"/>
    </row>
    <row r="5673" spans="1:24" x14ac:dyDescent="0.25">
      <c r="A5673" s="249">
        <v>4261</v>
      </c>
      <c r="B5673" s="249" t="s">
        <v>1394</v>
      </c>
      <c r="C5673" s="249" t="s">
        <v>563</v>
      </c>
      <c r="D5673" s="249" t="s">
        <v>9</v>
      </c>
      <c r="E5673" s="249" t="s">
        <v>10</v>
      </c>
      <c r="F5673" s="249">
        <v>120</v>
      </c>
      <c r="G5673" s="249">
        <f t="shared" si="100"/>
        <v>4800</v>
      </c>
      <c r="H5673" s="249">
        <v>40</v>
      </c>
      <c r="I5673" s="23"/>
      <c r="P5673"/>
      <c r="Q5673"/>
      <c r="R5673"/>
      <c r="S5673"/>
      <c r="T5673"/>
      <c r="U5673"/>
      <c r="V5673"/>
      <c r="W5673"/>
      <c r="X5673"/>
    </row>
    <row r="5674" spans="1:24" ht="27" x14ac:dyDescent="0.25">
      <c r="A5674" s="249">
        <v>4261</v>
      </c>
      <c r="B5674" s="249" t="s">
        <v>1395</v>
      </c>
      <c r="C5674" s="249" t="s">
        <v>559</v>
      </c>
      <c r="D5674" s="249" t="s">
        <v>9</v>
      </c>
      <c r="E5674" s="249" t="s">
        <v>10</v>
      </c>
      <c r="F5674" s="249">
        <v>70</v>
      </c>
      <c r="G5674" s="249">
        <f t="shared" si="100"/>
        <v>24500</v>
      </c>
      <c r="H5674" s="249">
        <v>350</v>
      </c>
      <c r="I5674" s="23"/>
      <c r="P5674"/>
      <c r="Q5674"/>
      <c r="R5674"/>
      <c r="S5674"/>
      <c r="T5674"/>
      <c r="U5674"/>
      <c r="V5674"/>
      <c r="W5674"/>
      <c r="X5674"/>
    </row>
    <row r="5675" spans="1:24" x14ac:dyDescent="0.25">
      <c r="A5675" s="249">
        <v>4261</v>
      </c>
      <c r="B5675" s="249" t="s">
        <v>1396</v>
      </c>
      <c r="C5675" s="249" t="s">
        <v>606</v>
      </c>
      <c r="D5675" s="249" t="s">
        <v>9</v>
      </c>
      <c r="E5675" s="249" t="s">
        <v>10</v>
      </c>
      <c r="F5675" s="249">
        <v>6000</v>
      </c>
      <c r="G5675" s="249">
        <f t="shared" si="100"/>
        <v>30000</v>
      </c>
      <c r="H5675" s="249">
        <v>5</v>
      </c>
      <c r="I5675" s="23"/>
      <c r="P5675"/>
      <c r="Q5675"/>
      <c r="R5675"/>
      <c r="S5675"/>
      <c r="T5675"/>
      <c r="U5675"/>
      <c r="V5675"/>
      <c r="W5675"/>
      <c r="X5675"/>
    </row>
    <row r="5676" spans="1:24" x14ac:dyDescent="0.25">
      <c r="A5676" s="249">
        <v>4261</v>
      </c>
      <c r="B5676" s="249" t="s">
        <v>1397</v>
      </c>
      <c r="C5676" s="249" t="s">
        <v>1383</v>
      </c>
      <c r="D5676" s="249" t="s">
        <v>9</v>
      </c>
      <c r="E5676" s="249" t="s">
        <v>10</v>
      </c>
      <c r="F5676" s="249">
        <v>5000</v>
      </c>
      <c r="G5676" s="249">
        <f t="shared" si="100"/>
        <v>50000</v>
      </c>
      <c r="H5676" s="249">
        <v>10</v>
      </c>
      <c r="I5676" s="23"/>
      <c r="P5676"/>
      <c r="Q5676"/>
      <c r="R5676"/>
      <c r="S5676"/>
      <c r="T5676"/>
      <c r="U5676"/>
      <c r="V5676"/>
      <c r="W5676"/>
      <c r="X5676"/>
    </row>
    <row r="5677" spans="1:24" x14ac:dyDescent="0.25">
      <c r="A5677" s="249">
        <v>4261</v>
      </c>
      <c r="B5677" s="249" t="s">
        <v>1398</v>
      </c>
      <c r="C5677" s="249" t="s">
        <v>561</v>
      </c>
      <c r="D5677" s="249" t="s">
        <v>9</v>
      </c>
      <c r="E5677" s="249" t="s">
        <v>551</v>
      </c>
      <c r="F5677" s="249">
        <v>1000</v>
      </c>
      <c r="G5677" s="249">
        <f t="shared" si="100"/>
        <v>30000</v>
      </c>
      <c r="H5677" s="249">
        <v>30</v>
      </c>
      <c r="I5677" s="23"/>
      <c r="P5677"/>
      <c r="Q5677"/>
      <c r="R5677"/>
      <c r="S5677"/>
      <c r="T5677"/>
      <c r="U5677"/>
      <c r="V5677"/>
      <c r="W5677"/>
      <c r="X5677"/>
    </row>
    <row r="5678" spans="1:24" x14ac:dyDescent="0.25">
      <c r="A5678" s="249">
        <v>4261</v>
      </c>
      <c r="B5678" s="249" t="s">
        <v>1399</v>
      </c>
      <c r="C5678" s="249" t="s">
        <v>593</v>
      </c>
      <c r="D5678" s="249" t="s">
        <v>9</v>
      </c>
      <c r="E5678" s="249" t="s">
        <v>10</v>
      </c>
      <c r="F5678" s="249">
        <v>1000</v>
      </c>
      <c r="G5678" s="249">
        <f t="shared" si="100"/>
        <v>20000</v>
      </c>
      <c r="H5678" s="249">
        <v>20</v>
      </c>
      <c r="I5678" s="23"/>
      <c r="P5678"/>
      <c r="Q5678"/>
      <c r="R5678"/>
      <c r="S5678"/>
      <c r="T5678"/>
      <c r="U5678"/>
      <c r="V5678"/>
      <c r="W5678"/>
      <c r="X5678"/>
    </row>
    <row r="5679" spans="1:24" x14ac:dyDescent="0.25">
      <c r="A5679" s="249">
        <v>4261</v>
      </c>
      <c r="B5679" s="249" t="s">
        <v>1400</v>
      </c>
      <c r="C5679" s="249" t="s">
        <v>653</v>
      </c>
      <c r="D5679" s="249" t="s">
        <v>9</v>
      </c>
      <c r="E5679" s="249" t="s">
        <v>10</v>
      </c>
      <c r="F5679" s="249">
        <v>120</v>
      </c>
      <c r="G5679" s="249">
        <f t="shared" si="100"/>
        <v>6000</v>
      </c>
      <c r="H5679" s="249">
        <v>50</v>
      </c>
      <c r="I5679" s="23"/>
      <c r="P5679"/>
      <c r="Q5679"/>
      <c r="R5679"/>
      <c r="S5679"/>
      <c r="T5679"/>
      <c r="U5679"/>
      <c r="V5679"/>
      <c r="W5679"/>
      <c r="X5679"/>
    </row>
    <row r="5680" spans="1:24" ht="40.5" x14ac:dyDescent="0.25">
      <c r="A5680" s="249">
        <v>4261</v>
      </c>
      <c r="B5680" s="249" t="s">
        <v>1401</v>
      </c>
      <c r="C5680" s="249" t="s">
        <v>777</v>
      </c>
      <c r="D5680" s="249" t="s">
        <v>9</v>
      </c>
      <c r="E5680" s="249" t="s">
        <v>10</v>
      </c>
      <c r="F5680" s="249">
        <v>700</v>
      </c>
      <c r="G5680" s="249">
        <f t="shared" si="100"/>
        <v>28000</v>
      </c>
      <c r="H5680" s="249">
        <v>40</v>
      </c>
      <c r="I5680" s="23"/>
      <c r="P5680"/>
      <c r="Q5680"/>
      <c r="R5680"/>
      <c r="S5680"/>
      <c r="T5680"/>
      <c r="U5680"/>
      <c r="V5680"/>
      <c r="W5680"/>
      <c r="X5680"/>
    </row>
    <row r="5681" spans="1:24" ht="27" x14ac:dyDescent="0.25">
      <c r="A5681" s="249">
        <v>4261</v>
      </c>
      <c r="B5681" s="249" t="s">
        <v>1402</v>
      </c>
      <c r="C5681" s="249" t="s">
        <v>1403</v>
      </c>
      <c r="D5681" s="249" t="s">
        <v>9</v>
      </c>
      <c r="E5681" s="249" t="s">
        <v>10</v>
      </c>
      <c r="F5681" s="249">
        <v>3500</v>
      </c>
      <c r="G5681" s="249">
        <f t="shared" si="100"/>
        <v>35000</v>
      </c>
      <c r="H5681" s="249">
        <v>10</v>
      </c>
      <c r="I5681" s="23"/>
      <c r="P5681"/>
      <c r="Q5681"/>
      <c r="R5681"/>
      <c r="S5681"/>
      <c r="T5681"/>
      <c r="U5681"/>
      <c r="V5681"/>
      <c r="W5681"/>
      <c r="X5681"/>
    </row>
    <row r="5682" spans="1:24" x14ac:dyDescent="0.25">
      <c r="A5682" s="249">
        <v>4261</v>
      </c>
      <c r="B5682" s="249" t="s">
        <v>1404</v>
      </c>
      <c r="C5682" s="249" t="s">
        <v>600</v>
      </c>
      <c r="D5682" s="249" t="s">
        <v>9</v>
      </c>
      <c r="E5682" s="249" t="s">
        <v>10</v>
      </c>
      <c r="F5682" s="249">
        <v>10000</v>
      </c>
      <c r="G5682" s="249">
        <f t="shared" si="100"/>
        <v>50000</v>
      </c>
      <c r="H5682" s="249">
        <v>5</v>
      </c>
      <c r="I5682" s="23"/>
      <c r="P5682"/>
      <c r="Q5682"/>
      <c r="R5682"/>
      <c r="S5682"/>
      <c r="T5682"/>
      <c r="U5682"/>
      <c r="V5682"/>
      <c r="W5682"/>
      <c r="X5682"/>
    </row>
    <row r="5683" spans="1:24" x14ac:dyDescent="0.25">
      <c r="A5683" s="249">
        <v>4261</v>
      </c>
      <c r="B5683" s="249" t="s">
        <v>1405</v>
      </c>
      <c r="C5683" s="249" t="s">
        <v>581</v>
      </c>
      <c r="D5683" s="249" t="s">
        <v>9</v>
      </c>
      <c r="E5683" s="249" t="s">
        <v>10</v>
      </c>
      <c r="F5683" s="249">
        <v>600</v>
      </c>
      <c r="G5683" s="249">
        <f t="shared" si="100"/>
        <v>42000</v>
      </c>
      <c r="H5683" s="249">
        <v>70</v>
      </c>
      <c r="I5683" s="23"/>
      <c r="P5683"/>
      <c r="Q5683"/>
      <c r="R5683"/>
      <c r="S5683"/>
      <c r="T5683"/>
      <c r="U5683"/>
      <c r="V5683"/>
      <c r="W5683"/>
      <c r="X5683"/>
    </row>
    <row r="5684" spans="1:24" x14ac:dyDescent="0.25">
      <c r="A5684" s="249">
        <v>4261</v>
      </c>
      <c r="B5684" s="249" t="s">
        <v>1406</v>
      </c>
      <c r="C5684" s="249" t="s">
        <v>583</v>
      </c>
      <c r="D5684" s="249" t="s">
        <v>9</v>
      </c>
      <c r="E5684" s="249" t="s">
        <v>10</v>
      </c>
      <c r="F5684" s="249">
        <v>1300</v>
      </c>
      <c r="G5684" s="249">
        <f t="shared" si="100"/>
        <v>26000</v>
      </c>
      <c r="H5684" s="249">
        <v>20</v>
      </c>
      <c r="I5684" s="23"/>
      <c r="P5684"/>
      <c r="Q5684"/>
      <c r="R5684"/>
      <c r="S5684"/>
      <c r="T5684"/>
      <c r="U5684"/>
      <c r="V5684"/>
      <c r="W5684"/>
      <c r="X5684"/>
    </row>
    <row r="5685" spans="1:24" x14ac:dyDescent="0.25">
      <c r="A5685" s="249">
        <v>4261</v>
      </c>
      <c r="B5685" s="249" t="s">
        <v>1407</v>
      </c>
      <c r="C5685" s="249" t="s">
        <v>644</v>
      </c>
      <c r="D5685" s="249" t="s">
        <v>9</v>
      </c>
      <c r="E5685" s="249" t="s">
        <v>10</v>
      </c>
      <c r="F5685" s="249">
        <v>100</v>
      </c>
      <c r="G5685" s="249">
        <f t="shared" si="100"/>
        <v>4000</v>
      </c>
      <c r="H5685" s="249">
        <v>40</v>
      </c>
      <c r="I5685" s="23"/>
      <c r="P5685"/>
      <c r="Q5685"/>
      <c r="R5685"/>
      <c r="S5685"/>
      <c r="T5685"/>
      <c r="U5685"/>
      <c r="V5685"/>
      <c r="W5685"/>
      <c r="X5685"/>
    </row>
    <row r="5686" spans="1:24" ht="27" x14ac:dyDescent="0.25">
      <c r="A5686" s="249">
        <v>4261</v>
      </c>
      <c r="B5686" s="249" t="s">
        <v>1408</v>
      </c>
      <c r="C5686" s="249" t="s">
        <v>597</v>
      </c>
      <c r="D5686" s="249" t="s">
        <v>9</v>
      </c>
      <c r="E5686" s="249" t="s">
        <v>10</v>
      </c>
      <c r="F5686" s="249">
        <v>9</v>
      </c>
      <c r="G5686" s="249">
        <f t="shared" si="100"/>
        <v>45000</v>
      </c>
      <c r="H5686" s="249">
        <v>5000</v>
      </c>
      <c r="I5686" s="23"/>
      <c r="P5686"/>
      <c r="Q5686"/>
      <c r="R5686"/>
      <c r="S5686"/>
      <c r="T5686"/>
      <c r="U5686"/>
      <c r="V5686"/>
      <c r="W5686"/>
      <c r="X5686"/>
    </row>
    <row r="5687" spans="1:24" x14ac:dyDescent="0.25">
      <c r="A5687" s="249">
        <v>4261</v>
      </c>
      <c r="B5687" s="249" t="s">
        <v>1409</v>
      </c>
      <c r="C5687" s="249" t="s">
        <v>608</v>
      </c>
      <c r="D5687" s="249" t="s">
        <v>9</v>
      </c>
      <c r="E5687" s="249" t="s">
        <v>10</v>
      </c>
      <c r="F5687" s="249">
        <v>400</v>
      </c>
      <c r="G5687" s="249">
        <f t="shared" si="100"/>
        <v>200000</v>
      </c>
      <c r="H5687" s="249">
        <v>500</v>
      </c>
      <c r="I5687" s="23"/>
      <c r="P5687"/>
      <c r="Q5687"/>
      <c r="R5687"/>
      <c r="S5687"/>
      <c r="T5687"/>
      <c r="U5687"/>
      <c r="V5687"/>
      <c r="W5687"/>
      <c r="X5687"/>
    </row>
    <row r="5688" spans="1:24" x14ac:dyDescent="0.25">
      <c r="A5688" s="249">
        <v>4261</v>
      </c>
      <c r="B5688" s="249" t="s">
        <v>1410</v>
      </c>
      <c r="C5688" s="249" t="s">
        <v>619</v>
      </c>
      <c r="D5688" s="249" t="s">
        <v>9</v>
      </c>
      <c r="E5688" s="249" t="s">
        <v>10</v>
      </c>
      <c r="F5688" s="249">
        <v>15</v>
      </c>
      <c r="G5688" s="249">
        <f t="shared" si="100"/>
        <v>2250</v>
      </c>
      <c r="H5688" s="249">
        <v>150</v>
      </c>
      <c r="I5688" s="23"/>
      <c r="P5688"/>
      <c r="Q5688"/>
      <c r="R5688"/>
      <c r="S5688"/>
      <c r="T5688"/>
      <c r="U5688"/>
      <c r="V5688"/>
      <c r="W5688"/>
      <c r="X5688"/>
    </row>
    <row r="5689" spans="1:24" x14ac:dyDescent="0.25">
      <c r="A5689" s="249">
        <v>4261</v>
      </c>
      <c r="B5689" s="249" t="s">
        <v>1411</v>
      </c>
      <c r="C5689" s="249" t="s">
        <v>615</v>
      </c>
      <c r="D5689" s="249" t="s">
        <v>9</v>
      </c>
      <c r="E5689" s="249" t="s">
        <v>10</v>
      </c>
      <c r="F5689" s="249">
        <v>80</v>
      </c>
      <c r="G5689" s="249">
        <f t="shared" si="100"/>
        <v>3200</v>
      </c>
      <c r="H5689" s="249">
        <v>40</v>
      </c>
      <c r="I5689" s="23"/>
      <c r="P5689"/>
      <c r="Q5689"/>
      <c r="R5689"/>
      <c r="S5689"/>
      <c r="T5689"/>
      <c r="U5689"/>
      <c r="V5689"/>
      <c r="W5689"/>
      <c r="X5689"/>
    </row>
    <row r="5690" spans="1:24" x14ac:dyDescent="0.25">
      <c r="A5690" s="249">
        <v>4261</v>
      </c>
      <c r="B5690" s="249" t="s">
        <v>1412</v>
      </c>
      <c r="C5690" s="249" t="s">
        <v>641</v>
      </c>
      <c r="D5690" s="249" t="s">
        <v>9</v>
      </c>
      <c r="E5690" s="249" t="s">
        <v>10</v>
      </c>
      <c r="F5690" s="249">
        <v>200</v>
      </c>
      <c r="G5690" s="249">
        <f t="shared" si="100"/>
        <v>100000</v>
      </c>
      <c r="H5690" s="249">
        <v>500</v>
      </c>
      <c r="I5690" s="23"/>
      <c r="P5690"/>
      <c r="Q5690"/>
      <c r="R5690"/>
      <c r="S5690"/>
      <c r="T5690"/>
      <c r="U5690"/>
      <c r="V5690"/>
      <c r="W5690"/>
      <c r="X5690"/>
    </row>
    <row r="5691" spans="1:24" x14ac:dyDescent="0.25">
      <c r="A5691" s="249">
        <v>4261</v>
      </c>
      <c r="B5691" s="249" t="s">
        <v>1413</v>
      </c>
      <c r="C5691" s="249" t="s">
        <v>569</v>
      </c>
      <c r="D5691" s="249" t="s">
        <v>9</v>
      </c>
      <c r="E5691" s="249" t="s">
        <v>10</v>
      </c>
      <c r="F5691" s="249">
        <v>1500</v>
      </c>
      <c r="G5691" s="249">
        <f t="shared" si="100"/>
        <v>37500</v>
      </c>
      <c r="H5691" s="249">
        <v>25</v>
      </c>
      <c r="I5691" s="23"/>
      <c r="P5691"/>
      <c r="Q5691"/>
      <c r="R5691"/>
      <c r="S5691"/>
      <c r="T5691"/>
      <c r="U5691"/>
      <c r="V5691"/>
      <c r="W5691"/>
      <c r="X5691"/>
    </row>
    <row r="5692" spans="1:24" ht="27" x14ac:dyDescent="0.25">
      <c r="A5692" s="249">
        <v>4261</v>
      </c>
      <c r="B5692" s="249" t="s">
        <v>1414</v>
      </c>
      <c r="C5692" s="249" t="s">
        <v>623</v>
      </c>
      <c r="D5692" s="249" t="s">
        <v>9</v>
      </c>
      <c r="E5692" s="249" t="s">
        <v>10</v>
      </c>
      <c r="F5692" s="249">
        <v>3500</v>
      </c>
      <c r="G5692" s="249">
        <f t="shared" si="100"/>
        <v>35000</v>
      </c>
      <c r="H5692" s="249">
        <v>10</v>
      </c>
      <c r="I5692" s="23"/>
      <c r="P5692"/>
      <c r="Q5692"/>
      <c r="R5692"/>
      <c r="S5692"/>
      <c r="T5692"/>
      <c r="U5692"/>
      <c r="V5692"/>
      <c r="W5692"/>
      <c r="X5692"/>
    </row>
    <row r="5693" spans="1:24" x14ac:dyDescent="0.25">
      <c r="A5693" s="249">
        <v>4261</v>
      </c>
      <c r="B5693" s="249" t="s">
        <v>1415</v>
      </c>
      <c r="C5693" s="249" t="s">
        <v>1416</v>
      </c>
      <c r="D5693" s="249" t="s">
        <v>9</v>
      </c>
      <c r="E5693" s="249" t="s">
        <v>10</v>
      </c>
      <c r="F5693" s="249">
        <v>200</v>
      </c>
      <c r="G5693" s="249">
        <f t="shared" si="100"/>
        <v>16000</v>
      </c>
      <c r="H5693" s="249">
        <v>80</v>
      </c>
      <c r="I5693" s="23"/>
      <c r="P5693"/>
      <c r="Q5693"/>
      <c r="R5693"/>
      <c r="S5693"/>
      <c r="T5693"/>
      <c r="U5693"/>
      <c r="V5693"/>
      <c r="W5693"/>
      <c r="X5693"/>
    </row>
    <row r="5694" spans="1:24" ht="27" x14ac:dyDescent="0.25">
      <c r="A5694" s="249">
        <v>4261</v>
      </c>
      <c r="B5694" s="249" t="s">
        <v>1417</v>
      </c>
      <c r="C5694" s="249" t="s">
        <v>1418</v>
      </c>
      <c r="D5694" s="249" t="s">
        <v>9</v>
      </c>
      <c r="E5694" s="249" t="s">
        <v>10</v>
      </c>
      <c r="F5694" s="249">
        <v>150</v>
      </c>
      <c r="G5694" s="249">
        <f t="shared" si="100"/>
        <v>45000</v>
      </c>
      <c r="H5694" s="249">
        <v>300</v>
      </c>
      <c r="I5694" s="23"/>
      <c r="P5694"/>
      <c r="Q5694"/>
      <c r="R5694"/>
      <c r="S5694"/>
      <c r="T5694"/>
      <c r="U5694"/>
      <c r="V5694"/>
      <c r="W5694"/>
      <c r="X5694"/>
    </row>
    <row r="5695" spans="1:24" x14ac:dyDescent="0.25">
      <c r="A5695" s="249">
        <v>4261</v>
      </c>
      <c r="B5695" s="249" t="s">
        <v>1419</v>
      </c>
      <c r="C5695" s="249" t="s">
        <v>591</v>
      </c>
      <c r="D5695" s="249" t="s">
        <v>9</v>
      </c>
      <c r="E5695" s="249" t="s">
        <v>10</v>
      </c>
      <c r="F5695" s="249">
        <v>500</v>
      </c>
      <c r="G5695" s="249">
        <f t="shared" si="100"/>
        <v>10000</v>
      </c>
      <c r="H5695" s="249">
        <v>20</v>
      </c>
      <c r="I5695" s="23"/>
      <c r="P5695"/>
      <c r="Q5695"/>
      <c r="R5695"/>
      <c r="S5695"/>
      <c r="T5695"/>
      <c r="U5695"/>
      <c r="V5695"/>
      <c r="W5695"/>
      <c r="X5695"/>
    </row>
    <row r="5696" spans="1:24" x14ac:dyDescent="0.25">
      <c r="A5696" s="249">
        <v>4261</v>
      </c>
      <c r="B5696" s="249" t="s">
        <v>1420</v>
      </c>
      <c r="C5696" s="249" t="s">
        <v>621</v>
      </c>
      <c r="D5696" s="249" t="s">
        <v>9</v>
      </c>
      <c r="E5696" s="249" t="s">
        <v>551</v>
      </c>
      <c r="F5696" s="249">
        <v>1000</v>
      </c>
      <c r="G5696" s="249">
        <f t="shared" si="100"/>
        <v>1200000</v>
      </c>
      <c r="H5696" s="249">
        <v>1200</v>
      </c>
      <c r="I5696" s="23"/>
      <c r="P5696"/>
      <c r="Q5696"/>
      <c r="R5696"/>
      <c r="S5696"/>
      <c r="T5696"/>
      <c r="U5696"/>
      <c r="V5696"/>
      <c r="W5696"/>
      <c r="X5696"/>
    </row>
    <row r="5697" spans="1:24" x14ac:dyDescent="0.25">
      <c r="A5697" s="249">
        <v>4261</v>
      </c>
      <c r="B5697" s="249" t="s">
        <v>1421</v>
      </c>
      <c r="C5697" s="249" t="s">
        <v>1422</v>
      </c>
      <c r="D5697" s="249" t="s">
        <v>9</v>
      </c>
      <c r="E5697" s="249" t="s">
        <v>10</v>
      </c>
      <c r="F5697" s="249">
        <v>1500</v>
      </c>
      <c r="G5697" s="249">
        <f t="shared" si="100"/>
        <v>45000</v>
      </c>
      <c r="H5697" s="249">
        <v>30</v>
      </c>
      <c r="I5697" s="23"/>
      <c r="P5697"/>
      <c r="Q5697"/>
      <c r="R5697"/>
      <c r="S5697"/>
      <c r="T5697"/>
      <c r="U5697"/>
      <c r="V5697"/>
      <c r="W5697"/>
      <c r="X5697"/>
    </row>
    <row r="5698" spans="1:24" x14ac:dyDescent="0.25">
      <c r="A5698" s="249">
        <v>4261</v>
      </c>
      <c r="B5698" s="249" t="s">
        <v>1423</v>
      </c>
      <c r="C5698" s="249" t="s">
        <v>557</v>
      </c>
      <c r="D5698" s="249" t="s">
        <v>9</v>
      </c>
      <c r="E5698" s="249" t="s">
        <v>10</v>
      </c>
      <c r="F5698" s="249">
        <v>200</v>
      </c>
      <c r="G5698" s="249">
        <f t="shared" si="100"/>
        <v>20000</v>
      </c>
      <c r="H5698" s="249">
        <v>100</v>
      </c>
      <c r="I5698" s="23"/>
      <c r="P5698"/>
      <c r="Q5698"/>
      <c r="R5698"/>
      <c r="S5698"/>
      <c r="T5698"/>
      <c r="U5698"/>
      <c r="V5698"/>
      <c r="W5698"/>
      <c r="X5698"/>
    </row>
    <row r="5699" spans="1:24" ht="27" x14ac:dyDescent="0.25">
      <c r="A5699" s="249">
        <v>4261</v>
      </c>
      <c r="B5699" s="249" t="s">
        <v>1424</v>
      </c>
      <c r="C5699" s="249" t="s">
        <v>1425</v>
      </c>
      <c r="D5699" s="249" t="s">
        <v>9</v>
      </c>
      <c r="E5699" s="249" t="s">
        <v>550</v>
      </c>
      <c r="F5699" s="249">
        <v>150</v>
      </c>
      <c r="G5699" s="249">
        <f t="shared" si="100"/>
        <v>1500</v>
      </c>
      <c r="H5699" s="249">
        <v>10</v>
      </c>
      <c r="I5699" s="23"/>
      <c r="P5699"/>
      <c r="Q5699"/>
      <c r="R5699"/>
      <c r="S5699"/>
      <c r="T5699"/>
      <c r="U5699"/>
      <c r="V5699"/>
      <c r="W5699"/>
      <c r="X5699"/>
    </row>
    <row r="5700" spans="1:24" x14ac:dyDescent="0.25">
      <c r="A5700" s="249">
        <v>4261</v>
      </c>
      <c r="B5700" s="249" t="s">
        <v>1426</v>
      </c>
      <c r="C5700" s="249" t="s">
        <v>613</v>
      </c>
      <c r="D5700" s="249" t="s">
        <v>9</v>
      </c>
      <c r="E5700" s="249" t="s">
        <v>10</v>
      </c>
      <c r="F5700" s="249">
        <v>100</v>
      </c>
      <c r="G5700" s="249">
        <f t="shared" si="100"/>
        <v>10000</v>
      </c>
      <c r="H5700" s="249">
        <v>100</v>
      </c>
      <c r="I5700" s="23"/>
      <c r="P5700"/>
      <c r="Q5700"/>
      <c r="R5700"/>
      <c r="S5700"/>
      <c r="T5700"/>
      <c r="U5700"/>
      <c r="V5700"/>
      <c r="W5700"/>
      <c r="X5700"/>
    </row>
    <row r="5701" spans="1:24" x14ac:dyDescent="0.25">
      <c r="A5701" s="249">
        <v>4261</v>
      </c>
      <c r="B5701" s="249" t="s">
        <v>1427</v>
      </c>
      <c r="C5701" s="249" t="s">
        <v>1416</v>
      </c>
      <c r="D5701" s="249" t="s">
        <v>9</v>
      </c>
      <c r="E5701" s="249" t="s">
        <v>10</v>
      </c>
      <c r="F5701" s="249">
        <v>200</v>
      </c>
      <c r="G5701" s="249">
        <f t="shared" si="100"/>
        <v>14000</v>
      </c>
      <c r="H5701" s="249">
        <v>70</v>
      </c>
      <c r="I5701" s="23"/>
      <c r="P5701"/>
      <c r="Q5701"/>
      <c r="R5701"/>
      <c r="S5701"/>
      <c r="T5701"/>
      <c r="U5701"/>
      <c r="V5701"/>
      <c r="W5701"/>
      <c r="X5701"/>
    </row>
    <row r="5702" spans="1:24" x14ac:dyDescent="0.25">
      <c r="A5702" s="249">
        <v>4261</v>
      </c>
      <c r="B5702" s="249" t="s">
        <v>1428</v>
      </c>
      <c r="C5702" s="249" t="s">
        <v>573</v>
      </c>
      <c r="D5702" s="249" t="s">
        <v>9</v>
      </c>
      <c r="E5702" s="249" t="s">
        <v>10</v>
      </c>
      <c r="F5702" s="249">
        <v>700</v>
      </c>
      <c r="G5702" s="249">
        <f t="shared" si="100"/>
        <v>84000</v>
      </c>
      <c r="H5702" s="249">
        <v>120</v>
      </c>
      <c r="I5702" s="23"/>
      <c r="P5702"/>
      <c r="Q5702"/>
      <c r="R5702"/>
      <c r="S5702"/>
      <c r="T5702"/>
      <c r="U5702"/>
      <c r="V5702"/>
      <c r="W5702"/>
      <c r="X5702"/>
    </row>
    <row r="5703" spans="1:24" x14ac:dyDescent="0.25">
      <c r="A5703" s="249">
        <v>4267</v>
      </c>
      <c r="B5703" s="249" t="s">
        <v>3218</v>
      </c>
      <c r="C5703" s="249" t="s">
        <v>549</v>
      </c>
      <c r="D5703" s="249" t="s">
        <v>9</v>
      </c>
      <c r="E5703" s="249" t="s">
        <v>11</v>
      </c>
      <c r="F5703" s="249">
        <v>150</v>
      </c>
      <c r="G5703" s="249">
        <f>+F5703*H5703</f>
        <v>33000</v>
      </c>
      <c r="H5703" s="249">
        <v>220</v>
      </c>
      <c r="I5703" s="23"/>
      <c r="P5703"/>
      <c r="Q5703"/>
      <c r="R5703"/>
      <c r="S5703"/>
      <c r="T5703"/>
      <c r="U5703"/>
      <c r="V5703"/>
      <c r="W5703"/>
      <c r="X5703"/>
    </row>
    <row r="5704" spans="1:24" x14ac:dyDescent="0.25">
      <c r="A5704" s="249">
        <v>4267</v>
      </c>
      <c r="B5704" s="249" t="s">
        <v>3219</v>
      </c>
      <c r="C5704" s="249" t="s">
        <v>549</v>
      </c>
      <c r="D5704" s="249" t="s">
        <v>9</v>
      </c>
      <c r="E5704" s="249" t="s">
        <v>11</v>
      </c>
      <c r="F5704" s="249">
        <v>50</v>
      </c>
      <c r="G5704" s="249">
        <f>+F5704*H5704</f>
        <v>50000</v>
      </c>
      <c r="H5704" s="249">
        <v>1000</v>
      </c>
      <c r="I5704" s="23"/>
      <c r="P5704"/>
      <c r="Q5704"/>
      <c r="R5704"/>
      <c r="S5704"/>
      <c r="T5704"/>
      <c r="U5704"/>
      <c r="V5704"/>
      <c r="W5704"/>
      <c r="X5704"/>
    </row>
    <row r="5705" spans="1:24" x14ac:dyDescent="0.25">
      <c r="A5705" s="249">
        <v>4267</v>
      </c>
      <c r="B5705" s="249" t="s">
        <v>1686</v>
      </c>
      <c r="C5705" s="249" t="s">
        <v>1698</v>
      </c>
      <c r="D5705" s="249" t="s">
        <v>9</v>
      </c>
      <c r="E5705" s="249" t="s">
        <v>863</v>
      </c>
      <c r="F5705" s="249">
        <v>875</v>
      </c>
      <c r="G5705" s="249">
        <f>F5705*H5705</f>
        <v>17500</v>
      </c>
      <c r="H5705" s="249">
        <v>20</v>
      </c>
      <c r="I5705" s="23"/>
      <c r="P5705"/>
      <c r="Q5705"/>
      <c r="R5705"/>
      <c r="S5705"/>
      <c r="T5705"/>
      <c r="U5705"/>
      <c r="V5705"/>
      <c r="W5705"/>
      <c r="X5705"/>
    </row>
    <row r="5706" spans="1:24" x14ac:dyDescent="0.25">
      <c r="A5706" s="249">
        <v>4267</v>
      </c>
      <c r="B5706" s="249" t="s">
        <v>1687</v>
      </c>
      <c r="C5706" s="249" t="s">
        <v>1510</v>
      </c>
      <c r="D5706" s="249" t="s">
        <v>9</v>
      </c>
      <c r="E5706" s="249" t="s">
        <v>10</v>
      </c>
      <c r="F5706" s="249">
        <v>1000</v>
      </c>
      <c r="G5706" s="249">
        <f t="shared" ref="G5706:G5743" si="101">F5706*H5706</f>
        <v>15000</v>
      </c>
      <c r="H5706" s="249">
        <v>15</v>
      </c>
      <c r="I5706" s="23"/>
      <c r="P5706"/>
      <c r="Q5706"/>
      <c r="R5706"/>
      <c r="S5706"/>
      <c r="T5706"/>
      <c r="U5706"/>
      <c r="V5706"/>
      <c r="W5706"/>
      <c r="X5706"/>
    </row>
    <row r="5707" spans="1:24" x14ac:dyDescent="0.25">
      <c r="A5707" s="249">
        <v>4267</v>
      </c>
      <c r="B5707" s="249" t="s">
        <v>1688</v>
      </c>
      <c r="C5707" s="249" t="s">
        <v>1515</v>
      </c>
      <c r="D5707" s="249" t="s">
        <v>9</v>
      </c>
      <c r="E5707" s="249" t="s">
        <v>10</v>
      </c>
      <c r="F5707" s="249">
        <v>750</v>
      </c>
      <c r="G5707" s="249">
        <f t="shared" si="101"/>
        <v>300000</v>
      </c>
      <c r="H5707" s="249">
        <v>400</v>
      </c>
      <c r="I5707" s="23"/>
      <c r="P5707"/>
      <c r="Q5707"/>
      <c r="R5707"/>
      <c r="S5707"/>
      <c r="T5707"/>
      <c r="U5707"/>
      <c r="V5707"/>
      <c r="W5707"/>
      <c r="X5707"/>
    </row>
    <row r="5708" spans="1:24" x14ac:dyDescent="0.25">
      <c r="A5708" s="249">
        <v>4267</v>
      </c>
      <c r="B5708" s="249" t="s">
        <v>1689</v>
      </c>
      <c r="C5708" s="249" t="s">
        <v>1705</v>
      </c>
      <c r="D5708" s="249" t="s">
        <v>9</v>
      </c>
      <c r="E5708" s="249" t="s">
        <v>10</v>
      </c>
      <c r="F5708" s="249">
        <v>50</v>
      </c>
      <c r="G5708" s="249">
        <f t="shared" si="101"/>
        <v>15000</v>
      </c>
      <c r="H5708" s="249">
        <v>300</v>
      </c>
      <c r="I5708" s="23"/>
      <c r="P5708"/>
      <c r="Q5708"/>
      <c r="R5708"/>
      <c r="S5708"/>
      <c r="T5708"/>
      <c r="U5708"/>
      <c r="V5708"/>
      <c r="W5708"/>
      <c r="X5708"/>
    </row>
    <row r="5709" spans="1:24" x14ac:dyDescent="0.25">
      <c r="A5709" s="249">
        <v>4267</v>
      </c>
      <c r="B5709" s="249" t="s">
        <v>1691</v>
      </c>
      <c r="C5709" s="249" t="s">
        <v>1705</v>
      </c>
      <c r="D5709" s="249" t="s">
        <v>9</v>
      </c>
      <c r="E5709" s="249" t="s">
        <v>10</v>
      </c>
      <c r="F5709" s="249">
        <v>50</v>
      </c>
      <c r="G5709" s="249">
        <f t="shared" si="101"/>
        <v>30000</v>
      </c>
      <c r="H5709" s="249">
        <v>600</v>
      </c>
      <c r="I5709" s="23"/>
      <c r="P5709"/>
      <c r="Q5709"/>
      <c r="R5709"/>
      <c r="S5709"/>
      <c r="T5709"/>
      <c r="U5709"/>
      <c r="V5709"/>
      <c r="W5709"/>
      <c r="X5709"/>
    </row>
    <row r="5710" spans="1:24" x14ac:dyDescent="0.25">
      <c r="A5710" s="249">
        <v>4267</v>
      </c>
      <c r="B5710" s="249" t="s">
        <v>1692</v>
      </c>
      <c r="C5710" s="249" t="s">
        <v>1725</v>
      </c>
      <c r="D5710" s="249" t="s">
        <v>9</v>
      </c>
      <c r="E5710" s="249" t="s">
        <v>10</v>
      </c>
      <c r="F5710" s="249">
        <v>4000</v>
      </c>
      <c r="G5710" s="249">
        <f t="shared" si="101"/>
        <v>160000</v>
      </c>
      <c r="H5710" s="249">
        <v>40</v>
      </c>
      <c r="I5710" s="23"/>
      <c r="P5710"/>
      <c r="Q5710"/>
      <c r="R5710"/>
      <c r="S5710"/>
      <c r="T5710"/>
      <c r="U5710"/>
      <c r="V5710"/>
      <c r="W5710"/>
      <c r="X5710"/>
    </row>
    <row r="5711" spans="1:24" x14ac:dyDescent="0.25">
      <c r="A5711" s="249">
        <v>4267</v>
      </c>
      <c r="B5711" s="249" t="s">
        <v>1693</v>
      </c>
      <c r="C5711" s="249" t="s">
        <v>1734</v>
      </c>
      <c r="D5711" s="249" t="s">
        <v>9</v>
      </c>
      <c r="E5711" s="249" t="s">
        <v>10</v>
      </c>
      <c r="F5711" s="249">
        <v>10000</v>
      </c>
      <c r="G5711" s="249">
        <f t="shared" si="101"/>
        <v>50000</v>
      </c>
      <c r="H5711" s="249">
        <v>5</v>
      </c>
      <c r="I5711" s="23"/>
      <c r="P5711"/>
      <c r="Q5711"/>
      <c r="R5711"/>
      <c r="S5711"/>
      <c r="T5711"/>
      <c r="U5711"/>
      <c r="V5711"/>
      <c r="W5711"/>
      <c r="X5711"/>
    </row>
    <row r="5712" spans="1:24" x14ac:dyDescent="0.25">
      <c r="A5712" s="249">
        <v>4267</v>
      </c>
      <c r="B5712" s="249" t="s">
        <v>1694</v>
      </c>
      <c r="C5712" s="249" t="s">
        <v>1527</v>
      </c>
      <c r="D5712" s="249" t="s">
        <v>9</v>
      </c>
      <c r="E5712" s="249" t="s">
        <v>10</v>
      </c>
      <c r="F5712" s="249">
        <v>400</v>
      </c>
      <c r="G5712" s="249">
        <f t="shared" si="101"/>
        <v>12000</v>
      </c>
      <c r="H5712" s="249">
        <v>30</v>
      </c>
      <c r="I5712" s="23"/>
      <c r="P5712"/>
      <c r="Q5712"/>
      <c r="R5712"/>
      <c r="S5712"/>
      <c r="T5712"/>
      <c r="U5712"/>
      <c r="V5712"/>
      <c r="W5712"/>
      <c r="X5712"/>
    </row>
    <row r="5713" spans="1:24" x14ac:dyDescent="0.25">
      <c r="A5713" s="249">
        <v>4267</v>
      </c>
      <c r="B5713" s="249" t="s">
        <v>1695</v>
      </c>
      <c r="C5713" s="249" t="s">
        <v>1531</v>
      </c>
      <c r="D5713" s="249" t="s">
        <v>9</v>
      </c>
      <c r="E5713" s="249" t="s">
        <v>11</v>
      </c>
      <c r="F5713" s="249">
        <v>300</v>
      </c>
      <c r="G5713" s="249">
        <f t="shared" si="101"/>
        <v>60000</v>
      </c>
      <c r="H5713" s="249">
        <v>200</v>
      </c>
      <c r="I5713" s="23"/>
      <c r="P5713"/>
      <c r="Q5713"/>
      <c r="R5713"/>
      <c r="S5713"/>
      <c r="T5713"/>
      <c r="U5713"/>
      <c r="V5713"/>
      <c r="W5713"/>
      <c r="X5713"/>
    </row>
    <row r="5714" spans="1:24" ht="27" x14ac:dyDescent="0.25">
      <c r="A5714" s="249">
        <v>4267</v>
      </c>
      <c r="B5714" s="249" t="s">
        <v>1697</v>
      </c>
      <c r="C5714" s="249" t="s">
        <v>1560</v>
      </c>
      <c r="D5714" s="249" t="s">
        <v>9</v>
      </c>
      <c r="E5714" s="249" t="s">
        <v>10</v>
      </c>
      <c r="F5714" s="249">
        <v>15</v>
      </c>
      <c r="G5714" s="249">
        <f t="shared" si="101"/>
        <v>30000</v>
      </c>
      <c r="H5714" s="249">
        <v>2000</v>
      </c>
      <c r="I5714" s="23"/>
      <c r="P5714"/>
      <c r="Q5714"/>
      <c r="R5714"/>
      <c r="S5714"/>
      <c r="T5714"/>
      <c r="U5714"/>
      <c r="V5714"/>
      <c r="W5714"/>
      <c r="X5714"/>
    </row>
    <row r="5715" spans="1:24" x14ac:dyDescent="0.25">
      <c r="A5715" s="249">
        <v>4267</v>
      </c>
      <c r="B5715" s="249" t="s">
        <v>1699</v>
      </c>
      <c r="C5715" s="249" t="s">
        <v>1527</v>
      </c>
      <c r="D5715" s="249" t="s">
        <v>9</v>
      </c>
      <c r="E5715" s="249" t="s">
        <v>10</v>
      </c>
      <c r="F5715" s="249">
        <v>1074</v>
      </c>
      <c r="G5715" s="249">
        <f t="shared" si="101"/>
        <v>32220</v>
      </c>
      <c r="H5715" s="249">
        <v>30</v>
      </c>
      <c r="I5715" s="23"/>
      <c r="P5715"/>
      <c r="Q5715"/>
      <c r="R5715"/>
      <c r="S5715"/>
      <c r="T5715"/>
      <c r="U5715"/>
      <c r="V5715"/>
      <c r="W5715"/>
      <c r="X5715"/>
    </row>
    <row r="5716" spans="1:24" x14ac:dyDescent="0.25">
      <c r="A5716" s="249">
        <v>4267</v>
      </c>
      <c r="B5716" s="249" t="s">
        <v>1700</v>
      </c>
      <c r="C5716" s="249" t="s">
        <v>1731</v>
      </c>
      <c r="D5716" s="249" t="s">
        <v>9</v>
      </c>
      <c r="E5716" s="249" t="s">
        <v>10</v>
      </c>
      <c r="F5716" s="249">
        <v>8000</v>
      </c>
      <c r="G5716" s="249">
        <f t="shared" si="101"/>
        <v>96000</v>
      </c>
      <c r="H5716" s="249">
        <v>12</v>
      </c>
      <c r="I5716" s="23"/>
      <c r="P5716"/>
      <c r="Q5716"/>
      <c r="R5716"/>
      <c r="S5716"/>
      <c r="T5716"/>
      <c r="U5716"/>
      <c r="V5716"/>
      <c r="W5716"/>
      <c r="X5716"/>
    </row>
    <row r="5717" spans="1:24" x14ac:dyDescent="0.25">
      <c r="A5717" s="249">
        <v>4267</v>
      </c>
      <c r="B5717" s="249" t="s">
        <v>1701</v>
      </c>
      <c r="C5717" s="249" t="s">
        <v>1523</v>
      </c>
      <c r="D5717" s="249" t="s">
        <v>9</v>
      </c>
      <c r="E5717" s="249" t="s">
        <v>10</v>
      </c>
      <c r="F5717" s="249">
        <v>400</v>
      </c>
      <c r="G5717" s="249">
        <f t="shared" si="101"/>
        <v>200000</v>
      </c>
      <c r="H5717" s="249">
        <v>500</v>
      </c>
      <c r="I5717" s="23"/>
      <c r="P5717"/>
      <c r="Q5717"/>
      <c r="R5717"/>
      <c r="S5717"/>
      <c r="T5717"/>
      <c r="U5717"/>
      <c r="V5717"/>
      <c r="W5717"/>
      <c r="X5717"/>
    </row>
    <row r="5718" spans="1:24" x14ac:dyDescent="0.25">
      <c r="A5718" s="249">
        <v>4267</v>
      </c>
      <c r="B5718" s="249" t="s">
        <v>1702</v>
      </c>
      <c r="C5718" s="249" t="s">
        <v>1703</v>
      </c>
      <c r="D5718" s="249" t="s">
        <v>9</v>
      </c>
      <c r="E5718" s="249" t="s">
        <v>861</v>
      </c>
      <c r="F5718" s="249">
        <v>200</v>
      </c>
      <c r="G5718" s="249">
        <f t="shared" si="101"/>
        <v>20000</v>
      </c>
      <c r="H5718" s="249">
        <v>100</v>
      </c>
      <c r="I5718" s="23"/>
      <c r="P5718"/>
      <c r="Q5718"/>
      <c r="R5718"/>
      <c r="S5718"/>
      <c r="T5718"/>
      <c r="U5718"/>
      <c r="V5718"/>
      <c r="W5718"/>
      <c r="X5718"/>
    </row>
    <row r="5719" spans="1:24" x14ac:dyDescent="0.25">
      <c r="A5719" s="249">
        <v>4267</v>
      </c>
      <c r="B5719" s="249" t="s">
        <v>1704</v>
      </c>
      <c r="C5719" s="249" t="s">
        <v>815</v>
      </c>
      <c r="D5719" s="249" t="s">
        <v>9</v>
      </c>
      <c r="E5719" s="249" t="s">
        <v>10</v>
      </c>
      <c r="F5719" s="249">
        <v>5000</v>
      </c>
      <c r="G5719" s="249">
        <f t="shared" si="101"/>
        <v>200000</v>
      </c>
      <c r="H5719" s="249">
        <v>40</v>
      </c>
      <c r="I5719" s="23"/>
      <c r="P5719"/>
      <c r="Q5719"/>
      <c r="R5719"/>
      <c r="S5719"/>
      <c r="T5719"/>
      <c r="U5719"/>
      <c r="V5719"/>
      <c r="W5719"/>
      <c r="X5719"/>
    </row>
    <row r="5720" spans="1:24" x14ac:dyDescent="0.25">
      <c r="A5720" s="249">
        <v>4267</v>
      </c>
      <c r="B5720" s="249" t="s">
        <v>1706</v>
      </c>
      <c r="C5720" s="249" t="s">
        <v>1528</v>
      </c>
      <c r="D5720" s="249" t="s">
        <v>9</v>
      </c>
      <c r="E5720" s="249" t="s">
        <v>11</v>
      </c>
      <c r="F5720" s="249">
        <v>600</v>
      </c>
      <c r="G5720" s="249">
        <f t="shared" si="101"/>
        <v>6000</v>
      </c>
      <c r="H5720" s="249">
        <v>10</v>
      </c>
      <c r="I5720" s="23"/>
      <c r="P5720"/>
      <c r="Q5720"/>
      <c r="R5720"/>
      <c r="S5720"/>
      <c r="T5720"/>
      <c r="U5720"/>
      <c r="V5720"/>
      <c r="W5720"/>
      <c r="X5720"/>
    </row>
    <row r="5721" spans="1:24" x14ac:dyDescent="0.25">
      <c r="A5721" s="249">
        <v>4267</v>
      </c>
      <c r="B5721" s="249" t="s">
        <v>1707</v>
      </c>
      <c r="C5721" s="249" t="s">
        <v>822</v>
      </c>
      <c r="D5721" s="249" t="s">
        <v>9</v>
      </c>
      <c r="E5721" s="249" t="s">
        <v>10</v>
      </c>
      <c r="F5721" s="249">
        <v>300</v>
      </c>
      <c r="G5721" s="249">
        <f t="shared" si="101"/>
        <v>9000</v>
      </c>
      <c r="H5721" s="249">
        <v>30</v>
      </c>
      <c r="I5721" s="23"/>
      <c r="P5721"/>
      <c r="Q5721"/>
      <c r="R5721"/>
      <c r="S5721"/>
      <c r="T5721"/>
      <c r="U5721"/>
      <c r="V5721"/>
      <c r="W5721"/>
      <c r="X5721"/>
    </row>
    <row r="5722" spans="1:24" ht="27" x14ac:dyDescent="0.25">
      <c r="A5722" s="249">
        <v>4267</v>
      </c>
      <c r="B5722" s="249" t="s">
        <v>1708</v>
      </c>
      <c r="C5722" s="249" t="s">
        <v>35</v>
      </c>
      <c r="D5722" s="249" t="s">
        <v>9</v>
      </c>
      <c r="E5722" s="249" t="s">
        <v>10</v>
      </c>
      <c r="F5722" s="249">
        <v>650</v>
      </c>
      <c r="G5722" s="249">
        <f t="shared" si="101"/>
        <v>27950</v>
      </c>
      <c r="H5722" s="249">
        <v>43</v>
      </c>
      <c r="I5722" s="23"/>
      <c r="P5722"/>
      <c r="Q5722"/>
      <c r="R5722"/>
      <c r="S5722"/>
      <c r="T5722"/>
      <c r="U5722"/>
      <c r="V5722"/>
      <c r="W5722"/>
      <c r="X5722"/>
    </row>
    <row r="5723" spans="1:24" x14ac:dyDescent="0.25">
      <c r="A5723" s="249">
        <v>4267</v>
      </c>
      <c r="B5723" s="249" t="s">
        <v>1709</v>
      </c>
      <c r="C5723" s="249" t="s">
        <v>857</v>
      </c>
      <c r="D5723" s="249" t="s">
        <v>9</v>
      </c>
      <c r="E5723" s="249" t="s">
        <v>10</v>
      </c>
      <c r="F5723" s="249">
        <v>3500</v>
      </c>
      <c r="G5723" s="249">
        <f t="shared" si="101"/>
        <v>35000</v>
      </c>
      <c r="H5723" s="249">
        <v>10</v>
      </c>
      <c r="I5723" s="23"/>
      <c r="P5723"/>
      <c r="Q5723"/>
      <c r="R5723"/>
      <c r="S5723"/>
      <c r="T5723"/>
      <c r="U5723"/>
      <c r="V5723"/>
      <c r="W5723"/>
      <c r="X5723"/>
    </row>
    <row r="5724" spans="1:24" ht="27" x14ac:dyDescent="0.25">
      <c r="A5724" s="249">
        <v>4267</v>
      </c>
      <c r="B5724" s="249" t="s">
        <v>1711</v>
      </c>
      <c r="C5724" s="249" t="s">
        <v>1690</v>
      </c>
      <c r="D5724" s="249" t="s">
        <v>9</v>
      </c>
      <c r="E5724" s="249" t="s">
        <v>863</v>
      </c>
      <c r="F5724" s="249">
        <v>600</v>
      </c>
      <c r="G5724" s="249">
        <f t="shared" si="101"/>
        <v>60000</v>
      </c>
      <c r="H5724" s="249">
        <v>100</v>
      </c>
      <c r="I5724" s="23"/>
      <c r="P5724"/>
      <c r="Q5724"/>
      <c r="R5724"/>
      <c r="S5724"/>
      <c r="T5724"/>
      <c r="U5724"/>
      <c r="V5724"/>
      <c r="W5724"/>
      <c r="X5724"/>
    </row>
    <row r="5725" spans="1:24" x14ac:dyDescent="0.25">
      <c r="A5725" s="249">
        <v>4267</v>
      </c>
      <c r="B5725" s="249" t="s">
        <v>1712</v>
      </c>
      <c r="C5725" s="249" t="s">
        <v>1528</v>
      </c>
      <c r="D5725" s="249" t="s">
        <v>9</v>
      </c>
      <c r="E5725" s="249" t="s">
        <v>11</v>
      </c>
      <c r="F5725" s="249">
        <v>2000</v>
      </c>
      <c r="G5725" s="249">
        <f t="shared" si="101"/>
        <v>30000</v>
      </c>
      <c r="H5725" s="249">
        <v>15</v>
      </c>
      <c r="I5725" s="23"/>
      <c r="P5725"/>
      <c r="Q5725"/>
      <c r="R5725"/>
      <c r="S5725"/>
      <c r="T5725"/>
      <c r="U5725"/>
      <c r="V5725"/>
      <c r="W5725"/>
      <c r="X5725"/>
    </row>
    <row r="5726" spans="1:24" ht="27" x14ac:dyDescent="0.25">
      <c r="A5726" s="249">
        <v>4267</v>
      </c>
      <c r="B5726" s="249" t="s">
        <v>1713</v>
      </c>
      <c r="C5726" s="249" t="s">
        <v>1719</v>
      </c>
      <c r="D5726" s="249" t="s">
        <v>9</v>
      </c>
      <c r="E5726" s="249" t="s">
        <v>10</v>
      </c>
      <c r="F5726" s="249">
        <v>8000</v>
      </c>
      <c r="G5726" s="249">
        <f t="shared" si="101"/>
        <v>96000</v>
      </c>
      <c r="H5726" s="249">
        <v>12</v>
      </c>
      <c r="I5726" s="23"/>
      <c r="P5726"/>
      <c r="Q5726"/>
      <c r="R5726"/>
      <c r="S5726"/>
      <c r="T5726"/>
      <c r="U5726"/>
      <c r="V5726"/>
      <c r="W5726"/>
      <c r="X5726"/>
    </row>
    <row r="5727" spans="1:24" x14ac:dyDescent="0.25">
      <c r="A5727" s="249">
        <v>4267</v>
      </c>
      <c r="B5727" s="249" t="s">
        <v>1714</v>
      </c>
      <c r="C5727" s="249" t="s">
        <v>1832</v>
      </c>
      <c r="D5727" s="249" t="s">
        <v>9</v>
      </c>
      <c r="E5727" s="249" t="s">
        <v>10</v>
      </c>
      <c r="F5727" s="249">
        <v>700</v>
      </c>
      <c r="G5727" s="249">
        <f t="shared" si="101"/>
        <v>420000</v>
      </c>
      <c r="H5727" s="249">
        <v>600</v>
      </c>
      <c r="I5727" s="23"/>
      <c r="P5727"/>
      <c r="Q5727"/>
      <c r="R5727"/>
      <c r="S5727"/>
      <c r="T5727"/>
      <c r="U5727"/>
      <c r="V5727"/>
      <c r="W5727"/>
      <c r="X5727"/>
    </row>
    <row r="5728" spans="1:24" x14ac:dyDescent="0.25">
      <c r="A5728" s="249">
        <v>4267</v>
      </c>
      <c r="B5728" s="249" t="s">
        <v>1715</v>
      </c>
      <c r="C5728" s="249" t="s">
        <v>1528</v>
      </c>
      <c r="D5728" s="249" t="s">
        <v>9</v>
      </c>
      <c r="E5728" s="249" t="s">
        <v>11</v>
      </c>
      <c r="F5728" s="249">
        <v>1500</v>
      </c>
      <c r="G5728" s="249">
        <f t="shared" si="101"/>
        <v>60000</v>
      </c>
      <c r="H5728" s="249">
        <v>40</v>
      </c>
      <c r="I5728" s="23"/>
      <c r="P5728"/>
      <c r="Q5728"/>
      <c r="R5728"/>
      <c r="S5728"/>
      <c r="T5728"/>
      <c r="U5728"/>
      <c r="V5728"/>
      <c r="W5728"/>
      <c r="X5728"/>
    </row>
    <row r="5729" spans="1:24" x14ac:dyDescent="0.25">
      <c r="A5729" s="249">
        <v>4267</v>
      </c>
      <c r="B5729" s="249" t="s">
        <v>1716</v>
      </c>
      <c r="C5729" s="249" t="s">
        <v>1534</v>
      </c>
      <c r="D5729" s="249" t="s">
        <v>9</v>
      </c>
      <c r="E5729" s="249" t="s">
        <v>10</v>
      </c>
      <c r="F5729" s="249">
        <v>800</v>
      </c>
      <c r="G5729" s="249">
        <f t="shared" si="101"/>
        <v>120000</v>
      </c>
      <c r="H5729" s="249">
        <v>150</v>
      </c>
      <c r="I5729" s="23"/>
      <c r="P5729"/>
      <c r="Q5729"/>
      <c r="R5729"/>
      <c r="S5729"/>
      <c r="T5729"/>
      <c r="U5729"/>
      <c r="V5729"/>
      <c r="W5729"/>
      <c r="X5729"/>
    </row>
    <row r="5730" spans="1:24" x14ac:dyDescent="0.25">
      <c r="A5730" s="249">
        <v>4267</v>
      </c>
      <c r="B5730" s="249" t="s">
        <v>1717</v>
      </c>
      <c r="C5730" s="249" t="s">
        <v>1698</v>
      </c>
      <c r="D5730" s="249" t="s">
        <v>9</v>
      </c>
      <c r="E5730" s="249" t="s">
        <v>863</v>
      </c>
      <c r="F5730" s="249">
        <v>500</v>
      </c>
      <c r="G5730" s="249">
        <f t="shared" si="101"/>
        <v>10000</v>
      </c>
      <c r="H5730" s="249">
        <v>20</v>
      </c>
      <c r="I5730" s="23"/>
      <c r="P5730"/>
      <c r="Q5730"/>
      <c r="R5730"/>
      <c r="S5730"/>
      <c r="T5730"/>
      <c r="U5730"/>
      <c r="V5730"/>
      <c r="W5730"/>
      <c r="X5730"/>
    </row>
    <row r="5731" spans="1:24" x14ac:dyDescent="0.25">
      <c r="A5731" s="249">
        <v>4267</v>
      </c>
      <c r="B5731" s="249" t="s">
        <v>1718</v>
      </c>
      <c r="C5731" s="249" t="s">
        <v>846</v>
      </c>
      <c r="D5731" s="249" t="s">
        <v>9</v>
      </c>
      <c r="E5731" s="249" t="s">
        <v>11</v>
      </c>
      <c r="F5731" s="249">
        <v>780</v>
      </c>
      <c r="G5731" s="249">
        <f t="shared" si="101"/>
        <v>19500</v>
      </c>
      <c r="H5731" s="249">
        <v>25</v>
      </c>
      <c r="I5731" s="23"/>
      <c r="P5731"/>
      <c r="Q5731"/>
      <c r="R5731"/>
      <c r="S5731"/>
      <c r="T5731"/>
      <c r="U5731"/>
      <c r="V5731"/>
      <c r="W5731"/>
      <c r="X5731"/>
    </row>
    <row r="5732" spans="1:24" ht="27" x14ac:dyDescent="0.25">
      <c r="A5732" s="249">
        <v>4267</v>
      </c>
      <c r="B5732" s="249" t="s">
        <v>1720</v>
      </c>
      <c r="C5732" s="249" t="s">
        <v>1710</v>
      </c>
      <c r="D5732" s="249" t="s">
        <v>9</v>
      </c>
      <c r="E5732" s="249" t="s">
        <v>10</v>
      </c>
      <c r="F5732" s="249">
        <v>1000</v>
      </c>
      <c r="G5732" s="249">
        <f t="shared" si="101"/>
        <v>30000</v>
      </c>
      <c r="H5732" s="249">
        <v>30</v>
      </c>
      <c r="I5732" s="23"/>
      <c r="P5732"/>
      <c r="Q5732"/>
      <c r="R5732"/>
      <c r="S5732"/>
      <c r="T5732"/>
      <c r="U5732"/>
      <c r="V5732"/>
      <c r="W5732"/>
      <c r="X5732"/>
    </row>
    <row r="5733" spans="1:24" x14ac:dyDescent="0.25">
      <c r="A5733" s="249">
        <v>4267</v>
      </c>
      <c r="B5733" s="249" t="s">
        <v>1721</v>
      </c>
      <c r="C5733" s="249" t="s">
        <v>824</v>
      </c>
      <c r="D5733" s="249" t="s">
        <v>9</v>
      </c>
      <c r="E5733" s="249" t="s">
        <v>10</v>
      </c>
      <c r="F5733" s="249">
        <v>2400</v>
      </c>
      <c r="G5733" s="249">
        <f t="shared" si="101"/>
        <v>36000</v>
      </c>
      <c r="H5733" s="249">
        <v>15</v>
      </c>
      <c r="I5733" s="23"/>
      <c r="P5733"/>
      <c r="Q5733"/>
      <c r="R5733"/>
      <c r="S5733"/>
      <c r="T5733"/>
      <c r="U5733"/>
      <c r="V5733"/>
      <c r="W5733"/>
      <c r="X5733"/>
    </row>
    <row r="5734" spans="1:24" x14ac:dyDescent="0.25">
      <c r="A5734" s="249">
        <v>4267</v>
      </c>
      <c r="B5734" s="249" t="s">
        <v>1723</v>
      </c>
      <c r="C5734" s="249" t="s">
        <v>1545</v>
      </c>
      <c r="D5734" s="249" t="s">
        <v>9</v>
      </c>
      <c r="E5734" s="249" t="s">
        <v>10</v>
      </c>
      <c r="F5734" s="249">
        <v>5000</v>
      </c>
      <c r="G5734" s="249">
        <f t="shared" si="101"/>
        <v>50000</v>
      </c>
      <c r="H5734" s="249">
        <v>10</v>
      </c>
      <c r="I5734" s="23"/>
      <c r="P5734"/>
      <c r="Q5734"/>
      <c r="R5734"/>
      <c r="S5734"/>
      <c r="T5734"/>
      <c r="U5734"/>
      <c r="V5734"/>
      <c r="W5734"/>
      <c r="X5734"/>
    </row>
    <row r="5735" spans="1:24" x14ac:dyDescent="0.25">
      <c r="A5735" s="249">
        <v>4267</v>
      </c>
      <c r="B5735" s="249" t="s">
        <v>1724</v>
      </c>
      <c r="C5735" s="249" t="s">
        <v>835</v>
      </c>
      <c r="D5735" s="249" t="s">
        <v>9</v>
      </c>
      <c r="E5735" s="249" t="s">
        <v>10</v>
      </c>
      <c r="F5735" s="249">
        <v>250</v>
      </c>
      <c r="G5735" s="249">
        <f t="shared" si="101"/>
        <v>5000</v>
      </c>
      <c r="H5735" s="249">
        <v>20</v>
      </c>
      <c r="I5735" s="23"/>
      <c r="P5735"/>
      <c r="Q5735"/>
      <c r="R5735"/>
      <c r="S5735"/>
      <c r="T5735"/>
      <c r="U5735"/>
      <c r="V5735"/>
      <c r="W5735"/>
      <c r="X5735"/>
    </row>
    <row r="5736" spans="1:24" x14ac:dyDescent="0.25">
      <c r="A5736" s="249">
        <v>4267</v>
      </c>
      <c r="B5736" s="249" t="s">
        <v>1726</v>
      </c>
      <c r="C5736" s="249" t="s">
        <v>1696</v>
      </c>
      <c r="D5736" s="249" t="s">
        <v>9</v>
      </c>
      <c r="E5736" s="249" t="s">
        <v>10</v>
      </c>
      <c r="F5736" s="249">
        <v>100</v>
      </c>
      <c r="G5736" s="249">
        <f t="shared" si="101"/>
        <v>50000</v>
      </c>
      <c r="H5736" s="249">
        <v>500</v>
      </c>
      <c r="I5736" s="23"/>
      <c r="P5736"/>
      <c r="Q5736"/>
      <c r="R5736"/>
      <c r="S5736"/>
      <c r="T5736"/>
      <c r="U5736"/>
      <c r="V5736"/>
      <c r="W5736"/>
      <c r="X5736"/>
    </row>
    <row r="5737" spans="1:24" x14ac:dyDescent="0.25">
      <c r="A5737" s="249">
        <v>4267</v>
      </c>
      <c r="B5737" s="249" t="s">
        <v>1727</v>
      </c>
      <c r="C5737" s="249" t="s">
        <v>1520</v>
      </c>
      <c r="D5737" s="249" t="s">
        <v>9</v>
      </c>
      <c r="E5737" s="249" t="s">
        <v>10</v>
      </c>
      <c r="F5737" s="249">
        <v>300</v>
      </c>
      <c r="G5737" s="249">
        <f t="shared" si="101"/>
        <v>15000</v>
      </c>
      <c r="H5737" s="249">
        <v>50</v>
      </c>
      <c r="I5737" s="23"/>
      <c r="P5737"/>
      <c r="Q5737"/>
      <c r="R5737"/>
      <c r="S5737"/>
      <c r="T5737"/>
      <c r="U5737"/>
      <c r="V5737"/>
      <c r="W5737"/>
      <c r="X5737"/>
    </row>
    <row r="5738" spans="1:24" x14ac:dyDescent="0.25">
      <c r="A5738" s="249">
        <v>4267</v>
      </c>
      <c r="B5738" s="249" t="s">
        <v>1728</v>
      </c>
      <c r="C5738" s="249" t="s">
        <v>1698</v>
      </c>
      <c r="D5738" s="249" t="s">
        <v>9</v>
      </c>
      <c r="E5738" s="249" t="s">
        <v>863</v>
      </c>
      <c r="F5738" s="249">
        <v>750</v>
      </c>
      <c r="G5738" s="249">
        <f t="shared" si="101"/>
        <v>15000</v>
      </c>
      <c r="H5738" s="249">
        <v>20</v>
      </c>
      <c r="I5738" s="23"/>
      <c r="P5738"/>
      <c r="Q5738"/>
      <c r="R5738"/>
      <c r="S5738"/>
      <c r="T5738"/>
      <c r="U5738"/>
      <c r="V5738"/>
      <c r="W5738"/>
      <c r="X5738"/>
    </row>
    <row r="5739" spans="1:24" x14ac:dyDescent="0.25">
      <c r="A5739" s="249">
        <v>4267</v>
      </c>
      <c r="B5739" s="249" t="s">
        <v>1729</v>
      </c>
      <c r="C5739" s="249" t="s">
        <v>1509</v>
      </c>
      <c r="D5739" s="249" t="s">
        <v>9</v>
      </c>
      <c r="E5739" s="249" t="s">
        <v>10</v>
      </c>
      <c r="F5739" s="249">
        <v>600</v>
      </c>
      <c r="G5739" s="249">
        <f t="shared" si="101"/>
        <v>18000</v>
      </c>
      <c r="H5739" s="249">
        <v>30</v>
      </c>
      <c r="I5739" s="23"/>
      <c r="P5739"/>
      <c r="Q5739"/>
      <c r="R5739"/>
      <c r="S5739"/>
      <c r="T5739"/>
      <c r="U5739"/>
      <c r="V5739"/>
      <c r="W5739"/>
      <c r="X5739"/>
    </row>
    <row r="5740" spans="1:24" x14ac:dyDescent="0.25">
      <c r="A5740" s="249">
        <v>4267</v>
      </c>
      <c r="B5740" s="249" t="s">
        <v>1730</v>
      </c>
      <c r="C5740" s="249" t="s">
        <v>1528</v>
      </c>
      <c r="D5740" s="249" t="s">
        <v>9</v>
      </c>
      <c r="E5740" s="249" t="s">
        <v>11</v>
      </c>
      <c r="F5740" s="249">
        <v>120</v>
      </c>
      <c r="G5740" s="249">
        <f t="shared" si="101"/>
        <v>36000</v>
      </c>
      <c r="H5740" s="249">
        <v>300</v>
      </c>
      <c r="I5740" s="23"/>
      <c r="P5740"/>
      <c r="Q5740"/>
      <c r="R5740"/>
      <c r="S5740"/>
      <c r="T5740"/>
      <c r="U5740"/>
      <c r="V5740"/>
      <c r="W5740"/>
      <c r="X5740"/>
    </row>
    <row r="5741" spans="1:24" x14ac:dyDescent="0.25">
      <c r="A5741" s="249">
        <v>4267</v>
      </c>
      <c r="B5741" s="249" t="s">
        <v>1732</v>
      </c>
      <c r="C5741" s="249" t="s">
        <v>1722</v>
      </c>
      <c r="D5741" s="249" t="s">
        <v>9</v>
      </c>
      <c r="E5741" s="249" t="s">
        <v>10</v>
      </c>
      <c r="F5741" s="249">
        <v>6000</v>
      </c>
      <c r="G5741" s="249">
        <f t="shared" si="101"/>
        <v>42000</v>
      </c>
      <c r="H5741" s="249">
        <v>7</v>
      </c>
      <c r="I5741" s="23"/>
      <c r="P5741"/>
      <c r="Q5741"/>
      <c r="R5741"/>
      <c r="S5741"/>
      <c r="T5741"/>
      <c r="U5741"/>
      <c r="V5741"/>
      <c r="W5741"/>
      <c r="X5741"/>
    </row>
    <row r="5742" spans="1:24" x14ac:dyDescent="0.25">
      <c r="A5742" s="249">
        <v>4267</v>
      </c>
      <c r="B5742" s="249" t="s">
        <v>1733</v>
      </c>
      <c r="C5742" s="249" t="s">
        <v>835</v>
      </c>
      <c r="D5742" s="249" t="s">
        <v>9</v>
      </c>
      <c r="E5742" s="249" t="s">
        <v>10</v>
      </c>
      <c r="F5742" s="249">
        <v>200</v>
      </c>
      <c r="G5742" s="249">
        <f t="shared" si="101"/>
        <v>2000</v>
      </c>
      <c r="H5742" s="249">
        <v>10</v>
      </c>
      <c r="I5742" s="23"/>
      <c r="P5742"/>
      <c r="Q5742"/>
      <c r="R5742"/>
      <c r="S5742"/>
      <c r="T5742"/>
      <c r="U5742"/>
      <c r="V5742"/>
      <c r="W5742"/>
      <c r="X5742"/>
    </row>
    <row r="5743" spans="1:24" ht="27" x14ac:dyDescent="0.25">
      <c r="A5743" s="249">
        <v>4267</v>
      </c>
      <c r="B5743" s="249" t="s">
        <v>1735</v>
      </c>
      <c r="C5743" s="249" t="s">
        <v>1532</v>
      </c>
      <c r="D5743" s="249" t="s">
        <v>9</v>
      </c>
      <c r="E5743" s="249" t="s">
        <v>11</v>
      </c>
      <c r="F5743" s="249">
        <v>1346</v>
      </c>
      <c r="G5743" s="249">
        <f t="shared" si="101"/>
        <v>69992</v>
      </c>
      <c r="H5743" s="249">
        <v>52</v>
      </c>
      <c r="I5743" s="23"/>
      <c r="P5743"/>
      <c r="Q5743"/>
      <c r="R5743"/>
      <c r="S5743"/>
      <c r="T5743"/>
      <c r="U5743"/>
      <c r="V5743"/>
      <c r="W5743"/>
      <c r="X5743"/>
    </row>
    <row r="5744" spans="1:24" s="446" customFormat="1" x14ac:dyDescent="0.25">
      <c r="A5744" s="451">
        <v>5122</v>
      </c>
      <c r="B5744" s="451" t="s">
        <v>5400</v>
      </c>
      <c r="C5744" s="451" t="s">
        <v>2662</v>
      </c>
      <c r="D5744" s="451" t="s">
        <v>9</v>
      </c>
      <c r="E5744" s="451" t="s">
        <v>10</v>
      </c>
      <c r="F5744" s="451">
        <v>25000</v>
      </c>
      <c r="G5744" s="451">
        <f>H5744*F5744</f>
        <v>150000</v>
      </c>
      <c r="H5744" s="451">
        <v>6</v>
      </c>
      <c r="I5744" s="449"/>
    </row>
    <row r="5745" spans="1:24" s="446" customFormat="1" x14ac:dyDescent="0.25">
      <c r="A5745" s="451">
        <v>5122</v>
      </c>
      <c r="B5745" s="451" t="s">
        <v>5401</v>
      </c>
      <c r="C5745" s="451" t="s">
        <v>1358</v>
      </c>
      <c r="D5745" s="451" t="s">
        <v>9</v>
      </c>
      <c r="E5745" s="451" t="s">
        <v>10</v>
      </c>
      <c r="F5745" s="451">
        <v>150000</v>
      </c>
      <c r="G5745" s="451">
        <f t="shared" ref="G5745:G5748" si="102">H5745*F5745</f>
        <v>450000</v>
      </c>
      <c r="H5745" s="451">
        <v>3</v>
      </c>
      <c r="I5745" s="449"/>
    </row>
    <row r="5746" spans="1:24" s="446" customFormat="1" x14ac:dyDescent="0.25">
      <c r="A5746" s="451">
        <v>5122</v>
      </c>
      <c r="B5746" s="451" t="s">
        <v>5402</v>
      </c>
      <c r="C5746" s="451" t="s">
        <v>3812</v>
      </c>
      <c r="D5746" s="451" t="s">
        <v>9</v>
      </c>
      <c r="E5746" s="451" t="s">
        <v>10</v>
      </c>
      <c r="F5746" s="451">
        <v>180000</v>
      </c>
      <c r="G5746" s="451">
        <f t="shared" si="102"/>
        <v>180000</v>
      </c>
      <c r="H5746" s="451">
        <v>1</v>
      </c>
      <c r="I5746" s="449"/>
    </row>
    <row r="5747" spans="1:24" s="446" customFormat="1" x14ac:dyDescent="0.25">
      <c r="A5747" s="451">
        <v>5122</v>
      </c>
      <c r="B5747" s="451" t="s">
        <v>5403</v>
      </c>
      <c r="C5747" s="451" t="s">
        <v>3818</v>
      </c>
      <c r="D5747" s="451" t="s">
        <v>9</v>
      </c>
      <c r="E5747" s="451" t="s">
        <v>10</v>
      </c>
      <c r="F5747" s="451">
        <v>160000</v>
      </c>
      <c r="G5747" s="451">
        <f t="shared" si="102"/>
        <v>160000</v>
      </c>
      <c r="H5747" s="451">
        <v>1</v>
      </c>
      <c r="I5747" s="449"/>
    </row>
    <row r="5748" spans="1:24" s="446" customFormat="1" x14ac:dyDescent="0.25">
      <c r="A5748" s="451">
        <v>5122</v>
      </c>
      <c r="B5748" s="451" t="s">
        <v>5404</v>
      </c>
      <c r="C5748" s="451" t="s">
        <v>1254</v>
      </c>
      <c r="D5748" s="451" t="s">
        <v>9</v>
      </c>
      <c r="E5748" s="451" t="s">
        <v>10</v>
      </c>
      <c r="F5748" s="451">
        <v>250000</v>
      </c>
      <c r="G5748" s="451">
        <f t="shared" si="102"/>
        <v>500000</v>
      </c>
      <c r="H5748" s="451">
        <v>2</v>
      </c>
      <c r="I5748" s="449"/>
    </row>
    <row r="5749" spans="1:24" ht="15" customHeight="1" x14ac:dyDescent="0.25">
      <c r="A5749" s="518" t="s">
        <v>12</v>
      </c>
      <c r="B5749" s="519"/>
      <c r="C5749" s="519"/>
      <c r="D5749" s="519"/>
      <c r="E5749" s="519"/>
      <c r="F5749" s="519"/>
      <c r="G5749" s="519"/>
      <c r="H5749" s="520"/>
      <c r="I5749" s="23"/>
      <c r="P5749"/>
      <c r="Q5749"/>
      <c r="R5749"/>
      <c r="S5749"/>
      <c r="T5749"/>
      <c r="U5749"/>
      <c r="V5749"/>
      <c r="W5749"/>
      <c r="X5749"/>
    </row>
    <row r="5750" spans="1:24" ht="40.5" x14ac:dyDescent="0.25">
      <c r="A5750" s="249">
        <v>4241</v>
      </c>
      <c r="B5750" s="249" t="s">
        <v>3193</v>
      </c>
      <c r="C5750" s="249" t="s">
        <v>407</v>
      </c>
      <c r="D5750" s="249" t="s">
        <v>13</v>
      </c>
      <c r="E5750" s="249" t="s">
        <v>14</v>
      </c>
      <c r="F5750" s="249">
        <v>56000</v>
      </c>
      <c r="G5750" s="249">
        <v>56000</v>
      </c>
      <c r="H5750" s="249">
        <v>1</v>
      </c>
      <c r="I5750" s="23"/>
      <c r="P5750"/>
      <c r="Q5750"/>
      <c r="R5750"/>
      <c r="S5750"/>
      <c r="T5750"/>
      <c r="U5750"/>
      <c r="V5750"/>
      <c r="W5750"/>
      <c r="X5750"/>
    </row>
    <row r="5751" spans="1:24" ht="27" x14ac:dyDescent="0.25">
      <c r="A5751" s="249">
        <v>4214</v>
      </c>
      <c r="B5751" s="249" t="s">
        <v>1259</v>
      </c>
      <c r="C5751" s="249" t="s">
        <v>499</v>
      </c>
      <c r="D5751" s="249" t="s">
        <v>9</v>
      </c>
      <c r="E5751" s="249" t="s">
        <v>14</v>
      </c>
      <c r="F5751" s="249">
        <v>4093200</v>
      </c>
      <c r="G5751" s="249">
        <v>4093200</v>
      </c>
      <c r="H5751" s="249">
        <v>1</v>
      </c>
      <c r="I5751" s="23"/>
      <c r="P5751"/>
      <c r="Q5751"/>
      <c r="R5751"/>
      <c r="S5751"/>
      <c r="T5751"/>
      <c r="U5751"/>
      <c r="V5751"/>
      <c r="W5751"/>
      <c r="X5751"/>
    </row>
    <row r="5752" spans="1:24" ht="40.5" x14ac:dyDescent="0.25">
      <c r="A5752" s="240">
        <v>4213</v>
      </c>
      <c r="B5752" s="249" t="s">
        <v>1587</v>
      </c>
      <c r="C5752" s="249" t="s">
        <v>411</v>
      </c>
      <c r="D5752" s="249" t="s">
        <v>9</v>
      </c>
      <c r="E5752" s="249" t="s">
        <v>14</v>
      </c>
      <c r="F5752" s="249">
        <v>180000</v>
      </c>
      <c r="G5752" s="249">
        <v>180000</v>
      </c>
      <c r="H5752" s="249">
        <v>1</v>
      </c>
      <c r="I5752" s="23"/>
      <c r="P5752"/>
      <c r="Q5752"/>
      <c r="R5752"/>
      <c r="S5752"/>
      <c r="T5752"/>
      <c r="U5752"/>
      <c r="V5752"/>
      <c r="W5752"/>
      <c r="X5752"/>
    </row>
    <row r="5753" spans="1:24" ht="40.5" x14ac:dyDescent="0.25">
      <c r="A5753" s="222">
        <v>4214</v>
      </c>
      <c r="B5753" s="249" t="s">
        <v>688</v>
      </c>
      <c r="C5753" s="249" t="s">
        <v>411</v>
      </c>
      <c r="D5753" s="249" t="s">
        <v>9</v>
      </c>
      <c r="E5753" s="249" t="s">
        <v>14</v>
      </c>
      <c r="F5753" s="249">
        <v>0</v>
      </c>
      <c r="G5753" s="249">
        <v>0</v>
      </c>
      <c r="H5753" s="249">
        <v>1</v>
      </c>
      <c r="I5753" s="23"/>
      <c r="P5753"/>
      <c r="Q5753"/>
      <c r="R5753"/>
      <c r="S5753"/>
      <c r="T5753"/>
      <c r="U5753"/>
      <c r="V5753"/>
      <c r="W5753"/>
      <c r="X5753"/>
    </row>
    <row r="5754" spans="1:24" ht="27" x14ac:dyDescent="0.25">
      <c r="A5754" s="222">
        <v>4214</v>
      </c>
      <c r="B5754" s="222" t="s">
        <v>1160</v>
      </c>
      <c r="C5754" s="222" t="s">
        <v>518</v>
      </c>
      <c r="D5754" s="222" t="s">
        <v>13</v>
      </c>
      <c r="E5754" s="249" t="s">
        <v>14</v>
      </c>
      <c r="F5754" s="249">
        <v>4726100</v>
      </c>
      <c r="G5754" s="249">
        <v>4726100</v>
      </c>
      <c r="H5754" s="249">
        <v>1</v>
      </c>
      <c r="I5754" s="23"/>
      <c r="P5754"/>
      <c r="Q5754"/>
      <c r="R5754"/>
      <c r="S5754"/>
      <c r="T5754"/>
      <c r="U5754"/>
      <c r="V5754"/>
      <c r="W5754"/>
      <c r="X5754"/>
    </row>
    <row r="5755" spans="1:24" ht="27" x14ac:dyDescent="0.25">
      <c r="A5755" s="15">
        <v>4252</v>
      </c>
      <c r="B5755" s="249" t="s">
        <v>1163</v>
      </c>
      <c r="C5755" s="249" t="s">
        <v>496</v>
      </c>
      <c r="D5755" s="249" t="s">
        <v>15</v>
      </c>
      <c r="E5755" s="249" t="s">
        <v>14</v>
      </c>
      <c r="F5755" s="249">
        <v>755000</v>
      </c>
      <c r="G5755" s="249">
        <v>755000</v>
      </c>
      <c r="H5755" s="249">
        <v>1</v>
      </c>
      <c r="I5755" s="23"/>
      <c r="P5755"/>
      <c r="Q5755"/>
      <c r="R5755"/>
      <c r="S5755"/>
      <c r="T5755"/>
      <c r="U5755"/>
      <c r="V5755"/>
      <c r="W5755"/>
      <c r="X5755"/>
    </row>
    <row r="5756" spans="1:24" ht="54" x14ac:dyDescent="0.25">
      <c r="A5756" s="15">
        <v>4252</v>
      </c>
      <c r="B5756" s="249" t="s">
        <v>1164</v>
      </c>
      <c r="C5756" s="249" t="s">
        <v>697</v>
      </c>
      <c r="D5756" s="249" t="s">
        <v>15</v>
      </c>
      <c r="E5756" s="249" t="s">
        <v>14</v>
      </c>
      <c r="F5756" s="249">
        <v>730000</v>
      </c>
      <c r="G5756" s="249">
        <v>730000</v>
      </c>
      <c r="H5756" s="249">
        <v>1</v>
      </c>
      <c r="I5756" s="23"/>
      <c r="P5756"/>
      <c r="Q5756"/>
      <c r="R5756"/>
      <c r="S5756"/>
      <c r="T5756"/>
      <c r="U5756"/>
      <c r="V5756"/>
      <c r="W5756"/>
      <c r="X5756"/>
    </row>
    <row r="5757" spans="1:24" ht="40.5" x14ac:dyDescent="0.25">
      <c r="A5757" s="15">
        <v>4252</v>
      </c>
      <c r="B5757" s="15" t="s">
        <v>1165</v>
      </c>
      <c r="C5757" s="249" t="s">
        <v>538</v>
      </c>
      <c r="D5757" s="249" t="s">
        <v>15</v>
      </c>
      <c r="E5757" s="249" t="s">
        <v>14</v>
      </c>
      <c r="F5757" s="249">
        <v>0</v>
      </c>
      <c r="G5757" s="249">
        <v>0</v>
      </c>
      <c r="H5757" s="249">
        <v>1</v>
      </c>
      <c r="I5757" s="23"/>
      <c r="P5757"/>
      <c r="Q5757"/>
      <c r="R5757"/>
      <c r="S5757"/>
      <c r="T5757"/>
      <c r="U5757"/>
      <c r="V5757"/>
      <c r="W5757"/>
      <c r="X5757"/>
    </row>
    <row r="5758" spans="1:24" ht="27" x14ac:dyDescent="0.25">
      <c r="A5758" s="15">
        <v>4252</v>
      </c>
      <c r="B5758" s="15" t="s">
        <v>1166</v>
      </c>
      <c r="C5758" s="249" t="s">
        <v>1128</v>
      </c>
      <c r="D5758" s="249" t="s">
        <v>15</v>
      </c>
      <c r="E5758" s="249" t="s">
        <v>14</v>
      </c>
      <c r="F5758" s="249">
        <v>920000</v>
      </c>
      <c r="G5758" s="249">
        <v>920000</v>
      </c>
      <c r="H5758" s="249">
        <v>1</v>
      </c>
      <c r="I5758" s="23"/>
      <c r="P5758"/>
      <c r="Q5758"/>
      <c r="R5758"/>
      <c r="S5758"/>
      <c r="T5758"/>
      <c r="U5758"/>
      <c r="V5758"/>
      <c r="W5758"/>
      <c r="X5758"/>
    </row>
    <row r="5759" spans="1:24" ht="40.5" x14ac:dyDescent="0.25">
      <c r="A5759" s="15">
        <v>4252</v>
      </c>
      <c r="B5759" s="15" t="s">
        <v>1167</v>
      </c>
      <c r="C5759" s="249" t="s">
        <v>898</v>
      </c>
      <c r="D5759" s="249" t="s">
        <v>389</v>
      </c>
      <c r="E5759" s="249" t="s">
        <v>14</v>
      </c>
      <c r="F5759" s="249">
        <v>900000</v>
      </c>
      <c r="G5759" s="249">
        <v>900000</v>
      </c>
      <c r="H5759" s="249">
        <v>1</v>
      </c>
      <c r="I5759" s="23"/>
      <c r="P5759"/>
      <c r="Q5759"/>
      <c r="R5759"/>
      <c r="S5759"/>
      <c r="T5759"/>
      <c r="U5759"/>
      <c r="V5759"/>
      <c r="W5759"/>
      <c r="X5759"/>
    </row>
    <row r="5760" spans="1:24" x14ac:dyDescent="0.25">
      <c r="A5760" s="213">
        <v>4214</v>
      </c>
      <c r="B5760" s="213" t="s">
        <v>1168</v>
      </c>
      <c r="C5760" s="249" t="s">
        <v>1169</v>
      </c>
      <c r="D5760" s="249" t="s">
        <v>9</v>
      </c>
      <c r="E5760" s="249" t="s">
        <v>14</v>
      </c>
      <c r="F5760" s="249">
        <v>0</v>
      </c>
      <c r="G5760" s="249">
        <v>0</v>
      </c>
      <c r="H5760" s="249">
        <v>1</v>
      </c>
      <c r="I5760" s="23"/>
      <c r="P5760"/>
      <c r="Q5760"/>
      <c r="R5760"/>
      <c r="S5760"/>
      <c r="T5760"/>
      <c r="U5760"/>
      <c r="V5760"/>
      <c r="W5760"/>
      <c r="X5760"/>
    </row>
    <row r="5761" spans="1:24" ht="27" x14ac:dyDescent="0.25">
      <c r="A5761" s="213">
        <v>4252</v>
      </c>
      <c r="B5761" s="213" t="s">
        <v>1170</v>
      </c>
      <c r="C5761" s="16" t="s">
        <v>453</v>
      </c>
      <c r="D5761" s="16" t="s">
        <v>389</v>
      </c>
      <c r="E5761" s="16" t="s">
        <v>14</v>
      </c>
      <c r="F5761" s="16">
        <v>240000</v>
      </c>
      <c r="G5761" s="16">
        <v>240000</v>
      </c>
      <c r="H5761" s="16">
        <v>1</v>
      </c>
      <c r="I5761" s="23"/>
      <c r="P5761"/>
      <c r="Q5761"/>
      <c r="R5761"/>
      <c r="S5761"/>
      <c r="T5761"/>
      <c r="U5761"/>
      <c r="V5761"/>
      <c r="W5761"/>
      <c r="X5761"/>
    </row>
    <row r="5762" spans="1:24" ht="27" x14ac:dyDescent="0.25">
      <c r="A5762" s="213">
        <v>4213</v>
      </c>
      <c r="B5762" s="213" t="s">
        <v>1179</v>
      </c>
      <c r="C5762" s="16" t="s">
        <v>524</v>
      </c>
      <c r="D5762" s="16" t="s">
        <v>389</v>
      </c>
      <c r="E5762" s="16" t="s">
        <v>14</v>
      </c>
      <c r="F5762" s="16">
        <v>4940000</v>
      </c>
      <c r="G5762" s="16">
        <v>4940000</v>
      </c>
      <c r="H5762" s="16">
        <v>1</v>
      </c>
      <c r="I5762" s="23"/>
      <c r="P5762"/>
      <c r="Q5762"/>
      <c r="R5762"/>
      <c r="S5762"/>
      <c r="T5762"/>
      <c r="U5762"/>
      <c r="V5762"/>
      <c r="W5762"/>
      <c r="X5762"/>
    </row>
    <row r="5763" spans="1:24" ht="27" x14ac:dyDescent="0.25">
      <c r="A5763" s="213">
        <v>4234</v>
      </c>
      <c r="B5763" s="213" t="s">
        <v>1180</v>
      </c>
      <c r="C5763" s="16" t="s">
        <v>540</v>
      </c>
      <c r="D5763" s="16" t="s">
        <v>9</v>
      </c>
      <c r="E5763" s="16" t="s">
        <v>14</v>
      </c>
      <c r="F5763" s="16">
        <v>209988</v>
      </c>
      <c r="G5763" s="16">
        <v>209988</v>
      </c>
      <c r="H5763" s="16">
        <v>1</v>
      </c>
      <c r="I5763" s="23"/>
      <c r="P5763"/>
      <c r="Q5763"/>
      <c r="R5763"/>
      <c r="S5763"/>
      <c r="T5763"/>
      <c r="U5763"/>
      <c r="V5763"/>
      <c r="W5763"/>
      <c r="X5763"/>
    </row>
    <row r="5764" spans="1:24" ht="27" x14ac:dyDescent="0.25">
      <c r="A5764" s="213">
        <v>4234</v>
      </c>
      <c r="B5764" s="213" t="s">
        <v>1181</v>
      </c>
      <c r="C5764" s="214" t="s">
        <v>540</v>
      </c>
      <c r="D5764" s="213" t="s">
        <v>9</v>
      </c>
      <c r="E5764" s="16" t="s">
        <v>14</v>
      </c>
      <c r="F5764" s="16">
        <v>139800</v>
      </c>
      <c r="G5764" s="16">
        <v>139800</v>
      </c>
      <c r="H5764" s="16">
        <v>1</v>
      </c>
      <c r="I5764" s="23"/>
      <c r="P5764"/>
      <c r="Q5764"/>
      <c r="R5764"/>
      <c r="S5764"/>
      <c r="T5764"/>
      <c r="U5764"/>
      <c r="V5764"/>
      <c r="W5764"/>
      <c r="X5764"/>
    </row>
    <row r="5765" spans="1:24" ht="27" x14ac:dyDescent="0.25">
      <c r="A5765" s="213">
        <v>4234</v>
      </c>
      <c r="B5765" s="213" t="s">
        <v>1182</v>
      </c>
      <c r="C5765" s="214" t="s">
        <v>540</v>
      </c>
      <c r="D5765" s="213" t="s">
        <v>9</v>
      </c>
      <c r="E5765" s="16" t="s">
        <v>14</v>
      </c>
      <c r="F5765" s="16">
        <v>41000</v>
      </c>
      <c r="G5765" s="16">
        <v>41000</v>
      </c>
      <c r="H5765" s="16">
        <v>1</v>
      </c>
      <c r="I5765" s="23"/>
      <c r="P5765"/>
      <c r="Q5765"/>
      <c r="R5765"/>
      <c r="S5765"/>
      <c r="T5765"/>
      <c r="U5765"/>
      <c r="V5765"/>
      <c r="W5765"/>
      <c r="X5765"/>
    </row>
    <row r="5766" spans="1:24" ht="27" x14ac:dyDescent="0.25">
      <c r="A5766" s="213">
        <v>4213</v>
      </c>
      <c r="B5766" s="213" t="s">
        <v>1184</v>
      </c>
      <c r="C5766" s="214" t="s">
        <v>524</v>
      </c>
      <c r="D5766" s="213" t="s">
        <v>389</v>
      </c>
      <c r="E5766" s="213" t="s">
        <v>14</v>
      </c>
      <c r="F5766" s="213">
        <v>540000</v>
      </c>
      <c r="G5766" s="213">
        <v>540000</v>
      </c>
      <c r="H5766" s="213">
        <v>1</v>
      </c>
      <c r="I5766" s="23"/>
      <c r="P5766"/>
      <c r="Q5766"/>
      <c r="R5766"/>
      <c r="S5766"/>
      <c r="T5766"/>
      <c r="U5766"/>
      <c r="V5766"/>
      <c r="W5766"/>
      <c r="X5766"/>
    </row>
    <row r="5767" spans="1:24" ht="24" customHeight="1" x14ac:dyDescent="0.25">
      <c r="A5767" s="214" t="s">
        <v>710</v>
      </c>
      <c r="B5767" s="214" t="s">
        <v>2275</v>
      </c>
      <c r="C5767" s="214" t="s">
        <v>1169</v>
      </c>
      <c r="D5767" s="214" t="s">
        <v>9</v>
      </c>
      <c r="E5767" s="214" t="s">
        <v>14</v>
      </c>
      <c r="F5767" s="214">
        <v>180</v>
      </c>
      <c r="G5767" s="214">
        <v>180</v>
      </c>
      <c r="H5767" s="214">
        <v>1</v>
      </c>
      <c r="I5767" s="23"/>
      <c r="P5767"/>
      <c r="Q5767"/>
      <c r="R5767"/>
      <c r="S5767"/>
      <c r="T5767"/>
      <c r="U5767"/>
      <c r="V5767"/>
      <c r="W5767"/>
      <c r="X5767"/>
    </row>
    <row r="5768" spans="1:24" s="446" customFormat="1" ht="24" customHeight="1" x14ac:dyDescent="0.25">
      <c r="A5768" s="214">
        <v>4241</v>
      </c>
      <c r="B5768" s="214" t="s">
        <v>5392</v>
      </c>
      <c r="C5768" s="214" t="s">
        <v>1680</v>
      </c>
      <c r="D5768" s="214" t="s">
        <v>9</v>
      </c>
      <c r="E5768" s="214" t="s">
        <v>14</v>
      </c>
      <c r="F5768" s="214">
        <v>600000</v>
      </c>
      <c r="G5768" s="214">
        <v>600000</v>
      </c>
      <c r="H5768" s="214">
        <v>1</v>
      </c>
      <c r="I5768" s="449"/>
    </row>
    <row r="5769" spans="1:24" s="446" customFormat="1" ht="24" customHeight="1" x14ac:dyDescent="0.25">
      <c r="A5769" s="214">
        <v>4231</v>
      </c>
      <c r="B5769" s="214" t="s">
        <v>5393</v>
      </c>
      <c r="C5769" s="214" t="s">
        <v>3903</v>
      </c>
      <c r="D5769" s="214" t="s">
        <v>9</v>
      </c>
      <c r="E5769" s="214" t="s">
        <v>14</v>
      </c>
      <c r="F5769" s="214">
        <v>250000</v>
      </c>
      <c r="G5769" s="214">
        <v>250000</v>
      </c>
      <c r="H5769" s="214">
        <v>1</v>
      </c>
      <c r="I5769" s="449"/>
    </row>
    <row r="5770" spans="1:24" x14ac:dyDescent="0.25">
      <c r="A5770" s="518" t="s">
        <v>8</v>
      </c>
      <c r="B5770" s="519"/>
      <c r="C5770" s="519"/>
      <c r="D5770" s="519"/>
      <c r="E5770" s="519"/>
      <c r="F5770" s="519"/>
      <c r="G5770" s="519"/>
      <c r="H5770" s="520"/>
      <c r="I5770" s="23"/>
      <c r="P5770"/>
      <c r="Q5770"/>
      <c r="R5770"/>
      <c r="S5770"/>
      <c r="T5770"/>
      <c r="U5770"/>
      <c r="V5770"/>
      <c r="W5770"/>
      <c r="X5770"/>
    </row>
    <row r="5771" spans="1:24" x14ac:dyDescent="0.25">
      <c r="A5771" s="249">
        <v>4267</v>
      </c>
      <c r="B5771" s="249" t="s">
        <v>1831</v>
      </c>
      <c r="C5771" s="249" t="s">
        <v>1832</v>
      </c>
      <c r="D5771" s="249" t="s">
        <v>9</v>
      </c>
      <c r="E5771" s="249" t="s">
        <v>10</v>
      </c>
      <c r="F5771" s="249">
        <v>0</v>
      </c>
      <c r="G5771" s="249">
        <v>0</v>
      </c>
      <c r="H5771" s="249">
        <v>600</v>
      </c>
      <c r="I5771" s="23"/>
      <c r="P5771"/>
      <c r="Q5771"/>
      <c r="R5771"/>
      <c r="S5771"/>
      <c r="T5771"/>
      <c r="U5771"/>
      <c r="V5771"/>
      <c r="W5771"/>
      <c r="X5771"/>
    </row>
    <row r="5772" spans="1:24" x14ac:dyDescent="0.25">
      <c r="A5772" s="249">
        <v>4261</v>
      </c>
      <c r="B5772" s="249" t="s">
        <v>1386</v>
      </c>
      <c r="C5772" s="249" t="s">
        <v>1387</v>
      </c>
      <c r="D5772" s="249" t="s">
        <v>9</v>
      </c>
      <c r="E5772" s="249" t="s">
        <v>931</v>
      </c>
      <c r="F5772" s="249">
        <v>0</v>
      </c>
      <c r="G5772" s="249">
        <v>0</v>
      </c>
      <c r="H5772" s="249">
        <v>4</v>
      </c>
      <c r="I5772" s="23"/>
      <c r="P5772"/>
      <c r="Q5772"/>
      <c r="R5772"/>
      <c r="S5772"/>
      <c r="T5772"/>
      <c r="U5772"/>
      <c r="V5772"/>
      <c r="W5772"/>
      <c r="X5772"/>
    </row>
    <row r="5773" spans="1:24" ht="27" x14ac:dyDescent="0.25">
      <c r="A5773" s="232">
        <v>4261</v>
      </c>
      <c r="B5773" s="249" t="s">
        <v>1388</v>
      </c>
      <c r="C5773" s="249" t="s">
        <v>1389</v>
      </c>
      <c r="D5773" s="249" t="s">
        <v>9</v>
      </c>
      <c r="E5773" s="249" t="s">
        <v>10</v>
      </c>
      <c r="F5773" s="249">
        <v>0</v>
      </c>
      <c r="G5773" s="249">
        <v>0</v>
      </c>
      <c r="H5773" s="249">
        <v>80</v>
      </c>
      <c r="I5773" s="23"/>
      <c r="P5773"/>
      <c r="Q5773"/>
      <c r="R5773"/>
      <c r="S5773"/>
      <c r="T5773"/>
      <c r="U5773"/>
      <c r="V5773"/>
      <c r="W5773"/>
      <c r="X5773"/>
    </row>
    <row r="5774" spans="1:24" x14ac:dyDescent="0.25">
      <c r="A5774" s="232">
        <v>4261</v>
      </c>
      <c r="B5774" s="232" t="s">
        <v>1390</v>
      </c>
      <c r="C5774" s="232" t="s">
        <v>575</v>
      </c>
      <c r="D5774" s="232" t="s">
        <v>9</v>
      </c>
      <c r="E5774" s="232" t="s">
        <v>10</v>
      </c>
      <c r="F5774" s="232">
        <v>0</v>
      </c>
      <c r="G5774" s="232">
        <v>0</v>
      </c>
      <c r="H5774" s="232">
        <v>50</v>
      </c>
      <c r="I5774" s="23"/>
      <c r="P5774"/>
      <c r="Q5774"/>
      <c r="R5774"/>
      <c r="S5774"/>
      <c r="T5774"/>
      <c r="U5774"/>
      <c r="V5774"/>
      <c r="W5774"/>
      <c r="X5774"/>
    </row>
    <row r="5775" spans="1:24" x14ac:dyDescent="0.25">
      <c r="A5775" s="232">
        <v>4261</v>
      </c>
      <c r="B5775" s="232" t="s">
        <v>1391</v>
      </c>
      <c r="C5775" s="232" t="s">
        <v>617</v>
      </c>
      <c r="D5775" s="232" t="s">
        <v>9</v>
      </c>
      <c r="E5775" s="232" t="s">
        <v>10</v>
      </c>
      <c r="F5775" s="232">
        <v>0</v>
      </c>
      <c r="G5775" s="232">
        <v>0</v>
      </c>
      <c r="H5775" s="232">
        <v>5</v>
      </c>
      <c r="I5775" s="23"/>
      <c r="P5775"/>
      <c r="Q5775"/>
      <c r="R5775"/>
      <c r="S5775"/>
      <c r="T5775"/>
      <c r="U5775"/>
      <c r="V5775"/>
      <c r="W5775"/>
      <c r="X5775"/>
    </row>
    <row r="5776" spans="1:24" ht="27" x14ac:dyDescent="0.25">
      <c r="A5776" s="232">
        <v>4261</v>
      </c>
      <c r="B5776" s="232" t="s">
        <v>1392</v>
      </c>
      <c r="C5776" s="232" t="s">
        <v>1393</v>
      </c>
      <c r="D5776" s="232" t="s">
        <v>9</v>
      </c>
      <c r="E5776" s="232" t="s">
        <v>550</v>
      </c>
      <c r="F5776" s="232">
        <v>0</v>
      </c>
      <c r="G5776" s="232">
        <v>0</v>
      </c>
      <c r="H5776" s="232">
        <v>50</v>
      </c>
      <c r="I5776" s="23"/>
      <c r="P5776"/>
      <c r="Q5776"/>
      <c r="R5776"/>
      <c r="S5776"/>
      <c r="T5776"/>
      <c r="U5776"/>
      <c r="V5776"/>
      <c r="W5776"/>
      <c r="X5776"/>
    </row>
    <row r="5777" spans="1:24" x14ac:dyDescent="0.25">
      <c r="A5777" s="232">
        <v>4261</v>
      </c>
      <c r="B5777" s="232" t="s">
        <v>1394</v>
      </c>
      <c r="C5777" s="232" t="s">
        <v>563</v>
      </c>
      <c r="D5777" s="232" t="s">
        <v>9</v>
      </c>
      <c r="E5777" s="232" t="s">
        <v>10</v>
      </c>
      <c r="F5777" s="232">
        <v>0</v>
      </c>
      <c r="G5777" s="232">
        <v>0</v>
      </c>
      <c r="H5777" s="232">
        <v>40</v>
      </c>
      <c r="I5777" s="23"/>
      <c r="P5777"/>
      <c r="Q5777"/>
      <c r="R5777"/>
      <c r="S5777"/>
      <c r="T5777"/>
      <c r="U5777"/>
      <c r="V5777"/>
      <c r="W5777"/>
      <c r="X5777"/>
    </row>
    <row r="5778" spans="1:24" ht="27" x14ac:dyDescent="0.25">
      <c r="A5778" s="232">
        <v>4261</v>
      </c>
      <c r="B5778" s="232" t="s">
        <v>1395</v>
      </c>
      <c r="C5778" s="232" t="s">
        <v>559</v>
      </c>
      <c r="D5778" s="232" t="s">
        <v>9</v>
      </c>
      <c r="E5778" s="232" t="s">
        <v>10</v>
      </c>
      <c r="F5778" s="232">
        <v>0</v>
      </c>
      <c r="G5778" s="232">
        <v>0</v>
      </c>
      <c r="H5778" s="232">
        <v>350</v>
      </c>
      <c r="I5778" s="23"/>
      <c r="P5778"/>
      <c r="Q5778"/>
      <c r="R5778"/>
      <c r="S5778"/>
      <c r="T5778"/>
      <c r="U5778"/>
      <c r="V5778"/>
      <c r="W5778"/>
      <c r="X5778"/>
    </row>
    <row r="5779" spans="1:24" x14ac:dyDescent="0.25">
      <c r="A5779" s="232">
        <v>4261</v>
      </c>
      <c r="B5779" s="232" t="s">
        <v>1396</v>
      </c>
      <c r="C5779" s="232" t="s">
        <v>606</v>
      </c>
      <c r="D5779" s="232" t="s">
        <v>9</v>
      </c>
      <c r="E5779" s="232" t="s">
        <v>10</v>
      </c>
      <c r="F5779" s="232">
        <v>0</v>
      </c>
      <c r="G5779" s="232">
        <v>0</v>
      </c>
      <c r="H5779" s="232">
        <v>5</v>
      </c>
      <c r="I5779" s="23"/>
      <c r="P5779"/>
      <c r="Q5779"/>
      <c r="R5779"/>
      <c r="S5779"/>
      <c r="T5779"/>
      <c r="U5779"/>
      <c r="V5779"/>
      <c r="W5779"/>
      <c r="X5779"/>
    </row>
    <row r="5780" spans="1:24" x14ac:dyDescent="0.25">
      <c r="A5780" s="232">
        <v>4261</v>
      </c>
      <c r="B5780" s="232" t="s">
        <v>1397</v>
      </c>
      <c r="C5780" s="232" t="s">
        <v>1383</v>
      </c>
      <c r="D5780" s="232" t="s">
        <v>9</v>
      </c>
      <c r="E5780" s="232" t="s">
        <v>10</v>
      </c>
      <c r="F5780" s="232">
        <v>0</v>
      </c>
      <c r="G5780" s="232">
        <v>0</v>
      </c>
      <c r="H5780" s="232">
        <v>10</v>
      </c>
      <c r="I5780" s="23"/>
      <c r="P5780"/>
      <c r="Q5780"/>
      <c r="R5780"/>
      <c r="S5780"/>
      <c r="T5780"/>
      <c r="U5780"/>
      <c r="V5780"/>
      <c r="W5780"/>
      <c r="X5780"/>
    </row>
    <row r="5781" spans="1:24" x14ac:dyDescent="0.25">
      <c r="A5781" s="232">
        <v>4261</v>
      </c>
      <c r="B5781" s="232" t="s">
        <v>1398</v>
      </c>
      <c r="C5781" s="232" t="s">
        <v>561</v>
      </c>
      <c r="D5781" s="232" t="s">
        <v>9</v>
      </c>
      <c r="E5781" s="232" t="s">
        <v>551</v>
      </c>
      <c r="F5781" s="232">
        <v>0</v>
      </c>
      <c r="G5781" s="232">
        <v>0</v>
      </c>
      <c r="H5781" s="232">
        <v>30</v>
      </c>
      <c r="I5781" s="23"/>
      <c r="P5781"/>
      <c r="Q5781"/>
      <c r="R5781"/>
      <c r="S5781"/>
      <c r="T5781"/>
      <c r="U5781"/>
      <c r="V5781"/>
      <c r="W5781"/>
      <c r="X5781"/>
    </row>
    <row r="5782" spans="1:24" x14ac:dyDescent="0.25">
      <c r="A5782" s="232">
        <v>4261</v>
      </c>
      <c r="B5782" s="232" t="s">
        <v>1399</v>
      </c>
      <c r="C5782" s="232" t="s">
        <v>593</v>
      </c>
      <c r="D5782" s="232" t="s">
        <v>9</v>
      </c>
      <c r="E5782" s="232" t="s">
        <v>10</v>
      </c>
      <c r="F5782" s="232">
        <v>0</v>
      </c>
      <c r="G5782" s="232">
        <v>0</v>
      </c>
      <c r="H5782" s="232">
        <v>20</v>
      </c>
      <c r="I5782" s="23"/>
      <c r="P5782"/>
      <c r="Q5782"/>
      <c r="R5782"/>
      <c r="S5782"/>
      <c r="T5782"/>
      <c r="U5782"/>
      <c r="V5782"/>
      <c r="W5782"/>
      <c r="X5782"/>
    </row>
    <row r="5783" spans="1:24" x14ac:dyDescent="0.25">
      <c r="A5783" s="232">
        <v>4261</v>
      </c>
      <c r="B5783" s="232" t="s">
        <v>1400</v>
      </c>
      <c r="C5783" s="232" t="s">
        <v>653</v>
      </c>
      <c r="D5783" s="232" t="s">
        <v>9</v>
      </c>
      <c r="E5783" s="232" t="s">
        <v>10</v>
      </c>
      <c r="F5783" s="232">
        <v>0</v>
      </c>
      <c r="G5783" s="232">
        <v>0</v>
      </c>
      <c r="H5783" s="232">
        <v>50</v>
      </c>
      <c r="I5783" s="23"/>
      <c r="P5783"/>
      <c r="Q5783"/>
      <c r="R5783"/>
      <c r="S5783"/>
      <c r="T5783"/>
      <c r="U5783"/>
      <c r="V5783"/>
      <c r="W5783"/>
      <c r="X5783"/>
    </row>
    <row r="5784" spans="1:24" ht="40.5" x14ac:dyDescent="0.25">
      <c r="A5784" s="232">
        <v>4261</v>
      </c>
      <c r="B5784" s="232" t="s">
        <v>1401</v>
      </c>
      <c r="C5784" s="232" t="s">
        <v>777</v>
      </c>
      <c r="D5784" s="232" t="s">
        <v>9</v>
      </c>
      <c r="E5784" s="232" t="s">
        <v>10</v>
      </c>
      <c r="F5784" s="232">
        <v>0</v>
      </c>
      <c r="G5784" s="232">
        <v>0</v>
      </c>
      <c r="H5784" s="232">
        <v>40</v>
      </c>
      <c r="I5784" s="23"/>
      <c r="P5784"/>
      <c r="Q5784"/>
      <c r="R5784"/>
      <c r="S5784"/>
      <c r="T5784"/>
      <c r="U5784"/>
      <c r="V5784"/>
      <c r="W5784"/>
      <c r="X5784"/>
    </row>
    <row r="5785" spans="1:24" ht="27" x14ac:dyDescent="0.25">
      <c r="A5785" s="232">
        <v>4261</v>
      </c>
      <c r="B5785" s="232" t="s">
        <v>1402</v>
      </c>
      <c r="C5785" s="232" t="s">
        <v>1403</v>
      </c>
      <c r="D5785" s="232" t="s">
        <v>9</v>
      </c>
      <c r="E5785" s="232" t="s">
        <v>10</v>
      </c>
      <c r="F5785" s="232">
        <v>0</v>
      </c>
      <c r="G5785" s="232">
        <v>0</v>
      </c>
      <c r="H5785" s="232">
        <v>10</v>
      </c>
      <c r="I5785" s="23"/>
      <c r="P5785"/>
      <c r="Q5785"/>
      <c r="R5785"/>
      <c r="S5785"/>
      <c r="T5785"/>
      <c r="U5785"/>
      <c r="V5785"/>
      <c r="W5785"/>
      <c r="X5785"/>
    </row>
    <row r="5786" spans="1:24" x14ac:dyDescent="0.25">
      <c r="A5786" s="232">
        <v>4261</v>
      </c>
      <c r="B5786" s="232" t="s">
        <v>1404</v>
      </c>
      <c r="C5786" s="232" t="s">
        <v>600</v>
      </c>
      <c r="D5786" s="232" t="s">
        <v>9</v>
      </c>
      <c r="E5786" s="232" t="s">
        <v>10</v>
      </c>
      <c r="F5786" s="232">
        <v>0</v>
      </c>
      <c r="G5786" s="232">
        <v>0</v>
      </c>
      <c r="H5786" s="232">
        <v>5</v>
      </c>
      <c r="I5786" s="23"/>
      <c r="P5786"/>
      <c r="Q5786"/>
      <c r="R5786"/>
      <c r="S5786"/>
      <c r="T5786"/>
      <c r="U5786"/>
      <c r="V5786"/>
      <c r="W5786"/>
      <c r="X5786"/>
    </row>
    <row r="5787" spans="1:24" x14ac:dyDescent="0.25">
      <c r="A5787" s="232">
        <v>4261</v>
      </c>
      <c r="B5787" s="232" t="s">
        <v>1405</v>
      </c>
      <c r="C5787" s="232" t="s">
        <v>581</v>
      </c>
      <c r="D5787" s="232" t="s">
        <v>9</v>
      </c>
      <c r="E5787" s="232" t="s">
        <v>10</v>
      </c>
      <c r="F5787" s="232">
        <v>0</v>
      </c>
      <c r="G5787" s="232">
        <v>0</v>
      </c>
      <c r="H5787" s="232">
        <v>70</v>
      </c>
      <c r="I5787" s="23"/>
      <c r="P5787"/>
      <c r="Q5787"/>
      <c r="R5787"/>
      <c r="S5787"/>
      <c r="T5787"/>
      <c r="U5787"/>
      <c r="V5787"/>
      <c r="W5787"/>
      <c r="X5787"/>
    </row>
    <row r="5788" spans="1:24" x14ac:dyDescent="0.25">
      <c r="A5788" s="232">
        <v>4261</v>
      </c>
      <c r="B5788" s="232" t="s">
        <v>1406</v>
      </c>
      <c r="C5788" s="232" t="s">
        <v>583</v>
      </c>
      <c r="D5788" s="232" t="s">
        <v>9</v>
      </c>
      <c r="E5788" s="232" t="s">
        <v>10</v>
      </c>
      <c r="F5788" s="232">
        <v>0</v>
      </c>
      <c r="G5788" s="232">
        <v>0</v>
      </c>
      <c r="H5788" s="232">
        <v>20</v>
      </c>
      <c r="I5788" s="23"/>
      <c r="P5788"/>
      <c r="Q5788"/>
      <c r="R5788"/>
      <c r="S5788"/>
      <c r="T5788"/>
      <c r="U5788"/>
      <c r="V5788"/>
      <c r="W5788"/>
      <c r="X5788"/>
    </row>
    <row r="5789" spans="1:24" x14ac:dyDescent="0.25">
      <c r="A5789" s="232">
        <v>4261</v>
      </c>
      <c r="B5789" s="232" t="s">
        <v>1407</v>
      </c>
      <c r="C5789" s="232" t="s">
        <v>644</v>
      </c>
      <c r="D5789" s="232" t="s">
        <v>9</v>
      </c>
      <c r="E5789" s="232" t="s">
        <v>10</v>
      </c>
      <c r="F5789" s="232">
        <v>0</v>
      </c>
      <c r="G5789" s="232">
        <v>0</v>
      </c>
      <c r="H5789" s="232">
        <v>40</v>
      </c>
      <c r="I5789" s="23"/>
      <c r="P5789"/>
      <c r="Q5789"/>
      <c r="R5789"/>
      <c r="S5789"/>
      <c r="T5789"/>
      <c r="U5789"/>
      <c r="V5789"/>
      <c r="W5789"/>
      <c r="X5789"/>
    </row>
    <row r="5790" spans="1:24" ht="27" x14ac:dyDescent="0.25">
      <c r="A5790" s="232">
        <v>4261</v>
      </c>
      <c r="B5790" s="232" t="s">
        <v>1408</v>
      </c>
      <c r="C5790" s="232" t="s">
        <v>597</v>
      </c>
      <c r="D5790" s="232" t="s">
        <v>9</v>
      </c>
      <c r="E5790" s="232" t="s">
        <v>10</v>
      </c>
      <c r="F5790" s="232">
        <v>0</v>
      </c>
      <c r="G5790" s="232">
        <v>0</v>
      </c>
      <c r="H5790" s="232">
        <v>5000</v>
      </c>
      <c r="I5790" s="23"/>
      <c r="P5790"/>
      <c r="Q5790"/>
      <c r="R5790"/>
      <c r="S5790"/>
      <c r="T5790"/>
      <c r="U5790"/>
      <c r="V5790"/>
      <c r="W5790"/>
      <c r="X5790"/>
    </row>
    <row r="5791" spans="1:24" x14ac:dyDescent="0.25">
      <c r="A5791" s="232">
        <v>4261</v>
      </c>
      <c r="B5791" s="232" t="s">
        <v>1409</v>
      </c>
      <c r="C5791" s="232" t="s">
        <v>608</v>
      </c>
      <c r="D5791" s="232" t="s">
        <v>9</v>
      </c>
      <c r="E5791" s="232" t="s">
        <v>10</v>
      </c>
      <c r="F5791" s="232">
        <v>0</v>
      </c>
      <c r="G5791" s="232">
        <v>0</v>
      </c>
      <c r="H5791" s="232">
        <v>500</v>
      </c>
      <c r="I5791" s="23"/>
      <c r="P5791"/>
      <c r="Q5791"/>
      <c r="R5791"/>
      <c r="S5791"/>
      <c r="T5791"/>
      <c r="U5791"/>
      <c r="V5791"/>
      <c r="W5791"/>
      <c r="X5791"/>
    </row>
    <row r="5792" spans="1:24" x14ac:dyDescent="0.25">
      <c r="A5792" s="232">
        <v>4261</v>
      </c>
      <c r="B5792" s="232" t="s">
        <v>1410</v>
      </c>
      <c r="C5792" s="232" t="s">
        <v>619</v>
      </c>
      <c r="D5792" s="232" t="s">
        <v>9</v>
      </c>
      <c r="E5792" s="232" t="s">
        <v>10</v>
      </c>
      <c r="F5792" s="232">
        <v>0</v>
      </c>
      <c r="G5792" s="232">
        <v>0</v>
      </c>
      <c r="H5792" s="232">
        <v>150</v>
      </c>
      <c r="I5792" s="23"/>
      <c r="P5792"/>
      <c r="Q5792"/>
      <c r="R5792"/>
      <c r="S5792"/>
      <c r="T5792"/>
      <c r="U5792"/>
      <c r="V5792"/>
      <c r="W5792"/>
      <c r="X5792"/>
    </row>
    <row r="5793" spans="1:24" x14ac:dyDescent="0.25">
      <c r="A5793" s="232">
        <v>4261</v>
      </c>
      <c r="B5793" s="232" t="s">
        <v>1411</v>
      </c>
      <c r="C5793" s="232" t="s">
        <v>615</v>
      </c>
      <c r="D5793" s="232" t="s">
        <v>9</v>
      </c>
      <c r="E5793" s="232" t="s">
        <v>10</v>
      </c>
      <c r="F5793" s="232">
        <v>0</v>
      </c>
      <c r="G5793" s="232">
        <v>0</v>
      </c>
      <c r="H5793" s="232">
        <v>40</v>
      </c>
      <c r="I5793" s="23"/>
      <c r="P5793"/>
      <c r="Q5793"/>
      <c r="R5793"/>
      <c r="S5793"/>
      <c r="T5793"/>
      <c r="U5793"/>
      <c r="V5793"/>
      <c r="W5793"/>
      <c r="X5793"/>
    </row>
    <row r="5794" spans="1:24" x14ac:dyDescent="0.25">
      <c r="A5794" s="232">
        <v>4261</v>
      </c>
      <c r="B5794" s="232" t="s">
        <v>1412</v>
      </c>
      <c r="C5794" s="232" t="s">
        <v>641</v>
      </c>
      <c r="D5794" s="232" t="s">
        <v>9</v>
      </c>
      <c r="E5794" s="232" t="s">
        <v>10</v>
      </c>
      <c r="F5794" s="232">
        <v>0</v>
      </c>
      <c r="G5794" s="232">
        <v>0</v>
      </c>
      <c r="H5794" s="232">
        <v>500</v>
      </c>
      <c r="I5794" s="23"/>
      <c r="P5794"/>
      <c r="Q5794"/>
      <c r="R5794"/>
      <c r="S5794"/>
      <c r="T5794"/>
      <c r="U5794"/>
      <c r="V5794"/>
      <c r="W5794"/>
      <c r="X5794"/>
    </row>
    <row r="5795" spans="1:24" x14ac:dyDescent="0.25">
      <c r="A5795" s="232">
        <v>4261</v>
      </c>
      <c r="B5795" s="232" t="s">
        <v>1413</v>
      </c>
      <c r="C5795" s="232" t="s">
        <v>569</v>
      </c>
      <c r="D5795" s="232" t="s">
        <v>9</v>
      </c>
      <c r="E5795" s="232" t="s">
        <v>10</v>
      </c>
      <c r="F5795" s="232">
        <v>0</v>
      </c>
      <c r="G5795" s="232">
        <v>0</v>
      </c>
      <c r="H5795" s="232">
        <v>25</v>
      </c>
      <c r="I5795" s="23"/>
      <c r="P5795"/>
      <c r="Q5795"/>
      <c r="R5795"/>
      <c r="S5795"/>
      <c r="T5795"/>
      <c r="U5795"/>
      <c r="V5795"/>
      <c r="W5795"/>
      <c r="X5795"/>
    </row>
    <row r="5796" spans="1:24" ht="27" x14ac:dyDescent="0.25">
      <c r="A5796" s="232">
        <v>4261</v>
      </c>
      <c r="B5796" s="232" t="s">
        <v>1414</v>
      </c>
      <c r="C5796" s="232" t="s">
        <v>623</v>
      </c>
      <c r="D5796" s="232" t="s">
        <v>9</v>
      </c>
      <c r="E5796" s="232" t="s">
        <v>10</v>
      </c>
      <c r="F5796" s="232">
        <v>0</v>
      </c>
      <c r="G5796" s="232">
        <v>0</v>
      </c>
      <c r="H5796" s="232">
        <v>10</v>
      </c>
      <c r="I5796" s="23"/>
      <c r="P5796"/>
      <c r="Q5796"/>
      <c r="R5796"/>
      <c r="S5796"/>
      <c r="T5796"/>
      <c r="U5796"/>
      <c r="V5796"/>
      <c r="W5796"/>
      <c r="X5796"/>
    </row>
    <row r="5797" spans="1:24" x14ac:dyDescent="0.25">
      <c r="A5797" s="232">
        <v>4261</v>
      </c>
      <c r="B5797" s="232" t="s">
        <v>1415</v>
      </c>
      <c r="C5797" s="232" t="s">
        <v>1416</v>
      </c>
      <c r="D5797" s="232" t="s">
        <v>9</v>
      </c>
      <c r="E5797" s="232" t="s">
        <v>10</v>
      </c>
      <c r="F5797" s="232">
        <v>0</v>
      </c>
      <c r="G5797" s="232">
        <v>0</v>
      </c>
      <c r="H5797" s="232">
        <v>80</v>
      </c>
      <c r="I5797" s="23"/>
      <c r="P5797"/>
      <c r="Q5797"/>
      <c r="R5797"/>
      <c r="S5797"/>
      <c r="T5797"/>
      <c r="U5797"/>
      <c r="V5797"/>
      <c r="W5797"/>
      <c r="X5797"/>
    </row>
    <row r="5798" spans="1:24" ht="27" x14ac:dyDescent="0.25">
      <c r="A5798" s="232">
        <v>4261</v>
      </c>
      <c r="B5798" s="232" t="s">
        <v>1417</v>
      </c>
      <c r="C5798" s="232" t="s">
        <v>1418</v>
      </c>
      <c r="D5798" s="232" t="s">
        <v>9</v>
      </c>
      <c r="E5798" s="232" t="s">
        <v>10</v>
      </c>
      <c r="F5798" s="232">
        <v>0</v>
      </c>
      <c r="G5798" s="232">
        <v>0</v>
      </c>
      <c r="H5798" s="232">
        <v>300</v>
      </c>
      <c r="I5798" s="23"/>
      <c r="P5798"/>
      <c r="Q5798"/>
      <c r="R5798"/>
      <c r="S5798"/>
      <c r="T5798"/>
      <c r="U5798"/>
      <c r="V5798"/>
      <c r="W5798"/>
      <c r="X5798"/>
    </row>
    <row r="5799" spans="1:24" x14ac:dyDescent="0.25">
      <c r="A5799" s="232">
        <v>4261</v>
      </c>
      <c r="B5799" s="232" t="s">
        <v>1419</v>
      </c>
      <c r="C5799" s="232" t="s">
        <v>591</v>
      </c>
      <c r="D5799" s="232" t="s">
        <v>9</v>
      </c>
      <c r="E5799" s="232" t="s">
        <v>10</v>
      </c>
      <c r="F5799" s="232">
        <v>0</v>
      </c>
      <c r="G5799" s="232">
        <v>0</v>
      </c>
      <c r="H5799" s="232">
        <v>20</v>
      </c>
      <c r="I5799" s="23"/>
      <c r="P5799"/>
      <c r="Q5799"/>
      <c r="R5799"/>
      <c r="S5799"/>
      <c r="T5799"/>
      <c r="U5799"/>
      <c r="V5799"/>
      <c r="W5799"/>
      <c r="X5799"/>
    </row>
    <row r="5800" spans="1:24" x14ac:dyDescent="0.25">
      <c r="A5800" s="232">
        <v>4261</v>
      </c>
      <c r="B5800" s="232" t="s">
        <v>1420</v>
      </c>
      <c r="C5800" s="232" t="s">
        <v>621</v>
      </c>
      <c r="D5800" s="232" t="s">
        <v>9</v>
      </c>
      <c r="E5800" s="232" t="s">
        <v>551</v>
      </c>
      <c r="F5800" s="232">
        <v>0</v>
      </c>
      <c r="G5800" s="232">
        <v>0</v>
      </c>
      <c r="H5800" s="232">
        <v>1200</v>
      </c>
      <c r="I5800" s="23"/>
      <c r="P5800"/>
      <c r="Q5800"/>
      <c r="R5800"/>
      <c r="S5800"/>
      <c r="T5800"/>
      <c r="U5800"/>
      <c r="V5800"/>
      <c r="W5800"/>
      <c r="X5800"/>
    </row>
    <row r="5801" spans="1:24" x14ac:dyDescent="0.25">
      <c r="A5801" s="232">
        <v>4261</v>
      </c>
      <c r="B5801" s="232" t="s">
        <v>1421</v>
      </c>
      <c r="C5801" s="232" t="s">
        <v>1422</v>
      </c>
      <c r="D5801" s="232" t="s">
        <v>9</v>
      </c>
      <c r="E5801" s="232" t="s">
        <v>10</v>
      </c>
      <c r="F5801" s="232">
        <v>0</v>
      </c>
      <c r="G5801" s="232">
        <v>0</v>
      </c>
      <c r="H5801" s="232">
        <v>30</v>
      </c>
      <c r="I5801" s="23"/>
      <c r="P5801"/>
      <c r="Q5801"/>
      <c r="R5801"/>
      <c r="S5801"/>
      <c r="T5801"/>
      <c r="U5801"/>
      <c r="V5801"/>
      <c r="W5801"/>
      <c r="X5801"/>
    </row>
    <row r="5802" spans="1:24" x14ac:dyDescent="0.25">
      <c r="A5802" s="232">
        <v>4261</v>
      </c>
      <c r="B5802" s="232" t="s">
        <v>1423</v>
      </c>
      <c r="C5802" s="232" t="s">
        <v>557</v>
      </c>
      <c r="D5802" s="232" t="s">
        <v>9</v>
      </c>
      <c r="E5802" s="232" t="s">
        <v>10</v>
      </c>
      <c r="F5802" s="232">
        <v>0</v>
      </c>
      <c r="G5802" s="232">
        <v>0</v>
      </c>
      <c r="H5802" s="232">
        <v>100</v>
      </c>
      <c r="I5802" s="23"/>
      <c r="P5802"/>
      <c r="Q5802"/>
      <c r="R5802"/>
      <c r="S5802"/>
      <c r="T5802"/>
      <c r="U5802"/>
      <c r="V5802"/>
      <c r="W5802"/>
      <c r="X5802"/>
    </row>
    <row r="5803" spans="1:24" ht="27" x14ac:dyDescent="0.25">
      <c r="A5803" s="232">
        <v>4261</v>
      </c>
      <c r="B5803" s="232" t="s">
        <v>1424</v>
      </c>
      <c r="C5803" s="232" t="s">
        <v>1425</v>
      </c>
      <c r="D5803" s="232" t="s">
        <v>9</v>
      </c>
      <c r="E5803" s="232" t="s">
        <v>550</v>
      </c>
      <c r="F5803" s="232">
        <v>0</v>
      </c>
      <c r="G5803" s="232">
        <v>0</v>
      </c>
      <c r="H5803" s="232">
        <v>10</v>
      </c>
      <c r="I5803" s="23"/>
      <c r="P5803"/>
      <c r="Q5803"/>
      <c r="R5803"/>
      <c r="S5803"/>
      <c r="T5803"/>
      <c r="U5803"/>
      <c r="V5803"/>
      <c r="W5803"/>
      <c r="X5803"/>
    </row>
    <row r="5804" spans="1:24" x14ac:dyDescent="0.25">
      <c r="A5804" s="232">
        <v>4261</v>
      </c>
      <c r="B5804" s="232" t="s">
        <v>1426</v>
      </c>
      <c r="C5804" s="232" t="s">
        <v>613</v>
      </c>
      <c r="D5804" s="232" t="s">
        <v>9</v>
      </c>
      <c r="E5804" s="232" t="s">
        <v>10</v>
      </c>
      <c r="F5804" s="232">
        <v>0</v>
      </c>
      <c r="G5804" s="232">
        <v>0</v>
      </c>
      <c r="H5804" s="232">
        <v>100</v>
      </c>
      <c r="I5804" s="23"/>
      <c r="P5804"/>
      <c r="Q5804"/>
      <c r="R5804"/>
      <c r="S5804"/>
      <c r="T5804"/>
      <c r="U5804"/>
      <c r="V5804"/>
      <c r="W5804"/>
      <c r="X5804"/>
    </row>
    <row r="5805" spans="1:24" x14ac:dyDescent="0.25">
      <c r="A5805" s="232">
        <v>4261</v>
      </c>
      <c r="B5805" s="232" t="s">
        <v>1427</v>
      </c>
      <c r="C5805" s="232" t="s">
        <v>1416</v>
      </c>
      <c r="D5805" s="232" t="s">
        <v>9</v>
      </c>
      <c r="E5805" s="232" t="s">
        <v>10</v>
      </c>
      <c r="F5805" s="232">
        <v>0</v>
      </c>
      <c r="G5805" s="232">
        <v>0</v>
      </c>
      <c r="H5805" s="232">
        <v>70</v>
      </c>
      <c r="I5805" s="23"/>
      <c r="P5805"/>
      <c r="Q5805"/>
      <c r="R5805"/>
      <c r="S5805"/>
      <c r="T5805"/>
      <c r="U5805"/>
      <c r="V5805"/>
      <c r="W5805"/>
      <c r="X5805"/>
    </row>
    <row r="5806" spans="1:24" x14ac:dyDescent="0.25">
      <c r="A5806" s="232">
        <v>4261</v>
      </c>
      <c r="B5806" s="232" t="s">
        <v>1428</v>
      </c>
      <c r="C5806" s="232" t="s">
        <v>573</v>
      </c>
      <c r="D5806" s="232" t="s">
        <v>9</v>
      </c>
      <c r="E5806" s="232" t="s">
        <v>10</v>
      </c>
      <c r="F5806" s="232">
        <v>0</v>
      </c>
      <c r="G5806" s="232">
        <v>0</v>
      </c>
      <c r="H5806" s="232">
        <v>120</v>
      </c>
      <c r="I5806" s="23"/>
      <c r="P5806"/>
      <c r="Q5806"/>
      <c r="R5806"/>
      <c r="S5806"/>
      <c r="T5806"/>
      <c r="U5806"/>
      <c r="V5806"/>
      <c r="W5806"/>
      <c r="X5806"/>
    </row>
    <row r="5807" spans="1:24" x14ac:dyDescent="0.25">
      <c r="A5807" s="232">
        <v>4267</v>
      </c>
      <c r="B5807" s="232" t="s">
        <v>1183</v>
      </c>
      <c r="C5807" s="232" t="s">
        <v>549</v>
      </c>
      <c r="D5807" s="232" t="s">
        <v>9</v>
      </c>
      <c r="E5807" s="232" t="s">
        <v>11</v>
      </c>
      <c r="F5807" s="232">
        <v>0</v>
      </c>
      <c r="G5807" s="232">
        <v>0</v>
      </c>
      <c r="H5807" s="232">
        <v>1000</v>
      </c>
      <c r="I5807" s="23"/>
      <c r="P5807"/>
      <c r="Q5807"/>
      <c r="R5807"/>
      <c r="S5807"/>
      <c r="T5807"/>
      <c r="U5807"/>
      <c r="V5807"/>
      <c r="W5807"/>
      <c r="X5807"/>
    </row>
    <row r="5808" spans="1:24" x14ac:dyDescent="0.25">
      <c r="A5808" s="232">
        <v>4267</v>
      </c>
      <c r="B5808" s="232" t="s">
        <v>689</v>
      </c>
      <c r="C5808" s="232" t="s">
        <v>549</v>
      </c>
      <c r="D5808" s="232" t="s">
        <v>9</v>
      </c>
      <c r="E5808" s="232" t="s">
        <v>11</v>
      </c>
      <c r="F5808" s="232">
        <v>0</v>
      </c>
      <c r="G5808" s="232">
        <v>0</v>
      </c>
      <c r="H5808" s="232">
        <v>120</v>
      </c>
      <c r="I5808" s="23"/>
      <c r="P5808"/>
      <c r="Q5808"/>
      <c r="R5808"/>
      <c r="S5808"/>
      <c r="T5808"/>
      <c r="U5808"/>
      <c r="V5808"/>
      <c r="W5808"/>
      <c r="X5808"/>
    </row>
    <row r="5809" spans="1:24" x14ac:dyDescent="0.25">
      <c r="A5809" s="232">
        <v>4267</v>
      </c>
      <c r="B5809" s="232" t="s">
        <v>690</v>
      </c>
      <c r="C5809" s="232" t="s">
        <v>549</v>
      </c>
      <c r="D5809" s="232" t="s">
        <v>9</v>
      </c>
      <c r="E5809" s="232" t="s">
        <v>11</v>
      </c>
      <c r="F5809" s="232">
        <v>0</v>
      </c>
      <c r="G5809" s="232">
        <v>0</v>
      </c>
      <c r="H5809" s="232">
        <v>1000</v>
      </c>
      <c r="I5809" s="23"/>
      <c r="P5809"/>
      <c r="Q5809"/>
      <c r="R5809"/>
      <c r="S5809"/>
      <c r="T5809"/>
      <c r="U5809"/>
      <c r="V5809"/>
      <c r="W5809"/>
      <c r="X5809"/>
    </row>
    <row r="5810" spans="1:24" x14ac:dyDescent="0.25">
      <c r="A5810" s="12">
        <v>4264</v>
      </c>
      <c r="B5810" s="12" t="s">
        <v>378</v>
      </c>
      <c r="C5810" s="12" t="s">
        <v>234</v>
      </c>
      <c r="D5810" s="12" t="s">
        <v>9</v>
      </c>
      <c r="E5810" s="12" t="s">
        <v>11</v>
      </c>
      <c r="F5810" s="12">
        <v>490</v>
      </c>
      <c r="G5810" s="12">
        <f>F5810*H5810</f>
        <v>5527200</v>
      </c>
      <c r="H5810" s="12">
        <v>11280</v>
      </c>
      <c r="I5810" s="23"/>
      <c r="P5810"/>
      <c r="Q5810"/>
      <c r="R5810"/>
      <c r="S5810"/>
      <c r="T5810"/>
      <c r="U5810"/>
      <c r="V5810"/>
      <c r="W5810"/>
      <c r="X5810"/>
    </row>
    <row r="5811" spans="1:24" s="446" customFormat="1" ht="27" x14ac:dyDescent="0.25">
      <c r="A5811" s="448">
        <v>4261</v>
      </c>
      <c r="B5811" s="448" t="s">
        <v>5394</v>
      </c>
      <c r="C5811" s="448" t="s">
        <v>5395</v>
      </c>
      <c r="D5811" s="448" t="s">
        <v>9</v>
      </c>
      <c r="E5811" s="448" t="s">
        <v>1491</v>
      </c>
      <c r="F5811" s="448">
        <v>10000</v>
      </c>
      <c r="G5811" s="448">
        <f>H5811*F5811</f>
        <v>40000</v>
      </c>
      <c r="H5811" s="448">
        <v>4</v>
      </c>
      <c r="I5811" s="449"/>
    </row>
    <row r="5812" spans="1:24" s="446" customFormat="1" ht="27" x14ac:dyDescent="0.25">
      <c r="A5812" s="448">
        <v>4261</v>
      </c>
      <c r="B5812" s="448" t="s">
        <v>5396</v>
      </c>
      <c r="C5812" s="448" t="s">
        <v>5395</v>
      </c>
      <c r="D5812" s="448" t="s">
        <v>9</v>
      </c>
      <c r="E5812" s="448" t="s">
        <v>1491</v>
      </c>
      <c r="F5812" s="448">
        <v>12000</v>
      </c>
      <c r="G5812" s="448">
        <f t="shared" ref="G5812:G5814" si="103">H5812*F5812</f>
        <v>36000</v>
      </c>
      <c r="H5812" s="448">
        <v>3</v>
      </c>
      <c r="I5812" s="449"/>
    </row>
    <row r="5813" spans="1:24" s="446" customFormat="1" ht="25.5" customHeight="1" x14ac:dyDescent="0.25">
      <c r="A5813" s="448">
        <v>4261</v>
      </c>
      <c r="B5813" s="448" t="s">
        <v>5397</v>
      </c>
      <c r="C5813" s="448" t="s">
        <v>5398</v>
      </c>
      <c r="D5813" s="448" t="s">
        <v>9</v>
      </c>
      <c r="E5813" s="448" t="s">
        <v>1491</v>
      </c>
      <c r="F5813" s="448">
        <v>12000</v>
      </c>
      <c r="G5813" s="448">
        <f t="shared" si="103"/>
        <v>36000</v>
      </c>
      <c r="H5813" s="448">
        <v>3</v>
      </c>
      <c r="I5813" s="449"/>
    </row>
    <row r="5814" spans="1:24" s="446" customFormat="1" ht="26.25" customHeight="1" x14ac:dyDescent="0.25">
      <c r="A5814" s="448">
        <v>4261</v>
      </c>
      <c r="B5814" s="448" t="s">
        <v>5399</v>
      </c>
      <c r="C5814" s="448" t="s">
        <v>5398</v>
      </c>
      <c r="D5814" s="448" t="s">
        <v>9</v>
      </c>
      <c r="E5814" s="448" t="s">
        <v>1491</v>
      </c>
      <c r="F5814" s="448">
        <v>10000</v>
      </c>
      <c r="G5814" s="448">
        <f t="shared" si="103"/>
        <v>40000</v>
      </c>
      <c r="H5814" s="448">
        <v>4</v>
      </c>
      <c r="I5814" s="449"/>
    </row>
    <row r="5815" spans="1:24" s="446" customFormat="1" ht="26.25" customHeight="1" x14ac:dyDescent="0.25">
      <c r="A5815" s="448">
        <v>5122</v>
      </c>
      <c r="B5815" s="448" t="s">
        <v>5400</v>
      </c>
      <c r="C5815" s="448" t="s">
        <v>2662</v>
      </c>
      <c r="D5815" s="448" t="s">
        <v>9</v>
      </c>
      <c r="E5815" s="448" t="s">
        <v>10</v>
      </c>
      <c r="F5815" s="448">
        <v>25000</v>
      </c>
      <c r="G5815" s="448">
        <f>H5815*F5815</f>
        <v>150000</v>
      </c>
      <c r="H5815" s="448">
        <v>6</v>
      </c>
      <c r="I5815" s="449"/>
    </row>
    <row r="5816" spans="1:24" s="446" customFormat="1" ht="26.25" customHeight="1" x14ac:dyDescent="0.25">
      <c r="A5816" s="448">
        <v>5122</v>
      </c>
      <c r="B5816" s="448" t="s">
        <v>5401</v>
      </c>
      <c r="C5816" s="448" t="s">
        <v>1358</v>
      </c>
      <c r="D5816" s="448" t="s">
        <v>9</v>
      </c>
      <c r="E5816" s="448" t="s">
        <v>10</v>
      </c>
      <c r="F5816" s="448">
        <v>150000</v>
      </c>
      <c r="G5816" s="448">
        <f t="shared" ref="G5816:G5819" si="104">H5816*F5816</f>
        <v>450000</v>
      </c>
      <c r="H5816" s="448">
        <v>3</v>
      </c>
      <c r="I5816" s="449"/>
    </row>
    <row r="5817" spans="1:24" s="446" customFormat="1" ht="26.25" customHeight="1" x14ac:dyDescent="0.25">
      <c r="A5817" s="448">
        <v>5122</v>
      </c>
      <c r="B5817" s="448" t="s">
        <v>5402</v>
      </c>
      <c r="C5817" s="448" t="s">
        <v>3812</v>
      </c>
      <c r="D5817" s="448" t="s">
        <v>9</v>
      </c>
      <c r="E5817" s="448" t="s">
        <v>10</v>
      </c>
      <c r="F5817" s="448">
        <v>180000</v>
      </c>
      <c r="G5817" s="448">
        <f t="shared" si="104"/>
        <v>180000</v>
      </c>
      <c r="H5817" s="448">
        <v>1</v>
      </c>
      <c r="I5817" s="449"/>
    </row>
    <row r="5818" spans="1:24" s="446" customFormat="1" ht="26.25" customHeight="1" x14ac:dyDescent="0.25">
      <c r="A5818" s="448">
        <v>5122</v>
      </c>
      <c r="B5818" s="448" t="s">
        <v>5403</v>
      </c>
      <c r="C5818" s="448" t="s">
        <v>3818</v>
      </c>
      <c r="D5818" s="448" t="s">
        <v>9</v>
      </c>
      <c r="E5818" s="448" t="s">
        <v>10</v>
      </c>
      <c r="F5818" s="448">
        <v>160000</v>
      </c>
      <c r="G5818" s="448">
        <f t="shared" si="104"/>
        <v>160000</v>
      </c>
      <c r="H5818" s="448">
        <v>1</v>
      </c>
      <c r="I5818" s="449"/>
    </row>
    <row r="5819" spans="1:24" s="446" customFormat="1" ht="26.25" customHeight="1" x14ac:dyDescent="0.25">
      <c r="A5819" s="448">
        <v>5122</v>
      </c>
      <c r="B5819" s="448" t="s">
        <v>5404</v>
      </c>
      <c r="C5819" s="448" t="s">
        <v>1254</v>
      </c>
      <c r="D5819" s="448" t="s">
        <v>9</v>
      </c>
      <c r="E5819" s="448" t="s">
        <v>10</v>
      </c>
      <c r="F5819" s="448">
        <v>250000</v>
      </c>
      <c r="G5819" s="448">
        <f t="shared" si="104"/>
        <v>500000</v>
      </c>
      <c r="H5819" s="448">
        <v>2</v>
      </c>
      <c r="I5819" s="449"/>
    </row>
    <row r="5820" spans="1:24" ht="15" customHeight="1" x14ac:dyDescent="0.25">
      <c r="A5820" s="515" t="s">
        <v>134</v>
      </c>
      <c r="B5820" s="516"/>
      <c r="C5820" s="516"/>
      <c r="D5820" s="516"/>
      <c r="E5820" s="516"/>
      <c r="F5820" s="516"/>
      <c r="G5820" s="516"/>
      <c r="H5820" s="517"/>
      <c r="I5820" s="23"/>
      <c r="P5820"/>
      <c r="Q5820"/>
      <c r="R5820"/>
      <c r="S5820"/>
      <c r="T5820"/>
      <c r="U5820"/>
      <c r="V5820"/>
      <c r="W5820"/>
      <c r="X5820"/>
    </row>
    <row r="5821" spans="1:24" ht="15" customHeight="1" x14ac:dyDescent="0.25">
      <c r="A5821" s="518" t="s">
        <v>12</v>
      </c>
      <c r="B5821" s="519"/>
      <c r="C5821" s="519"/>
      <c r="D5821" s="519"/>
      <c r="E5821" s="519"/>
      <c r="F5821" s="519"/>
      <c r="G5821" s="519"/>
      <c r="H5821" s="520"/>
      <c r="I5821" s="23"/>
      <c r="P5821"/>
      <c r="Q5821"/>
      <c r="R5821"/>
      <c r="S5821"/>
      <c r="T5821"/>
      <c r="U5821"/>
      <c r="V5821"/>
      <c r="W5821"/>
      <c r="X5821"/>
    </row>
    <row r="5822" spans="1:24" ht="54" x14ac:dyDescent="0.25">
      <c r="A5822" s="4">
        <v>4239</v>
      </c>
      <c r="B5822" s="4" t="s">
        <v>3217</v>
      </c>
      <c r="C5822" s="4" t="s">
        <v>1375</v>
      </c>
      <c r="D5822" s="4" t="s">
        <v>9</v>
      </c>
      <c r="E5822" s="4" t="s">
        <v>14</v>
      </c>
      <c r="F5822" s="4">
        <v>500000</v>
      </c>
      <c r="G5822" s="4">
        <v>500000</v>
      </c>
      <c r="H5822" s="4">
        <v>1</v>
      </c>
      <c r="I5822" s="23"/>
      <c r="P5822"/>
      <c r="Q5822"/>
      <c r="R5822"/>
      <c r="S5822"/>
      <c r="T5822"/>
      <c r="U5822"/>
      <c r="V5822"/>
      <c r="W5822"/>
      <c r="X5822"/>
    </row>
    <row r="5823" spans="1:24" ht="15" customHeight="1" x14ac:dyDescent="0.25">
      <c r="A5823" s="515" t="s">
        <v>150</v>
      </c>
      <c r="B5823" s="516"/>
      <c r="C5823" s="516"/>
      <c r="D5823" s="516"/>
      <c r="E5823" s="516"/>
      <c r="F5823" s="516"/>
      <c r="G5823" s="516"/>
      <c r="H5823" s="517"/>
      <c r="I5823" s="23"/>
      <c r="P5823"/>
      <c r="Q5823"/>
      <c r="R5823"/>
      <c r="S5823"/>
      <c r="T5823"/>
      <c r="U5823"/>
      <c r="V5823"/>
      <c r="W5823"/>
      <c r="X5823"/>
    </row>
    <row r="5824" spans="1:24" ht="15" customHeight="1" x14ac:dyDescent="0.25">
      <c r="A5824" s="518" t="s">
        <v>12</v>
      </c>
      <c r="B5824" s="519"/>
      <c r="C5824" s="519"/>
      <c r="D5824" s="519"/>
      <c r="E5824" s="519"/>
      <c r="F5824" s="519"/>
      <c r="G5824" s="519"/>
      <c r="H5824" s="520"/>
      <c r="I5824" s="23"/>
      <c r="P5824"/>
      <c r="Q5824"/>
      <c r="R5824"/>
      <c r="S5824"/>
      <c r="T5824"/>
      <c r="U5824"/>
      <c r="V5824"/>
      <c r="W5824"/>
      <c r="X5824"/>
    </row>
    <row r="5825" spans="1:24" ht="27" x14ac:dyDescent="0.25">
      <c r="A5825" s="357">
        <v>5113</v>
      </c>
      <c r="B5825" s="357" t="s">
        <v>3226</v>
      </c>
      <c r="C5825" s="357" t="s">
        <v>17</v>
      </c>
      <c r="D5825" s="357" t="s">
        <v>15</v>
      </c>
      <c r="E5825" s="357" t="s">
        <v>14</v>
      </c>
      <c r="F5825" s="357">
        <v>450000</v>
      </c>
      <c r="G5825" s="357">
        <v>450000</v>
      </c>
      <c r="H5825" s="357">
        <v>1</v>
      </c>
      <c r="I5825" s="23"/>
      <c r="P5825"/>
      <c r="Q5825"/>
      <c r="R5825"/>
      <c r="S5825"/>
      <c r="T5825"/>
      <c r="U5825"/>
      <c r="V5825"/>
      <c r="W5825"/>
      <c r="X5825"/>
    </row>
    <row r="5826" spans="1:24" ht="27" x14ac:dyDescent="0.25">
      <c r="A5826" s="357">
        <v>5113</v>
      </c>
      <c r="B5826" s="357" t="s">
        <v>3227</v>
      </c>
      <c r="C5826" s="357" t="s">
        <v>17</v>
      </c>
      <c r="D5826" s="357" t="s">
        <v>15</v>
      </c>
      <c r="E5826" s="357" t="s">
        <v>14</v>
      </c>
      <c r="F5826" s="357">
        <v>450000</v>
      </c>
      <c r="G5826" s="357">
        <v>450000</v>
      </c>
      <c r="H5826" s="357">
        <v>1</v>
      </c>
      <c r="I5826" s="23"/>
      <c r="P5826"/>
      <c r="Q5826"/>
      <c r="R5826"/>
      <c r="S5826"/>
      <c r="T5826"/>
      <c r="U5826"/>
      <c r="V5826"/>
      <c r="W5826"/>
      <c r="X5826"/>
    </row>
    <row r="5827" spans="1:24" ht="27" x14ac:dyDescent="0.25">
      <c r="A5827" s="357">
        <v>5113</v>
      </c>
      <c r="B5827" s="357" t="s">
        <v>3228</v>
      </c>
      <c r="C5827" s="357" t="s">
        <v>17</v>
      </c>
      <c r="D5827" s="357" t="s">
        <v>15</v>
      </c>
      <c r="E5827" s="357" t="s">
        <v>14</v>
      </c>
      <c r="F5827" s="357">
        <v>450000</v>
      </c>
      <c r="G5827" s="357">
        <v>450000</v>
      </c>
      <c r="H5827" s="357">
        <v>1</v>
      </c>
      <c r="I5827" s="23"/>
      <c r="P5827"/>
      <c r="Q5827"/>
      <c r="R5827"/>
      <c r="S5827"/>
      <c r="T5827"/>
      <c r="U5827"/>
      <c r="V5827"/>
      <c r="W5827"/>
      <c r="X5827"/>
    </row>
    <row r="5828" spans="1:24" ht="27" x14ac:dyDescent="0.25">
      <c r="A5828" s="357">
        <v>5113</v>
      </c>
      <c r="B5828" s="357" t="s">
        <v>3229</v>
      </c>
      <c r="C5828" s="357" t="s">
        <v>17</v>
      </c>
      <c r="D5828" s="357" t="s">
        <v>15</v>
      </c>
      <c r="E5828" s="357" t="s">
        <v>14</v>
      </c>
      <c r="F5828" s="357">
        <v>450000</v>
      </c>
      <c r="G5828" s="357">
        <v>450000</v>
      </c>
      <c r="H5828" s="357">
        <v>1</v>
      </c>
      <c r="I5828" s="23"/>
      <c r="P5828"/>
      <c r="Q5828"/>
      <c r="R5828"/>
      <c r="S5828"/>
      <c r="T5828"/>
      <c r="U5828"/>
      <c r="V5828"/>
      <c r="W5828"/>
      <c r="X5828"/>
    </row>
    <row r="5829" spans="1:24" ht="27" x14ac:dyDescent="0.25">
      <c r="A5829" s="357">
        <v>5113</v>
      </c>
      <c r="B5829" s="357" t="s">
        <v>3230</v>
      </c>
      <c r="C5829" s="357" t="s">
        <v>17</v>
      </c>
      <c r="D5829" s="357" t="s">
        <v>15</v>
      </c>
      <c r="E5829" s="357" t="s">
        <v>14</v>
      </c>
      <c r="F5829" s="357">
        <v>400000</v>
      </c>
      <c r="G5829" s="357">
        <v>400000</v>
      </c>
      <c r="H5829" s="357">
        <v>1</v>
      </c>
      <c r="I5829" s="23"/>
      <c r="P5829"/>
      <c r="Q5829"/>
      <c r="R5829"/>
      <c r="S5829"/>
      <c r="T5829"/>
      <c r="U5829"/>
      <c r="V5829"/>
      <c r="W5829"/>
      <c r="X5829"/>
    </row>
    <row r="5830" spans="1:24" ht="27" x14ac:dyDescent="0.25">
      <c r="A5830" s="357">
        <v>5113</v>
      </c>
      <c r="B5830" s="357" t="s">
        <v>3231</v>
      </c>
      <c r="C5830" s="357" t="s">
        <v>17</v>
      </c>
      <c r="D5830" s="357" t="s">
        <v>15</v>
      </c>
      <c r="E5830" s="357" t="s">
        <v>14</v>
      </c>
      <c r="F5830" s="357">
        <v>450000</v>
      </c>
      <c r="G5830" s="357">
        <v>450000</v>
      </c>
      <c r="H5830" s="357">
        <v>1</v>
      </c>
      <c r="I5830" s="23"/>
      <c r="P5830"/>
      <c r="Q5830"/>
      <c r="R5830"/>
      <c r="S5830"/>
      <c r="T5830"/>
      <c r="U5830"/>
      <c r="V5830"/>
      <c r="W5830"/>
      <c r="X5830"/>
    </row>
    <row r="5831" spans="1:24" ht="27" x14ac:dyDescent="0.25">
      <c r="A5831" s="357">
        <v>5113</v>
      </c>
      <c r="B5831" s="357" t="s">
        <v>3232</v>
      </c>
      <c r="C5831" s="357" t="s">
        <v>17</v>
      </c>
      <c r="D5831" s="357" t="s">
        <v>15</v>
      </c>
      <c r="E5831" s="357" t="s">
        <v>14</v>
      </c>
      <c r="F5831" s="357">
        <v>400000</v>
      </c>
      <c r="G5831" s="357">
        <v>400000</v>
      </c>
      <c r="H5831" s="357">
        <v>1</v>
      </c>
      <c r="I5831" s="23"/>
      <c r="P5831"/>
      <c r="Q5831"/>
      <c r="R5831"/>
      <c r="S5831"/>
      <c r="T5831"/>
      <c r="U5831"/>
      <c r="V5831"/>
      <c r="W5831"/>
      <c r="X5831"/>
    </row>
    <row r="5832" spans="1:24" ht="27" x14ac:dyDescent="0.25">
      <c r="A5832" s="357">
        <v>5113</v>
      </c>
      <c r="B5832" s="357" t="s">
        <v>3233</v>
      </c>
      <c r="C5832" s="357" t="s">
        <v>17</v>
      </c>
      <c r="D5832" s="357" t="s">
        <v>15</v>
      </c>
      <c r="E5832" s="357" t="s">
        <v>14</v>
      </c>
      <c r="F5832" s="357">
        <v>450000</v>
      </c>
      <c r="G5832" s="357">
        <v>450000</v>
      </c>
      <c r="H5832" s="357">
        <v>1</v>
      </c>
      <c r="I5832" s="23"/>
      <c r="P5832"/>
      <c r="Q5832"/>
      <c r="R5832"/>
      <c r="S5832"/>
      <c r="T5832"/>
      <c r="U5832"/>
      <c r="V5832"/>
      <c r="W5832"/>
      <c r="X5832"/>
    </row>
    <row r="5833" spans="1:24" ht="27" x14ac:dyDescent="0.25">
      <c r="A5833" s="357">
        <v>5113</v>
      </c>
      <c r="B5833" s="357" t="s">
        <v>3234</v>
      </c>
      <c r="C5833" s="357" t="s">
        <v>17</v>
      </c>
      <c r="D5833" s="357" t="s">
        <v>15</v>
      </c>
      <c r="E5833" s="357" t="s">
        <v>14</v>
      </c>
      <c r="F5833" s="357">
        <v>450000</v>
      </c>
      <c r="G5833" s="357">
        <v>450000</v>
      </c>
      <c r="H5833" s="357">
        <v>1</v>
      </c>
      <c r="I5833" s="23"/>
      <c r="P5833"/>
      <c r="Q5833"/>
      <c r="R5833"/>
      <c r="S5833"/>
      <c r="T5833"/>
      <c r="U5833"/>
      <c r="V5833"/>
      <c r="W5833"/>
      <c r="X5833"/>
    </row>
    <row r="5834" spans="1:24" ht="27" x14ac:dyDescent="0.25">
      <c r="A5834" s="357">
        <v>5113</v>
      </c>
      <c r="B5834" s="357" t="s">
        <v>3235</v>
      </c>
      <c r="C5834" s="357" t="s">
        <v>17</v>
      </c>
      <c r="D5834" s="357" t="s">
        <v>15</v>
      </c>
      <c r="E5834" s="357" t="s">
        <v>14</v>
      </c>
      <c r="F5834" s="357">
        <v>450000</v>
      </c>
      <c r="G5834" s="357">
        <v>450000</v>
      </c>
      <c r="H5834" s="357">
        <v>1</v>
      </c>
      <c r="I5834" s="23"/>
      <c r="P5834"/>
      <c r="Q5834"/>
      <c r="R5834"/>
      <c r="S5834"/>
      <c r="T5834"/>
      <c r="U5834"/>
      <c r="V5834"/>
      <c r="W5834"/>
      <c r="X5834"/>
    </row>
    <row r="5835" spans="1:24" ht="27" x14ac:dyDescent="0.25">
      <c r="A5835" s="357">
        <v>5113</v>
      </c>
      <c r="B5835" s="357" t="s">
        <v>3236</v>
      </c>
      <c r="C5835" s="357" t="s">
        <v>17</v>
      </c>
      <c r="D5835" s="357" t="s">
        <v>15</v>
      </c>
      <c r="E5835" s="357" t="s">
        <v>14</v>
      </c>
      <c r="F5835" s="357">
        <v>450000</v>
      </c>
      <c r="G5835" s="357">
        <v>450000</v>
      </c>
      <c r="H5835" s="357">
        <v>1</v>
      </c>
      <c r="I5835" s="23"/>
      <c r="P5835"/>
      <c r="Q5835"/>
      <c r="R5835"/>
      <c r="S5835"/>
      <c r="T5835"/>
      <c r="U5835"/>
      <c r="V5835"/>
      <c r="W5835"/>
      <c r="X5835"/>
    </row>
    <row r="5836" spans="1:24" ht="27" x14ac:dyDescent="0.25">
      <c r="A5836" s="357">
        <v>5113</v>
      </c>
      <c r="B5836" s="357" t="s">
        <v>3237</v>
      </c>
      <c r="C5836" s="357" t="s">
        <v>17</v>
      </c>
      <c r="D5836" s="357" t="s">
        <v>15</v>
      </c>
      <c r="E5836" s="357" t="s">
        <v>14</v>
      </c>
      <c r="F5836" s="357">
        <v>450000</v>
      </c>
      <c r="G5836" s="357">
        <v>450000</v>
      </c>
      <c r="H5836" s="357">
        <v>1</v>
      </c>
      <c r="I5836" s="23"/>
      <c r="P5836"/>
      <c r="Q5836"/>
      <c r="R5836"/>
      <c r="S5836"/>
      <c r="T5836"/>
      <c r="U5836"/>
      <c r="V5836"/>
      <c r="W5836"/>
      <c r="X5836"/>
    </row>
    <row r="5837" spans="1:24" ht="27" x14ac:dyDescent="0.25">
      <c r="A5837" s="357">
        <v>5113</v>
      </c>
      <c r="B5837" s="357" t="s">
        <v>3238</v>
      </c>
      <c r="C5837" s="357" t="s">
        <v>17</v>
      </c>
      <c r="D5837" s="357" t="s">
        <v>15</v>
      </c>
      <c r="E5837" s="357" t="s">
        <v>14</v>
      </c>
      <c r="F5837" s="357">
        <v>450000</v>
      </c>
      <c r="G5837" s="357">
        <v>450000</v>
      </c>
      <c r="H5837" s="357">
        <v>1</v>
      </c>
      <c r="I5837" s="23"/>
      <c r="P5837"/>
      <c r="Q5837"/>
      <c r="R5837"/>
      <c r="S5837"/>
      <c r="T5837"/>
      <c r="U5837"/>
      <c r="V5837"/>
      <c r="W5837"/>
      <c r="X5837"/>
    </row>
    <row r="5838" spans="1:24" ht="27" x14ac:dyDescent="0.25">
      <c r="A5838" s="357">
        <v>5113</v>
      </c>
      <c r="B5838" s="357" t="s">
        <v>3239</v>
      </c>
      <c r="C5838" s="357" t="s">
        <v>17</v>
      </c>
      <c r="D5838" s="357" t="s">
        <v>15</v>
      </c>
      <c r="E5838" s="357" t="s">
        <v>14</v>
      </c>
      <c r="F5838" s="357">
        <v>450000</v>
      </c>
      <c r="G5838" s="357">
        <v>450000</v>
      </c>
      <c r="H5838" s="357">
        <v>1</v>
      </c>
      <c r="I5838" s="23"/>
      <c r="P5838"/>
      <c r="Q5838"/>
      <c r="R5838"/>
      <c r="S5838"/>
      <c r="T5838"/>
      <c r="U5838"/>
      <c r="V5838"/>
      <c r="W5838"/>
      <c r="X5838"/>
    </row>
    <row r="5839" spans="1:24" ht="27" x14ac:dyDescent="0.25">
      <c r="A5839" s="357">
        <v>5113</v>
      </c>
      <c r="B5839" s="357" t="s">
        <v>3240</v>
      </c>
      <c r="C5839" s="357" t="s">
        <v>17</v>
      </c>
      <c r="D5839" s="357" t="s">
        <v>15</v>
      </c>
      <c r="E5839" s="357" t="s">
        <v>14</v>
      </c>
      <c r="F5839" s="357">
        <v>450000</v>
      </c>
      <c r="G5839" s="357">
        <v>450000</v>
      </c>
      <c r="H5839" s="357">
        <v>1</v>
      </c>
      <c r="I5839" s="23"/>
      <c r="P5839"/>
      <c r="Q5839"/>
      <c r="R5839"/>
      <c r="S5839"/>
      <c r="T5839"/>
      <c r="U5839"/>
      <c r="V5839"/>
      <c r="W5839"/>
      <c r="X5839"/>
    </row>
    <row r="5840" spans="1:24" ht="27" x14ac:dyDescent="0.25">
      <c r="A5840" s="357">
        <v>5113</v>
      </c>
      <c r="B5840" s="357" t="s">
        <v>3241</v>
      </c>
      <c r="C5840" s="357" t="s">
        <v>17</v>
      </c>
      <c r="D5840" s="357" t="s">
        <v>15</v>
      </c>
      <c r="E5840" s="357" t="s">
        <v>14</v>
      </c>
      <c r="F5840" s="357">
        <v>450000</v>
      </c>
      <c r="G5840" s="357">
        <v>450000</v>
      </c>
      <c r="H5840" s="357">
        <v>1</v>
      </c>
      <c r="I5840" s="23"/>
      <c r="P5840"/>
      <c r="Q5840"/>
      <c r="R5840"/>
      <c r="S5840"/>
      <c r="T5840"/>
      <c r="U5840"/>
      <c r="V5840"/>
      <c r="W5840"/>
      <c r="X5840"/>
    </row>
    <row r="5841" spans="1:24" ht="27" x14ac:dyDescent="0.25">
      <c r="A5841" s="357">
        <v>5113</v>
      </c>
      <c r="B5841" s="357" t="s">
        <v>3242</v>
      </c>
      <c r="C5841" s="357" t="s">
        <v>17</v>
      </c>
      <c r="D5841" s="357" t="s">
        <v>15</v>
      </c>
      <c r="E5841" s="357" t="s">
        <v>14</v>
      </c>
      <c r="F5841" s="357">
        <v>450000</v>
      </c>
      <c r="G5841" s="357">
        <v>450000</v>
      </c>
      <c r="H5841" s="357">
        <v>1</v>
      </c>
      <c r="I5841" s="23"/>
      <c r="P5841"/>
      <c r="Q5841"/>
      <c r="R5841"/>
      <c r="S5841"/>
      <c r="T5841"/>
      <c r="U5841"/>
      <c r="V5841"/>
      <c r="W5841"/>
      <c r="X5841"/>
    </row>
    <row r="5842" spans="1:24" ht="27" x14ac:dyDescent="0.25">
      <c r="A5842" s="357">
        <v>5113</v>
      </c>
      <c r="B5842" s="379" t="s">
        <v>3243</v>
      </c>
      <c r="C5842" s="379" t="s">
        <v>17</v>
      </c>
      <c r="D5842" s="379" t="s">
        <v>15</v>
      </c>
      <c r="E5842" s="379" t="s">
        <v>14</v>
      </c>
      <c r="F5842" s="379">
        <v>450000</v>
      </c>
      <c r="G5842" s="379">
        <v>450000</v>
      </c>
      <c r="H5842" s="379">
        <v>1</v>
      </c>
      <c r="I5842" s="23"/>
      <c r="P5842"/>
      <c r="Q5842"/>
      <c r="R5842"/>
      <c r="S5842"/>
      <c r="T5842"/>
      <c r="U5842"/>
      <c r="V5842"/>
      <c r="W5842"/>
      <c r="X5842"/>
    </row>
    <row r="5843" spans="1:24" ht="27" x14ac:dyDescent="0.25">
      <c r="A5843" s="379">
        <v>5134</v>
      </c>
      <c r="B5843" s="412" t="s">
        <v>3660</v>
      </c>
      <c r="C5843" s="412" t="s">
        <v>400</v>
      </c>
      <c r="D5843" s="412" t="s">
        <v>389</v>
      </c>
      <c r="E5843" s="412" t="s">
        <v>14</v>
      </c>
      <c r="F5843" s="412">
        <v>384000</v>
      </c>
      <c r="G5843" s="412">
        <v>384000</v>
      </c>
      <c r="H5843" s="412">
        <v>1</v>
      </c>
      <c r="I5843" s="23"/>
      <c r="P5843"/>
      <c r="Q5843"/>
      <c r="R5843"/>
      <c r="S5843"/>
      <c r="T5843"/>
      <c r="U5843"/>
      <c r="V5843"/>
      <c r="W5843"/>
      <c r="X5843"/>
    </row>
    <row r="5844" spans="1:24" ht="27" x14ac:dyDescent="0.25">
      <c r="A5844" s="412">
        <v>5134</v>
      </c>
      <c r="B5844" s="412" t="s">
        <v>4248</v>
      </c>
      <c r="C5844" s="412" t="s">
        <v>400</v>
      </c>
      <c r="D5844" s="412" t="s">
        <v>389</v>
      </c>
      <c r="E5844" s="412" t="s">
        <v>14</v>
      </c>
      <c r="F5844" s="412">
        <v>384000</v>
      </c>
      <c r="G5844" s="412">
        <v>384000</v>
      </c>
      <c r="H5844" s="412">
        <v>1</v>
      </c>
      <c r="I5844" s="23"/>
      <c r="P5844"/>
      <c r="Q5844"/>
      <c r="R5844"/>
      <c r="S5844"/>
      <c r="T5844"/>
      <c r="U5844"/>
      <c r="V5844"/>
      <c r="W5844"/>
      <c r="X5844"/>
    </row>
    <row r="5845" spans="1:24" ht="27" x14ac:dyDescent="0.25">
      <c r="A5845" s="464">
        <v>5134</v>
      </c>
      <c r="B5845" s="464" t="s">
        <v>4924</v>
      </c>
      <c r="C5845" s="464" t="s">
        <v>400</v>
      </c>
      <c r="D5845" s="412" t="s">
        <v>13</v>
      </c>
      <c r="E5845" s="412" t="s">
        <v>14</v>
      </c>
      <c r="F5845" s="412">
        <v>384000</v>
      </c>
      <c r="G5845" s="412">
        <v>384000</v>
      </c>
      <c r="H5845" s="412">
        <v>1</v>
      </c>
      <c r="I5845" s="23"/>
      <c r="P5845"/>
      <c r="Q5845"/>
      <c r="R5845"/>
      <c r="S5845"/>
      <c r="T5845"/>
      <c r="U5845"/>
      <c r="V5845"/>
      <c r="W5845"/>
      <c r="X5845"/>
    </row>
    <row r="5846" spans="1:24" ht="15" customHeight="1" x14ac:dyDescent="0.25">
      <c r="A5846" s="515" t="s">
        <v>88</v>
      </c>
      <c r="B5846" s="516"/>
      <c r="C5846" s="516"/>
      <c r="D5846" s="516"/>
      <c r="E5846" s="516"/>
      <c r="F5846" s="516"/>
      <c r="G5846" s="516"/>
      <c r="H5846" s="517"/>
      <c r="I5846" s="23"/>
      <c r="P5846"/>
      <c r="Q5846"/>
      <c r="R5846"/>
      <c r="S5846"/>
      <c r="T5846"/>
      <c r="U5846"/>
      <c r="V5846"/>
      <c r="W5846"/>
      <c r="X5846"/>
    </row>
    <row r="5847" spans="1:24" ht="15" customHeight="1" x14ac:dyDescent="0.25">
      <c r="A5847" s="518" t="s">
        <v>16</v>
      </c>
      <c r="B5847" s="519"/>
      <c r="C5847" s="519"/>
      <c r="D5847" s="519"/>
      <c r="E5847" s="519"/>
      <c r="F5847" s="519"/>
      <c r="G5847" s="519"/>
      <c r="H5847" s="520"/>
      <c r="I5847" s="23"/>
      <c r="P5847"/>
      <c r="Q5847"/>
      <c r="R5847"/>
      <c r="S5847"/>
      <c r="T5847"/>
      <c r="U5847"/>
      <c r="V5847"/>
      <c r="W5847"/>
      <c r="X5847"/>
    </row>
    <row r="5848" spans="1:24" x14ac:dyDescent="0.25">
      <c r="A5848" s="4"/>
      <c r="B5848" s="4"/>
      <c r="C5848" s="4"/>
      <c r="D5848" s="4"/>
      <c r="E5848" s="4"/>
      <c r="F5848" s="4"/>
      <c r="G5848" s="4"/>
      <c r="H5848" s="4"/>
      <c r="I5848" s="23"/>
      <c r="P5848"/>
      <c r="Q5848"/>
      <c r="R5848"/>
      <c r="S5848"/>
      <c r="T5848"/>
      <c r="U5848"/>
      <c r="V5848"/>
      <c r="W5848"/>
      <c r="X5848"/>
    </row>
    <row r="5849" spans="1:24" ht="15" customHeight="1" x14ac:dyDescent="0.25">
      <c r="A5849" s="515" t="s">
        <v>87</v>
      </c>
      <c r="B5849" s="516"/>
      <c r="C5849" s="516"/>
      <c r="D5849" s="516"/>
      <c r="E5849" s="516"/>
      <c r="F5849" s="516"/>
      <c r="G5849" s="516"/>
      <c r="H5849" s="517"/>
      <c r="I5849" s="23"/>
      <c r="P5849"/>
      <c r="Q5849"/>
      <c r="R5849"/>
      <c r="S5849"/>
      <c r="T5849"/>
      <c r="U5849"/>
      <c r="V5849"/>
      <c r="W5849"/>
      <c r="X5849"/>
    </row>
    <row r="5850" spans="1:24" ht="15" customHeight="1" x14ac:dyDescent="0.25">
      <c r="A5850" s="518" t="s">
        <v>16</v>
      </c>
      <c r="B5850" s="519"/>
      <c r="C5850" s="519"/>
      <c r="D5850" s="519"/>
      <c r="E5850" s="519"/>
      <c r="F5850" s="519"/>
      <c r="G5850" s="519"/>
      <c r="H5850" s="520"/>
      <c r="I5850" s="23"/>
      <c r="P5850"/>
      <c r="Q5850"/>
      <c r="R5850"/>
      <c r="S5850"/>
      <c r="T5850"/>
      <c r="U5850"/>
      <c r="V5850"/>
      <c r="W5850"/>
      <c r="X5850"/>
    </row>
    <row r="5851" spans="1:24" ht="40.5" x14ac:dyDescent="0.25">
      <c r="A5851" s="300" t="s">
        <v>1987</v>
      </c>
      <c r="B5851" s="300" t="s">
        <v>2202</v>
      </c>
      <c r="C5851" s="300" t="s">
        <v>24</v>
      </c>
      <c r="D5851" s="300" t="s">
        <v>15</v>
      </c>
      <c r="E5851" s="300" t="s">
        <v>14</v>
      </c>
      <c r="F5851" s="300">
        <v>129206000</v>
      </c>
      <c r="G5851" s="300">
        <v>129206000</v>
      </c>
      <c r="H5851" s="300">
        <v>1</v>
      </c>
      <c r="I5851" s="23"/>
      <c r="P5851"/>
      <c r="Q5851"/>
      <c r="R5851"/>
      <c r="S5851"/>
      <c r="T5851"/>
      <c r="U5851"/>
      <c r="V5851"/>
      <c r="W5851"/>
      <c r="X5851"/>
    </row>
    <row r="5852" spans="1:24" ht="15" customHeight="1" x14ac:dyDescent="0.25">
      <c r="A5852" s="518" t="s">
        <v>12</v>
      </c>
      <c r="B5852" s="519"/>
      <c r="C5852" s="519"/>
      <c r="D5852" s="519"/>
      <c r="E5852" s="519"/>
      <c r="F5852" s="519"/>
      <c r="G5852" s="519"/>
      <c r="H5852" s="520"/>
      <c r="I5852" s="23"/>
      <c r="P5852"/>
      <c r="Q5852"/>
      <c r="R5852"/>
      <c r="S5852"/>
      <c r="T5852"/>
      <c r="U5852"/>
      <c r="V5852"/>
      <c r="W5852"/>
      <c r="X5852"/>
    </row>
    <row r="5853" spans="1:24" ht="27" x14ac:dyDescent="0.25">
      <c r="A5853" s="300" t="s">
        <v>1987</v>
      </c>
      <c r="B5853" s="300" t="s">
        <v>2203</v>
      </c>
      <c r="C5853" s="300" t="s">
        <v>462</v>
      </c>
      <c r="D5853" s="300" t="s">
        <v>15</v>
      </c>
      <c r="E5853" s="300" t="s">
        <v>14</v>
      </c>
      <c r="F5853" s="300">
        <v>1292000</v>
      </c>
      <c r="G5853" s="300">
        <v>1292000</v>
      </c>
      <c r="H5853" s="300">
        <v>1</v>
      </c>
      <c r="I5853" s="23"/>
      <c r="P5853"/>
      <c r="Q5853"/>
      <c r="R5853"/>
      <c r="S5853"/>
      <c r="T5853"/>
      <c r="U5853"/>
      <c r="V5853"/>
      <c r="W5853"/>
      <c r="X5853"/>
    </row>
    <row r="5854" spans="1:24" ht="15" customHeight="1" x14ac:dyDescent="0.25">
      <c r="A5854" s="515" t="s">
        <v>141</v>
      </c>
      <c r="B5854" s="516"/>
      <c r="C5854" s="516"/>
      <c r="D5854" s="516"/>
      <c r="E5854" s="516"/>
      <c r="F5854" s="516"/>
      <c r="G5854" s="516"/>
      <c r="H5854" s="517"/>
      <c r="I5854" s="23"/>
      <c r="P5854"/>
      <c r="Q5854"/>
      <c r="R5854"/>
      <c r="S5854"/>
      <c r="T5854"/>
      <c r="U5854"/>
      <c r="V5854"/>
      <c r="W5854"/>
      <c r="X5854"/>
    </row>
    <row r="5855" spans="1:24" ht="15" customHeight="1" x14ac:dyDescent="0.25">
      <c r="A5855" s="518" t="s">
        <v>16</v>
      </c>
      <c r="B5855" s="519"/>
      <c r="C5855" s="519"/>
      <c r="D5855" s="519"/>
      <c r="E5855" s="519"/>
      <c r="F5855" s="519"/>
      <c r="G5855" s="519"/>
      <c r="H5855" s="520"/>
      <c r="I5855" s="23"/>
      <c r="P5855"/>
      <c r="Q5855"/>
      <c r="R5855"/>
      <c r="S5855"/>
      <c r="T5855"/>
      <c r="U5855"/>
      <c r="V5855"/>
      <c r="W5855"/>
      <c r="X5855"/>
    </row>
    <row r="5856" spans="1:24" ht="27" x14ac:dyDescent="0.25">
      <c r="A5856" s="4">
        <v>4251</v>
      </c>
      <c r="B5856" s="4" t="s">
        <v>3416</v>
      </c>
      <c r="C5856" s="4" t="s">
        <v>462</v>
      </c>
      <c r="D5856" s="4" t="s">
        <v>15</v>
      </c>
      <c r="E5856" s="4" t="s">
        <v>14</v>
      </c>
      <c r="F5856" s="4">
        <v>1414500</v>
      </c>
      <c r="G5856" s="4">
        <v>1414500</v>
      </c>
      <c r="H5856" s="4">
        <v>1</v>
      </c>
      <c r="I5856" s="23"/>
      <c r="P5856"/>
      <c r="Q5856"/>
      <c r="R5856"/>
      <c r="S5856"/>
      <c r="T5856"/>
      <c r="U5856"/>
      <c r="V5856"/>
      <c r="W5856"/>
      <c r="X5856"/>
    </row>
    <row r="5857" spans="1:24" ht="15" customHeight="1" x14ac:dyDescent="0.25">
      <c r="A5857" s="515" t="s">
        <v>308</v>
      </c>
      <c r="B5857" s="516"/>
      <c r="C5857" s="516"/>
      <c r="D5857" s="516"/>
      <c r="E5857" s="516"/>
      <c r="F5857" s="516"/>
      <c r="G5857" s="516"/>
      <c r="H5857" s="517"/>
      <c r="I5857" s="23"/>
      <c r="P5857"/>
      <c r="Q5857"/>
      <c r="R5857"/>
      <c r="S5857"/>
      <c r="T5857"/>
      <c r="U5857"/>
      <c r="V5857"/>
      <c r="W5857"/>
      <c r="X5857"/>
    </row>
    <row r="5858" spans="1:24" ht="15" customHeight="1" x14ac:dyDescent="0.25">
      <c r="A5858" s="518" t="s">
        <v>16</v>
      </c>
      <c r="B5858" s="519"/>
      <c r="C5858" s="519"/>
      <c r="D5858" s="519"/>
      <c r="E5858" s="519"/>
      <c r="F5858" s="519"/>
      <c r="G5858" s="519"/>
      <c r="H5858" s="520"/>
      <c r="I5858" s="23"/>
      <c r="P5858"/>
      <c r="Q5858"/>
      <c r="R5858"/>
      <c r="S5858"/>
      <c r="T5858"/>
      <c r="U5858"/>
      <c r="V5858"/>
      <c r="W5858"/>
      <c r="X5858"/>
    </row>
    <row r="5859" spans="1:24" x14ac:dyDescent="0.25">
      <c r="A5859" s="169"/>
      <c r="B5859" s="169"/>
      <c r="C5859" s="169"/>
      <c r="D5859" s="169"/>
      <c r="E5859" s="169"/>
      <c r="F5859" s="169"/>
      <c r="G5859" s="169"/>
      <c r="H5859" s="169"/>
      <c r="I5859" s="23"/>
      <c r="P5859"/>
      <c r="Q5859"/>
      <c r="R5859"/>
      <c r="S5859"/>
      <c r="T5859"/>
      <c r="U5859"/>
      <c r="V5859"/>
      <c r="W5859"/>
      <c r="X5859"/>
    </row>
    <row r="5860" spans="1:24" ht="15" customHeight="1" x14ac:dyDescent="0.25">
      <c r="A5860" s="515" t="s">
        <v>107</v>
      </c>
      <c r="B5860" s="516"/>
      <c r="C5860" s="516"/>
      <c r="D5860" s="516"/>
      <c r="E5860" s="516"/>
      <c r="F5860" s="516"/>
      <c r="G5860" s="516"/>
      <c r="H5860" s="517"/>
      <c r="I5860" s="23"/>
      <c r="P5860"/>
      <c r="Q5860"/>
      <c r="R5860"/>
      <c r="S5860"/>
      <c r="T5860"/>
      <c r="U5860"/>
      <c r="V5860"/>
      <c r="W5860"/>
      <c r="X5860"/>
    </row>
    <row r="5861" spans="1:24" ht="15" customHeight="1" x14ac:dyDescent="0.25">
      <c r="A5861" s="518" t="s">
        <v>16</v>
      </c>
      <c r="B5861" s="519"/>
      <c r="C5861" s="519"/>
      <c r="D5861" s="519"/>
      <c r="E5861" s="519"/>
      <c r="F5861" s="519"/>
      <c r="G5861" s="519"/>
      <c r="H5861" s="520"/>
      <c r="I5861" s="23"/>
      <c r="P5861"/>
      <c r="Q5861"/>
      <c r="R5861"/>
      <c r="S5861"/>
      <c r="T5861"/>
      <c r="U5861"/>
      <c r="V5861"/>
      <c r="W5861"/>
      <c r="X5861"/>
    </row>
    <row r="5862" spans="1:24" ht="40.5" x14ac:dyDescent="0.25">
      <c r="A5862" s="246">
        <v>4861</v>
      </c>
      <c r="B5862" s="246" t="s">
        <v>1685</v>
      </c>
      <c r="C5862" s="246" t="s">
        <v>503</v>
      </c>
      <c r="D5862" s="246" t="s">
        <v>389</v>
      </c>
      <c r="E5862" s="400" t="s">
        <v>14</v>
      </c>
      <c r="F5862" s="400">
        <v>18508000</v>
      </c>
      <c r="G5862" s="400">
        <v>18508000</v>
      </c>
      <c r="H5862" s="400">
        <v>1</v>
      </c>
      <c r="I5862" s="23"/>
      <c r="P5862"/>
      <c r="Q5862"/>
      <c r="R5862"/>
      <c r="S5862"/>
      <c r="T5862"/>
      <c r="U5862"/>
      <c r="V5862"/>
      <c r="W5862"/>
      <c r="X5862"/>
    </row>
    <row r="5863" spans="1:24" ht="27" x14ac:dyDescent="0.25">
      <c r="A5863" s="88">
        <v>4861</v>
      </c>
      <c r="B5863" s="246" t="s">
        <v>1568</v>
      </c>
      <c r="C5863" s="333" t="s">
        <v>20</v>
      </c>
      <c r="D5863" s="333" t="s">
        <v>389</v>
      </c>
      <c r="E5863" s="333" t="s">
        <v>14</v>
      </c>
      <c r="F5863" s="333">
        <v>19600000</v>
      </c>
      <c r="G5863" s="333">
        <v>19600000</v>
      </c>
      <c r="H5863" s="333">
        <v>1</v>
      </c>
      <c r="I5863" s="23"/>
      <c r="P5863"/>
      <c r="Q5863"/>
      <c r="R5863"/>
      <c r="S5863"/>
      <c r="T5863"/>
      <c r="U5863"/>
      <c r="V5863"/>
      <c r="W5863"/>
      <c r="X5863"/>
    </row>
    <row r="5864" spans="1:24" ht="15" customHeight="1" x14ac:dyDescent="0.25">
      <c r="A5864" s="518" t="s">
        <v>12</v>
      </c>
      <c r="B5864" s="519"/>
      <c r="C5864" s="519"/>
      <c r="D5864" s="519"/>
      <c r="E5864" s="519"/>
      <c r="F5864" s="519"/>
      <c r="G5864" s="519"/>
      <c r="H5864" s="520"/>
      <c r="I5864" s="23"/>
      <c r="P5864"/>
      <c r="Q5864"/>
      <c r="R5864"/>
      <c r="S5864"/>
      <c r="T5864"/>
      <c r="U5864"/>
      <c r="V5864"/>
      <c r="W5864"/>
      <c r="X5864"/>
    </row>
    <row r="5865" spans="1:24" ht="40.5" x14ac:dyDescent="0.25">
      <c r="A5865" s="238">
        <v>4861</v>
      </c>
      <c r="B5865" s="238" t="s">
        <v>1570</v>
      </c>
      <c r="C5865" s="238" t="s">
        <v>503</v>
      </c>
      <c r="D5865" s="238" t="s">
        <v>389</v>
      </c>
      <c r="E5865" s="238" t="s">
        <v>14</v>
      </c>
      <c r="F5865" s="238">
        <v>0</v>
      </c>
      <c r="G5865" s="238">
        <v>0</v>
      </c>
      <c r="H5865" s="238">
        <v>1</v>
      </c>
      <c r="I5865" s="23"/>
      <c r="P5865"/>
      <c r="Q5865"/>
      <c r="R5865"/>
      <c r="S5865"/>
      <c r="T5865"/>
      <c r="U5865"/>
      <c r="V5865"/>
      <c r="W5865"/>
      <c r="X5865"/>
    </row>
    <row r="5866" spans="1:24" ht="27" x14ac:dyDescent="0.25">
      <c r="A5866" s="238">
        <v>4861</v>
      </c>
      <c r="B5866" s="238" t="s">
        <v>1569</v>
      </c>
      <c r="C5866" s="238" t="s">
        <v>462</v>
      </c>
      <c r="D5866" s="238" t="s">
        <v>1220</v>
      </c>
      <c r="E5866" s="238" t="s">
        <v>14</v>
      </c>
      <c r="F5866" s="238">
        <v>100000</v>
      </c>
      <c r="G5866" s="238">
        <v>100000</v>
      </c>
      <c r="H5866" s="238">
        <v>1</v>
      </c>
      <c r="I5866" s="23"/>
      <c r="P5866"/>
      <c r="Q5866"/>
      <c r="R5866"/>
      <c r="S5866"/>
      <c r="T5866"/>
      <c r="U5866"/>
      <c r="V5866"/>
      <c r="W5866"/>
      <c r="X5866"/>
    </row>
    <row r="5867" spans="1:24" ht="15" customHeight="1" x14ac:dyDescent="0.25">
      <c r="A5867" s="515" t="s">
        <v>261</v>
      </c>
      <c r="B5867" s="516"/>
      <c r="C5867" s="516"/>
      <c r="D5867" s="516"/>
      <c r="E5867" s="516"/>
      <c r="F5867" s="516"/>
      <c r="G5867" s="516"/>
      <c r="H5867" s="517"/>
      <c r="I5867" s="23"/>
      <c r="P5867"/>
      <c r="Q5867"/>
      <c r="R5867"/>
      <c r="S5867"/>
      <c r="T5867"/>
      <c r="U5867"/>
      <c r="V5867"/>
      <c r="W5867"/>
      <c r="X5867"/>
    </row>
    <row r="5868" spans="1:24" ht="15" customHeight="1" x14ac:dyDescent="0.25">
      <c r="A5868" s="518" t="s">
        <v>12</v>
      </c>
      <c r="B5868" s="519"/>
      <c r="C5868" s="519"/>
      <c r="D5868" s="519"/>
      <c r="E5868" s="519"/>
      <c r="F5868" s="519"/>
      <c r="G5868" s="519"/>
      <c r="H5868" s="520"/>
      <c r="I5868" s="23"/>
      <c r="P5868"/>
      <c r="Q5868"/>
      <c r="R5868"/>
      <c r="S5868"/>
      <c r="T5868"/>
      <c r="U5868"/>
      <c r="V5868"/>
      <c r="W5868"/>
      <c r="X5868"/>
    </row>
    <row r="5869" spans="1:24" x14ac:dyDescent="0.25">
      <c r="A5869" s="135"/>
      <c r="B5869" s="135"/>
      <c r="C5869" s="135"/>
      <c r="D5869" s="135"/>
      <c r="E5869" s="135"/>
      <c r="F5869" s="135"/>
      <c r="G5869" s="135"/>
      <c r="H5869" s="135"/>
      <c r="I5869" s="23"/>
      <c r="P5869"/>
      <c r="Q5869"/>
      <c r="R5869"/>
      <c r="S5869"/>
      <c r="T5869"/>
      <c r="U5869"/>
      <c r="V5869"/>
      <c r="W5869"/>
      <c r="X5869"/>
    </row>
    <row r="5870" spans="1:24" ht="14.25" customHeight="1" x14ac:dyDescent="0.25">
      <c r="A5870" s="515" t="s">
        <v>142</v>
      </c>
      <c r="B5870" s="516"/>
      <c r="C5870" s="516"/>
      <c r="D5870" s="516"/>
      <c r="E5870" s="516"/>
      <c r="F5870" s="516"/>
      <c r="G5870" s="516"/>
      <c r="H5870" s="517"/>
      <c r="I5870" s="23"/>
      <c r="P5870"/>
      <c r="Q5870"/>
      <c r="R5870"/>
      <c r="S5870"/>
      <c r="T5870"/>
      <c r="U5870"/>
      <c r="V5870"/>
      <c r="W5870"/>
      <c r="X5870"/>
    </row>
    <row r="5871" spans="1:24" ht="15" customHeight="1" x14ac:dyDescent="0.25">
      <c r="A5871" s="518" t="s">
        <v>12</v>
      </c>
      <c r="B5871" s="519"/>
      <c r="C5871" s="519"/>
      <c r="D5871" s="519"/>
      <c r="E5871" s="519"/>
      <c r="F5871" s="519"/>
      <c r="G5871" s="519"/>
      <c r="H5871" s="520"/>
      <c r="I5871" s="23"/>
      <c r="P5871"/>
      <c r="Q5871"/>
      <c r="R5871"/>
      <c r="S5871"/>
      <c r="T5871"/>
      <c r="U5871"/>
      <c r="V5871"/>
      <c r="W5871"/>
      <c r="X5871"/>
    </row>
    <row r="5872" spans="1:24" x14ac:dyDescent="0.25">
      <c r="A5872" s="4"/>
      <c r="B5872" s="4"/>
      <c r="C5872" s="21"/>
      <c r="D5872" s="21"/>
      <c r="E5872" s="21"/>
      <c r="F5872" s="21"/>
      <c r="G5872" s="21"/>
      <c r="H5872" s="21"/>
      <c r="I5872" s="23"/>
      <c r="P5872"/>
      <c r="Q5872"/>
      <c r="R5872"/>
      <c r="S5872"/>
      <c r="T5872"/>
      <c r="U5872"/>
      <c r="V5872"/>
      <c r="W5872"/>
      <c r="X5872"/>
    </row>
    <row r="5873" spans="1:24" ht="15" customHeight="1" x14ac:dyDescent="0.25">
      <c r="A5873" s="515" t="s">
        <v>4945</v>
      </c>
      <c r="B5873" s="516"/>
      <c r="C5873" s="516"/>
      <c r="D5873" s="516"/>
      <c r="E5873" s="516"/>
      <c r="F5873" s="516"/>
      <c r="G5873" s="516"/>
      <c r="H5873" s="517"/>
      <c r="I5873" s="23"/>
      <c r="P5873"/>
      <c r="Q5873"/>
      <c r="R5873"/>
      <c r="S5873"/>
      <c r="T5873"/>
      <c r="U5873"/>
      <c r="V5873"/>
      <c r="W5873"/>
      <c r="X5873"/>
    </row>
    <row r="5874" spans="1:24" ht="15" customHeight="1" x14ac:dyDescent="0.25">
      <c r="A5874" s="518" t="s">
        <v>12</v>
      </c>
      <c r="B5874" s="519"/>
      <c r="C5874" s="519"/>
      <c r="D5874" s="519"/>
      <c r="E5874" s="519"/>
      <c r="F5874" s="519"/>
      <c r="G5874" s="519"/>
      <c r="H5874" s="520"/>
      <c r="P5874"/>
      <c r="Q5874"/>
      <c r="R5874"/>
      <c r="S5874"/>
      <c r="T5874"/>
      <c r="U5874"/>
      <c r="V5874"/>
      <c r="W5874"/>
      <c r="X5874"/>
    </row>
    <row r="5875" spans="1:24" ht="27" x14ac:dyDescent="0.25">
      <c r="A5875" s="4">
        <v>4251</v>
      </c>
      <c r="B5875" s="4" t="s">
        <v>3418</v>
      </c>
      <c r="C5875" s="4" t="s">
        <v>462</v>
      </c>
      <c r="D5875" s="4" t="s">
        <v>1220</v>
      </c>
      <c r="E5875" s="4" t="s">
        <v>14</v>
      </c>
      <c r="F5875" s="4">
        <v>764700</v>
      </c>
      <c r="G5875" s="4">
        <v>764700</v>
      </c>
      <c r="H5875" s="4">
        <v>1</v>
      </c>
      <c r="P5875"/>
      <c r="Q5875"/>
      <c r="R5875"/>
      <c r="S5875"/>
      <c r="T5875"/>
      <c r="U5875"/>
      <c r="V5875"/>
      <c r="W5875"/>
      <c r="X5875"/>
    </row>
    <row r="5876" spans="1:24" ht="15" customHeight="1" x14ac:dyDescent="0.25">
      <c r="A5876" s="518" t="s">
        <v>16</v>
      </c>
      <c r="B5876" s="519"/>
      <c r="C5876" s="519"/>
      <c r="D5876" s="519"/>
      <c r="E5876" s="519"/>
      <c r="F5876" s="519"/>
      <c r="G5876" s="519"/>
      <c r="H5876" s="520"/>
      <c r="P5876"/>
      <c r="Q5876"/>
      <c r="R5876"/>
      <c r="S5876"/>
      <c r="T5876"/>
      <c r="U5876"/>
      <c r="V5876"/>
      <c r="W5876"/>
      <c r="X5876"/>
    </row>
    <row r="5877" spans="1:24" ht="27" x14ac:dyDescent="0.25">
      <c r="A5877" s="372">
        <v>4251</v>
      </c>
      <c r="B5877" s="372" t="s">
        <v>3545</v>
      </c>
      <c r="C5877" s="372" t="s">
        <v>478</v>
      </c>
      <c r="D5877" s="372" t="s">
        <v>389</v>
      </c>
      <c r="E5877" s="372" t="s">
        <v>14</v>
      </c>
      <c r="F5877" s="372">
        <v>38235300</v>
      </c>
      <c r="G5877" s="372">
        <v>38235300</v>
      </c>
      <c r="H5877" s="372">
        <v>1</v>
      </c>
      <c r="P5877"/>
      <c r="Q5877"/>
      <c r="R5877"/>
      <c r="S5877"/>
      <c r="T5877"/>
      <c r="U5877"/>
      <c r="V5877"/>
      <c r="W5877"/>
      <c r="X5877"/>
    </row>
    <row r="5878" spans="1:24" ht="15" customHeight="1" x14ac:dyDescent="0.25">
      <c r="A5878" s="515" t="s">
        <v>165</v>
      </c>
      <c r="B5878" s="516"/>
      <c r="C5878" s="516"/>
      <c r="D5878" s="516"/>
      <c r="E5878" s="516"/>
      <c r="F5878" s="516"/>
      <c r="G5878" s="516"/>
      <c r="H5878" s="517"/>
      <c r="I5878"/>
      <c r="P5878"/>
      <c r="Q5878"/>
      <c r="R5878"/>
      <c r="S5878"/>
      <c r="T5878"/>
      <c r="U5878"/>
      <c r="V5878"/>
      <c r="W5878"/>
      <c r="X5878"/>
    </row>
    <row r="5879" spans="1:24" ht="15" customHeight="1" x14ac:dyDescent="0.25">
      <c r="A5879" s="518" t="s">
        <v>16</v>
      </c>
      <c r="B5879" s="519"/>
      <c r="C5879" s="519"/>
      <c r="D5879" s="519"/>
      <c r="E5879" s="519"/>
      <c r="F5879" s="519"/>
      <c r="G5879" s="519"/>
      <c r="H5879" s="520"/>
      <c r="I5879"/>
      <c r="P5879"/>
      <c r="Q5879"/>
      <c r="R5879"/>
      <c r="S5879"/>
      <c r="T5879"/>
      <c r="U5879"/>
      <c r="V5879"/>
      <c r="W5879"/>
      <c r="X5879"/>
    </row>
    <row r="5880" spans="1:24" x14ac:dyDescent="0.25">
      <c r="A5880" s="33"/>
      <c r="B5880" s="33"/>
      <c r="C5880" s="33"/>
      <c r="D5880" s="13"/>
      <c r="E5880" s="13"/>
      <c r="F5880" s="33"/>
      <c r="G5880" s="33"/>
      <c r="H5880" s="4"/>
      <c r="I5880"/>
      <c r="P5880"/>
      <c r="Q5880"/>
      <c r="R5880"/>
      <c r="S5880"/>
      <c r="T5880"/>
      <c r="U5880"/>
      <c r="V5880"/>
      <c r="W5880"/>
      <c r="X5880"/>
    </row>
    <row r="5881" spans="1:24" ht="15" customHeight="1" x14ac:dyDescent="0.25">
      <c r="A5881" s="515" t="s">
        <v>143</v>
      </c>
      <c r="B5881" s="516"/>
      <c r="C5881" s="516"/>
      <c r="D5881" s="516"/>
      <c r="E5881" s="516"/>
      <c r="F5881" s="516"/>
      <c r="G5881" s="516"/>
      <c r="H5881" s="517"/>
      <c r="I5881"/>
      <c r="P5881"/>
      <c r="Q5881"/>
      <c r="R5881"/>
      <c r="S5881"/>
      <c r="T5881"/>
      <c r="U5881"/>
      <c r="V5881"/>
      <c r="W5881"/>
      <c r="X5881"/>
    </row>
    <row r="5882" spans="1:24" ht="15" customHeight="1" x14ac:dyDescent="0.25">
      <c r="A5882" s="518" t="s">
        <v>16</v>
      </c>
      <c r="B5882" s="519"/>
      <c r="C5882" s="519"/>
      <c r="D5882" s="519"/>
      <c r="E5882" s="519"/>
      <c r="F5882" s="519"/>
      <c r="G5882" s="519"/>
      <c r="H5882" s="520"/>
      <c r="I5882"/>
      <c r="P5882"/>
      <c r="Q5882"/>
      <c r="R5882"/>
      <c r="S5882"/>
      <c r="T5882"/>
      <c r="U5882"/>
      <c r="V5882"/>
      <c r="W5882"/>
      <c r="X5882"/>
    </row>
    <row r="5883" spans="1:24" x14ac:dyDescent="0.25">
      <c r="A5883" s="433">
        <v>4269</v>
      </c>
      <c r="B5883" s="433" t="s">
        <v>4534</v>
      </c>
      <c r="C5883" s="433" t="s">
        <v>1579</v>
      </c>
      <c r="D5883" s="433" t="s">
        <v>256</v>
      </c>
      <c r="E5883" s="433" t="s">
        <v>862</v>
      </c>
      <c r="F5883" s="433">
        <v>3000</v>
      </c>
      <c r="G5883" s="433">
        <f>+F5883*H5883</f>
        <v>12000000</v>
      </c>
      <c r="H5883" s="433">
        <v>4000</v>
      </c>
      <c r="I5883"/>
      <c r="P5883"/>
      <c r="Q5883"/>
      <c r="R5883"/>
      <c r="S5883"/>
      <c r="T5883"/>
      <c r="U5883"/>
      <c r="V5883"/>
      <c r="W5883"/>
      <c r="X5883"/>
    </row>
    <row r="5884" spans="1:24" ht="15" customHeight="1" x14ac:dyDescent="0.25">
      <c r="A5884" s="518" t="s">
        <v>12</v>
      </c>
      <c r="B5884" s="519"/>
      <c r="C5884" s="519"/>
      <c r="D5884" s="519"/>
      <c r="E5884" s="519"/>
      <c r="F5884" s="519"/>
      <c r="G5884" s="519"/>
      <c r="H5884" s="520"/>
      <c r="I5884"/>
      <c r="P5884"/>
      <c r="Q5884"/>
      <c r="R5884"/>
      <c r="S5884"/>
      <c r="T5884"/>
      <c r="U5884"/>
      <c r="V5884"/>
      <c r="W5884"/>
      <c r="X5884"/>
    </row>
    <row r="5885" spans="1:24" ht="27" x14ac:dyDescent="0.25">
      <c r="A5885" s="4">
        <v>4251</v>
      </c>
      <c r="B5885" s="4" t="s">
        <v>3417</v>
      </c>
      <c r="C5885" s="4" t="s">
        <v>462</v>
      </c>
      <c r="D5885" s="4" t="s">
        <v>1220</v>
      </c>
      <c r="E5885" s="4" t="s">
        <v>14</v>
      </c>
      <c r="F5885" s="4">
        <v>568600</v>
      </c>
      <c r="G5885" s="4">
        <v>568600</v>
      </c>
      <c r="H5885" s="4">
        <v>1</v>
      </c>
      <c r="I5885"/>
      <c r="P5885"/>
      <c r="Q5885"/>
      <c r="R5885"/>
      <c r="S5885"/>
      <c r="T5885"/>
      <c r="U5885"/>
      <c r="V5885"/>
      <c r="W5885"/>
      <c r="X5885"/>
    </row>
    <row r="5886" spans="1:24" ht="15" customHeight="1" x14ac:dyDescent="0.25">
      <c r="A5886" s="515" t="s">
        <v>117</v>
      </c>
      <c r="B5886" s="516"/>
      <c r="C5886" s="516"/>
      <c r="D5886" s="516"/>
      <c r="E5886" s="516"/>
      <c r="F5886" s="516"/>
      <c r="G5886" s="516"/>
      <c r="H5886" s="517"/>
      <c r="I5886"/>
      <c r="P5886"/>
      <c r="Q5886"/>
      <c r="R5886"/>
      <c r="S5886"/>
      <c r="T5886"/>
      <c r="U5886"/>
      <c r="V5886"/>
      <c r="W5886"/>
      <c r="X5886"/>
    </row>
    <row r="5887" spans="1:24" ht="15" customHeight="1" x14ac:dyDescent="0.25">
      <c r="A5887" s="518" t="s">
        <v>12</v>
      </c>
      <c r="B5887" s="519"/>
      <c r="C5887" s="519"/>
      <c r="D5887" s="519"/>
      <c r="E5887" s="519"/>
      <c r="F5887" s="519"/>
      <c r="G5887" s="519"/>
      <c r="H5887" s="520"/>
      <c r="I5887"/>
      <c r="P5887"/>
      <c r="Q5887"/>
      <c r="R5887"/>
      <c r="S5887"/>
      <c r="T5887"/>
      <c r="U5887"/>
      <c r="V5887"/>
      <c r="W5887"/>
      <c r="X5887"/>
    </row>
    <row r="5888" spans="1:24" x14ac:dyDescent="0.25">
      <c r="A5888" s="380"/>
      <c r="B5888" s="381"/>
      <c r="C5888" s="381"/>
      <c r="D5888" s="381"/>
      <c r="E5888" s="381"/>
      <c r="F5888" s="381"/>
      <c r="G5888" s="381"/>
      <c r="H5888" s="382"/>
      <c r="I5888"/>
      <c r="P5888"/>
      <c r="Q5888"/>
      <c r="R5888"/>
      <c r="S5888"/>
      <c r="T5888"/>
      <c r="U5888"/>
      <c r="V5888"/>
      <c r="W5888"/>
      <c r="X5888"/>
    </row>
    <row r="5889" spans="1:24" ht="40.5" x14ac:dyDescent="0.25">
      <c r="A5889" s="384">
        <v>4239</v>
      </c>
      <c r="B5889" s="384" t="s">
        <v>3820</v>
      </c>
      <c r="C5889" s="384" t="s">
        <v>442</v>
      </c>
      <c r="D5889" s="384" t="s">
        <v>9</v>
      </c>
      <c r="E5889" s="384" t="s">
        <v>14</v>
      </c>
      <c r="F5889" s="384">
        <v>500000</v>
      </c>
      <c r="G5889" s="384">
        <v>500000</v>
      </c>
      <c r="H5889" s="12">
        <v>1</v>
      </c>
      <c r="I5889"/>
      <c r="P5889"/>
      <c r="Q5889"/>
      <c r="R5889"/>
      <c r="S5889"/>
      <c r="T5889"/>
      <c r="U5889"/>
      <c r="V5889"/>
      <c r="W5889"/>
      <c r="X5889"/>
    </row>
    <row r="5890" spans="1:24" ht="40.5" x14ac:dyDescent="0.25">
      <c r="A5890" s="384">
        <v>4239</v>
      </c>
      <c r="B5890" s="384" t="s">
        <v>3821</v>
      </c>
      <c r="C5890" s="384" t="s">
        <v>442</v>
      </c>
      <c r="D5890" s="384" t="s">
        <v>9</v>
      </c>
      <c r="E5890" s="384" t="s">
        <v>14</v>
      </c>
      <c r="F5890" s="384">
        <v>500000</v>
      </c>
      <c r="G5890" s="384">
        <v>500000</v>
      </c>
      <c r="H5890" s="12">
        <v>1</v>
      </c>
      <c r="I5890"/>
      <c r="P5890"/>
      <c r="Q5890"/>
      <c r="R5890"/>
      <c r="S5890"/>
      <c r="T5890"/>
      <c r="U5890"/>
      <c r="V5890"/>
      <c r="W5890"/>
      <c r="X5890"/>
    </row>
    <row r="5891" spans="1:24" ht="40.5" x14ac:dyDescent="0.25">
      <c r="A5891" s="384">
        <v>4239</v>
      </c>
      <c r="B5891" s="384" t="s">
        <v>3822</v>
      </c>
      <c r="C5891" s="384" t="s">
        <v>442</v>
      </c>
      <c r="D5891" s="384" t="s">
        <v>9</v>
      </c>
      <c r="E5891" s="384" t="s">
        <v>14</v>
      </c>
      <c r="F5891" s="384">
        <v>250000</v>
      </c>
      <c r="G5891" s="384">
        <v>250000</v>
      </c>
      <c r="H5891" s="12">
        <v>1</v>
      </c>
      <c r="I5891"/>
      <c r="P5891"/>
      <c r="Q5891"/>
      <c r="R5891"/>
      <c r="S5891"/>
      <c r="T5891"/>
      <c r="U5891"/>
      <c r="V5891"/>
      <c r="W5891"/>
      <c r="X5891"/>
    </row>
    <row r="5892" spans="1:24" ht="40.5" x14ac:dyDescent="0.25">
      <c r="A5892" s="384">
        <v>4239</v>
      </c>
      <c r="B5892" s="384" t="s">
        <v>3823</v>
      </c>
      <c r="C5892" s="384" t="s">
        <v>442</v>
      </c>
      <c r="D5892" s="384" t="s">
        <v>9</v>
      </c>
      <c r="E5892" s="384" t="s">
        <v>14</v>
      </c>
      <c r="F5892" s="384">
        <v>900000</v>
      </c>
      <c r="G5892" s="384">
        <v>900000</v>
      </c>
      <c r="H5892" s="12">
        <v>1</v>
      </c>
      <c r="I5892"/>
      <c r="P5892"/>
      <c r="Q5892"/>
      <c r="R5892"/>
      <c r="S5892"/>
      <c r="T5892"/>
      <c r="U5892"/>
      <c r="V5892"/>
      <c r="W5892"/>
      <c r="X5892"/>
    </row>
    <row r="5893" spans="1:24" ht="40.5" x14ac:dyDescent="0.25">
      <c r="A5893" s="384">
        <v>4239</v>
      </c>
      <c r="B5893" s="384" t="s">
        <v>3824</v>
      </c>
      <c r="C5893" s="384" t="s">
        <v>442</v>
      </c>
      <c r="D5893" s="384" t="s">
        <v>9</v>
      </c>
      <c r="E5893" s="384" t="s">
        <v>14</v>
      </c>
      <c r="F5893" s="384">
        <v>400000</v>
      </c>
      <c r="G5893" s="384">
        <v>400000</v>
      </c>
      <c r="H5893" s="12">
        <v>1</v>
      </c>
      <c r="I5893"/>
      <c r="P5893"/>
      <c r="Q5893"/>
      <c r="R5893"/>
      <c r="S5893"/>
      <c r="T5893"/>
      <c r="U5893"/>
      <c r="V5893"/>
      <c r="W5893"/>
      <c r="X5893"/>
    </row>
    <row r="5894" spans="1:24" ht="40.5" x14ac:dyDescent="0.25">
      <c r="A5894" s="384">
        <v>4239</v>
      </c>
      <c r="B5894" s="384" t="s">
        <v>1176</v>
      </c>
      <c r="C5894" s="384" t="s">
        <v>442</v>
      </c>
      <c r="D5894" s="384" t="s">
        <v>9</v>
      </c>
      <c r="E5894" s="384" t="s">
        <v>14</v>
      </c>
      <c r="F5894" s="384">
        <v>442000</v>
      </c>
      <c r="G5894" s="384">
        <v>442000</v>
      </c>
      <c r="H5894" s="12">
        <v>1</v>
      </c>
      <c r="I5894"/>
      <c r="P5894"/>
      <c r="Q5894"/>
      <c r="R5894"/>
      <c r="S5894"/>
      <c r="T5894"/>
      <c r="U5894"/>
      <c r="V5894"/>
      <c r="W5894"/>
      <c r="X5894"/>
    </row>
    <row r="5895" spans="1:24" ht="40.5" x14ac:dyDescent="0.25">
      <c r="A5895" s="384">
        <v>4239</v>
      </c>
      <c r="B5895" s="384" t="s">
        <v>1177</v>
      </c>
      <c r="C5895" s="384" t="s">
        <v>442</v>
      </c>
      <c r="D5895" s="384" t="s">
        <v>9</v>
      </c>
      <c r="E5895" s="384" t="s">
        <v>14</v>
      </c>
      <c r="F5895" s="384">
        <v>0</v>
      </c>
      <c r="G5895" s="384">
        <v>0</v>
      </c>
      <c r="H5895" s="12">
        <v>1</v>
      </c>
      <c r="I5895"/>
      <c r="P5895"/>
      <c r="Q5895"/>
      <c r="R5895"/>
      <c r="S5895"/>
      <c r="T5895"/>
      <c r="U5895"/>
      <c r="V5895"/>
      <c r="W5895"/>
      <c r="X5895"/>
    </row>
    <row r="5896" spans="1:24" ht="40.5" x14ac:dyDescent="0.25">
      <c r="A5896" s="207">
        <v>4239</v>
      </c>
      <c r="B5896" s="333" t="s">
        <v>1178</v>
      </c>
      <c r="C5896" s="333" t="s">
        <v>442</v>
      </c>
      <c r="D5896" s="333" t="s">
        <v>9</v>
      </c>
      <c r="E5896" s="333" t="s">
        <v>14</v>
      </c>
      <c r="F5896" s="333">
        <v>700000</v>
      </c>
      <c r="G5896" s="333">
        <v>700000</v>
      </c>
      <c r="H5896" s="12">
        <v>1</v>
      </c>
      <c r="I5896"/>
      <c r="P5896"/>
      <c r="Q5896"/>
      <c r="R5896"/>
      <c r="S5896"/>
      <c r="T5896"/>
      <c r="U5896"/>
      <c r="V5896"/>
      <c r="W5896"/>
      <c r="X5896"/>
    </row>
    <row r="5897" spans="1:24" ht="15" customHeight="1" x14ac:dyDescent="0.25">
      <c r="A5897" s="515" t="s">
        <v>95</v>
      </c>
      <c r="B5897" s="516"/>
      <c r="C5897" s="516"/>
      <c r="D5897" s="516"/>
      <c r="E5897" s="516"/>
      <c r="F5897" s="516"/>
      <c r="G5897" s="516"/>
      <c r="H5897" s="517"/>
      <c r="I5897"/>
      <c r="P5897"/>
      <c r="Q5897"/>
      <c r="R5897"/>
      <c r="S5897"/>
      <c r="T5897"/>
      <c r="U5897"/>
      <c r="V5897"/>
      <c r="W5897"/>
      <c r="X5897"/>
    </row>
    <row r="5898" spans="1:24" ht="15" customHeight="1" x14ac:dyDescent="0.25">
      <c r="A5898" s="518" t="s">
        <v>12</v>
      </c>
      <c r="B5898" s="519"/>
      <c r="C5898" s="519"/>
      <c r="D5898" s="519"/>
      <c r="E5898" s="519"/>
      <c r="F5898" s="519"/>
      <c r="G5898" s="519"/>
      <c r="H5898" s="520"/>
      <c r="I5898"/>
      <c r="P5898"/>
      <c r="Q5898"/>
      <c r="R5898"/>
      <c r="S5898"/>
      <c r="T5898"/>
      <c r="U5898"/>
      <c r="V5898"/>
      <c r="W5898"/>
      <c r="X5898"/>
    </row>
    <row r="5899" spans="1:24" ht="40.5" x14ac:dyDescent="0.25">
      <c r="A5899" s="440">
        <v>4239</v>
      </c>
      <c r="B5899" s="440" t="s">
        <v>4561</v>
      </c>
      <c r="C5899" s="440" t="s">
        <v>505</v>
      </c>
      <c r="D5899" s="440" t="s">
        <v>9</v>
      </c>
      <c r="E5899" s="440" t="s">
        <v>14</v>
      </c>
      <c r="F5899" s="440">
        <v>100000</v>
      </c>
      <c r="G5899" s="440">
        <v>100000</v>
      </c>
      <c r="H5899" s="12">
        <v>1</v>
      </c>
      <c r="I5899"/>
      <c r="P5899"/>
      <c r="Q5899"/>
      <c r="R5899"/>
      <c r="S5899"/>
      <c r="T5899"/>
      <c r="U5899"/>
      <c r="V5899"/>
      <c r="W5899"/>
      <c r="X5899"/>
    </row>
    <row r="5900" spans="1:24" ht="40.5" x14ac:dyDescent="0.25">
      <c r="A5900" s="440">
        <v>4239</v>
      </c>
      <c r="B5900" s="440" t="s">
        <v>4562</v>
      </c>
      <c r="C5900" s="440" t="s">
        <v>505</v>
      </c>
      <c r="D5900" s="440" t="s">
        <v>9</v>
      </c>
      <c r="E5900" s="440" t="s">
        <v>14</v>
      </c>
      <c r="F5900" s="440">
        <v>450000</v>
      </c>
      <c r="G5900" s="440">
        <v>450000</v>
      </c>
      <c r="H5900" s="12">
        <v>1</v>
      </c>
      <c r="I5900"/>
      <c r="P5900"/>
      <c r="Q5900"/>
      <c r="R5900"/>
      <c r="S5900"/>
      <c r="T5900"/>
      <c r="U5900"/>
      <c r="V5900"/>
      <c r="W5900"/>
      <c r="X5900"/>
    </row>
    <row r="5901" spans="1:24" ht="40.5" x14ac:dyDescent="0.25">
      <c r="A5901" s="440">
        <v>4239</v>
      </c>
      <c r="B5901" s="440" t="s">
        <v>4563</v>
      </c>
      <c r="C5901" s="440" t="s">
        <v>505</v>
      </c>
      <c r="D5901" s="440" t="s">
        <v>9</v>
      </c>
      <c r="E5901" s="440" t="s">
        <v>14</v>
      </c>
      <c r="F5901" s="440">
        <v>150000</v>
      </c>
      <c r="G5901" s="440">
        <v>150000</v>
      </c>
      <c r="H5901" s="12">
        <v>1</v>
      </c>
      <c r="I5901"/>
      <c r="P5901"/>
      <c r="Q5901"/>
      <c r="R5901"/>
      <c r="S5901"/>
      <c r="T5901"/>
      <c r="U5901"/>
      <c r="V5901"/>
      <c r="W5901"/>
      <c r="X5901"/>
    </row>
    <row r="5902" spans="1:24" ht="40.5" x14ac:dyDescent="0.25">
      <c r="A5902" s="440">
        <v>4239</v>
      </c>
      <c r="B5902" s="440" t="s">
        <v>4564</v>
      </c>
      <c r="C5902" s="440" t="s">
        <v>505</v>
      </c>
      <c r="D5902" s="440" t="s">
        <v>9</v>
      </c>
      <c r="E5902" s="440" t="s">
        <v>14</v>
      </c>
      <c r="F5902" s="440">
        <v>250000</v>
      </c>
      <c r="G5902" s="440">
        <v>250000</v>
      </c>
      <c r="H5902" s="12">
        <v>1</v>
      </c>
      <c r="I5902"/>
      <c r="P5902"/>
      <c r="Q5902"/>
      <c r="R5902"/>
      <c r="S5902"/>
      <c r="T5902"/>
      <c r="U5902"/>
      <c r="V5902"/>
      <c r="W5902"/>
      <c r="X5902"/>
    </row>
    <row r="5903" spans="1:24" ht="40.5" x14ac:dyDescent="0.25">
      <c r="A5903" s="440">
        <v>4239</v>
      </c>
      <c r="B5903" s="440" t="s">
        <v>4565</v>
      </c>
      <c r="C5903" s="440" t="s">
        <v>505</v>
      </c>
      <c r="D5903" s="440" t="s">
        <v>9</v>
      </c>
      <c r="E5903" s="440" t="s">
        <v>14</v>
      </c>
      <c r="F5903" s="440">
        <v>400000</v>
      </c>
      <c r="G5903" s="440">
        <v>400000</v>
      </c>
      <c r="H5903" s="12">
        <v>1</v>
      </c>
      <c r="I5903"/>
      <c r="P5903"/>
      <c r="Q5903"/>
      <c r="R5903"/>
      <c r="S5903"/>
      <c r="T5903"/>
      <c r="U5903"/>
      <c r="V5903"/>
      <c r="W5903"/>
      <c r="X5903"/>
    </row>
    <row r="5904" spans="1:24" ht="40.5" x14ac:dyDescent="0.25">
      <c r="A5904" s="440">
        <v>4239</v>
      </c>
      <c r="B5904" s="440" t="s">
        <v>4566</v>
      </c>
      <c r="C5904" s="440" t="s">
        <v>505</v>
      </c>
      <c r="D5904" s="440" t="s">
        <v>9</v>
      </c>
      <c r="E5904" s="440" t="s">
        <v>14</v>
      </c>
      <c r="F5904" s="440">
        <v>300000</v>
      </c>
      <c r="G5904" s="440">
        <v>300000</v>
      </c>
      <c r="H5904" s="12">
        <v>1</v>
      </c>
      <c r="I5904"/>
      <c r="P5904"/>
      <c r="Q5904"/>
      <c r="R5904"/>
      <c r="S5904"/>
      <c r="T5904"/>
      <c r="U5904"/>
      <c r="V5904"/>
      <c r="W5904"/>
      <c r="X5904"/>
    </row>
    <row r="5905" spans="1:24" ht="40.5" x14ac:dyDescent="0.25">
      <c r="A5905" s="440">
        <v>4239</v>
      </c>
      <c r="B5905" s="440" t="s">
        <v>4567</v>
      </c>
      <c r="C5905" s="440" t="s">
        <v>505</v>
      </c>
      <c r="D5905" s="440" t="s">
        <v>9</v>
      </c>
      <c r="E5905" s="440" t="s">
        <v>14</v>
      </c>
      <c r="F5905" s="440">
        <v>1100000</v>
      </c>
      <c r="G5905" s="440">
        <v>1100000</v>
      </c>
      <c r="H5905" s="12">
        <v>1</v>
      </c>
      <c r="I5905"/>
      <c r="P5905"/>
      <c r="Q5905"/>
      <c r="R5905"/>
      <c r="S5905"/>
      <c r="T5905"/>
      <c r="U5905"/>
      <c r="V5905"/>
      <c r="W5905"/>
      <c r="X5905"/>
    </row>
    <row r="5906" spans="1:24" ht="40.5" x14ac:dyDescent="0.25">
      <c r="A5906" s="440">
        <v>4239</v>
      </c>
      <c r="B5906" s="440" t="s">
        <v>4568</v>
      </c>
      <c r="C5906" s="440" t="s">
        <v>505</v>
      </c>
      <c r="D5906" s="440" t="s">
        <v>9</v>
      </c>
      <c r="E5906" s="440" t="s">
        <v>14</v>
      </c>
      <c r="F5906" s="440">
        <v>600000</v>
      </c>
      <c r="G5906" s="440">
        <v>600000</v>
      </c>
      <c r="H5906" s="12">
        <v>1</v>
      </c>
      <c r="I5906"/>
      <c r="P5906"/>
      <c r="Q5906"/>
      <c r="R5906"/>
      <c r="S5906"/>
      <c r="T5906"/>
      <c r="U5906"/>
      <c r="V5906"/>
      <c r="W5906"/>
      <c r="X5906"/>
    </row>
    <row r="5907" spans="1:24" ht="40.5" x14ac:dyDescent="0.25">
      <c r="A5907" s="440">
        <v>4239</v>
      </c>
      <c r="B5907" s="440" t="s">
        <v>4569</v>
      </c>
      <c r="C5907" s="440" t="s">
        <v>505</v>
      </c>
      <c r="D5907" s="440" t="s">
        <v>9</v>
      </c>
      <c r="E5907" s="440" t="s">
        <v>14</v>
      </c>
      <c r="F5907" s="440">
        <v>200000</v>
      </c>
      <c r="G5907" s="440">
        <v>200000</v>
      </c>
      <c r="H5907" s="12">
        <v>1</v>
      </c>
      <c r="I5907"/>
      <c r="P5907"/>
      <c r="Q5907"/>
      <c r="R5907"/>
      <c r="S5907"/>
      <c r="T5907"/>
      <c r="U5907"/>
      <c r="V5907"/>
      <c r="W5907"/>
      <c r="X5907"/>
    </row>
    <row r="5908" spans="1:24" ht="40.5" x14ac:dyDescent="0.25">
      <c r="A5908" s="440">
        <v>4239</v>
      </c>
      <c r="B5908" s="440" t="s">
        <v>4570</v>
      </c>
      <c r="C5908" s="440" t="s">
        <v>505</v>
      </c>
      <c r="D5908" s="440" t="s">
        <v>9</v>
      </c>
      <c r="E5908" s="440" t="s">
        <v>14</v>
      </c>
      <c r="F5908" s="440">
        <v>1000000</v>
      </c>
      <c r="G5908" s="440">
        <v>1000000</v>
      </c>
      <c r="H5908" s="12">
        <v>1</v>
      </c>
      <c r="I5908"/>
      <c r="P5908"/>
      <c r="Q5908"/>
      <c r="R5908"/>
      <c r="S5908"/>
      <c r="T5908"/>
      <c r="U5908"/>
      <c r="V5908"/>
      <c r="W5908"/>
      <c r="X5908"/>
    </row>
    <row r="5909" spans="1:24" ht="40.5" x14ac:dyDescent="0.25">
      <c r="A5909" s="440">
        <v>4239</v>
      </c>
      <c r="B5909" s="440" t="s">
        <v>3419</v>
      </c>
      <c r="C5909" s="440" t="s">
        <v>505</v>
      </c>
      <c r="D5909" s="440" t="s">
        <v>9</v>
      </c>
      <c r="E5909" s="440" t="s">
        <v>14</v>
      </c>
      <c r="F5909" s="440">
        <v>250000</v>
      </c>
      <c r="G5909" s="440">
        <v>250000</v>
      </c>
      <c r="H5909" s="12">
        <v>1</v>
      </c>
      <c r="I5909"/>
      <c r="P5909"/>
      <c r="Q5909"/>
      <c r="R5909"/>
      <c r="S5909"/>
      <c r="T5909"/>
      <c r="U5909"/>
      <c r="V5909"/>
      <c r="W5909"/>
      <c r="X5909"/>
    </row>
    <row r="5910" spans="1:24" ht="40.5" x14ac:dyDescent="0.25">
      <c r="A5910" s="440">
        <v>4239</v>
      </c>
      <c r="B5910" s="440" t="s">
        <v>3420</v>
      </c>
      <c r="C5910" s="440" t="s">
        <v>505</v>
      </c>
      <c r="D5910" s="440" t="s">
        <v>9</v>
      </c>
      <c r="E5910" s="440" t="s">
        <v>14</v>
      </c>
      <c r="F5910" s="440">
        <v>300000</v>
      </c>
      <c r="G5910" s="440">
        <v>300000</v>
      </c>
      <c r="H5910" s="12">
        <v>1</v>
      </c>
      <c r="I5910"/>
      <c r="P5910"/>
      <c r="Q5910"/>
      <c r="R5910"/>
      <c r="S5910"/>
      <c r="T5910"/>
      <c r="U5910"/>
      <c r="V5910"/>
      <c r="W5910"/>
      <c r="X5910"/>
    </row>
    <row r="5911" spans="1:24" ht="40.5" x14ac:dyDescent="0.25">
      <c r="A5911" s="440">
        <v>4239</v>
      </c>
      <c r="B5911" s="440" t="s">
        <v>3421</v>
      </c>
      <c r="C5911" s="440" t="s">
        <v>505</v>
      </c>
      <c r="D5911" s="440" t="s">
        <v>9</v>
      </c>
      <c r="E5911" s="440" t="s">
        <v>14</v>
      </c>
      <c r="F5911" s="440">
        <v>150000</v>
      </c>
      <c r="G5911" s="440">
        <v>150000</v>
      </c>
      <c r="H5911" s="12">
        <v>1</v>
      </c>
      <c r="I5911"/>
      <c r="P5911"/>
      <c r="Q5911"/>
      <c r="R5911"/>
      <c r="S5911"/>
      <c r="T5911"/>
      <c r="U5911"/>
      <c r="V5911"/>
      <c r="W5911"/>
      <c r="X5911"/>
    </row>
    <row r="5912" spans="1:24" ht="40.5" x14ac:dyDescent="0.25">
      <c r="A5912" s="440">
        <v>4239</v>
      </c>
      <c r="B5912" s="440" t="s">
        <v>3422</v>
      </c>
      <c r="C5912" s="440" t="s">
        <v>505</v>
      </c>
      <c r="D5912" s="440" t="s">
        <v>9</v>
      </c>
      <c r="E5912" s="440" t="s">
        <v>14</v>
      </c>
      <c r="F5912" s="440">
        <v>700000</v>
      </c>
      <c r="G5912" s="440">
        <v>700000</v>
      </c>
      <c r="H5912" s="12">
        <v>1</v>
      </c>
      <c r="I5912"/>
      <c r="P5912"/>
      <c r="Q5912"/>
      <c r="R5912"/>
      <c r="S5912"/>
      <c r="T5912"/>
      <c r="U5912"/>
      <c r="V5912"/>
      <c r="W5912"/>
      <c r="X5912"/>
    </row>
    <row r="5913" spans="1:24" ht="40.5" x14ac:dyDescent="0.25">
      <c r="A5913" s="440">
        <v>4239</v>
      </c>
      <c r="B5913" s="440" t="s">
        <v>3423</v>
      </c>
      <c r="C5913" s="440" t="s">
        <v>505</v>
      </c>
      <c r="D5913" s="440" t="s">
        <v>9</v>
      </c>
      <c r="E5913" s="440" t="s">
        <v>14</v>
      </c>
      <c r="F5913" s="440">
        <v>600000</v>
      </c>
      <c r="G5913" s="440">
        <v>600000</v>
      </c>
      <c r="H5913" s="12">
        <v>1</v>
      </c>
      <c r="I5913"/>
      <c r="P5913"/>
      <c r="Q5913"/>
      <c r="R5913"/>
      <c r="S5913"/>
      <c r="T5913"/>
      <c r="U5913"/>
      <c r="V5913"/>
      <c r="W5913"/>
      <c r="X5913"/>
    </row>
    <row r="5914" spans="1:24" ht="40.5" x14ac:dyDescent="0.25">
      <c r="A5914" s="440">
        <v>4239</v>
      </c>
      <c r="B5914" s="440" t="s">
        <v>3424</v>
      </c>
      <c r="C5914" s="440" t="s">
        <v>505</v>
      </c>
      <c r="D5914" s="440" t="s">
        <v>9</v>
      </c>
      <c r="E5914" s="440" t="s">
        <v>14</v>
      </c>
      <c r="F5914" s="440">
        <v>1380000</v>
      </c>
      <c r="G5914" s="440">
        <v>1380000</v>
      </c>
      <c r="H5914" s="12">
        <v>1</v>
      </c>
      <c r="I5914"/>
      <c r="P5914"/>
      <c r="Q5914"/>
      <c r="R5914"/>
      <c r="S5914"/>
      <c r="T5914"/>
      <c r="U5914"/>
      <c r="V5914"/>
      <c r="W5914"/>
      <c r="X5914"/>
    </row>
    <row r="5915" spans="1:24" ht="40.5" x14ac:dyDescent="0.25">
      <c r="A5915" s="440">
        <v>4239</v>
      </c>
      <c r="B5915" s="440" t="s">
        <v>3425</v>
      </c>
      <c r="C5915" s="440" t="s">
        <v>505</v>
      </c>
      <c r="D5915" s="440" t="s">
        <v>9</v>
      </c>
      <c r="E5915" s="440" t="s">
        <v>14</v>
      </c>
      <c r="F5915" s="440">
        <v>230000</v>
      </c>
      <c r="G5915" s="440">
        <v>230000</v>
      </c>
      <c r="H5915" s="12">
        <v>1</v>
      </c>
      <c r="I5915"/>
      <c r="P5915"/>
      <c r="Q5915"/>
      <c r="R5915"/>
      <c r="S5915"/>
      <c r="T5915"/>
      <c r="U5915"/>
      <c r="V5915"/>
      <c r="W5915"/>
      <c r="X5915"/>
    </row>
    <row r="5916" spans="1:24" ht="40.5" x14ac:dyDescent="0.25">
      <c r="A5916" s="373">
        <v>4239</v>
      </c>
      <c r="B5916" s="373" t="s">
        <v>3426</v>
      </c>
      <c r="C5916" s="373" t="s">
        <v>505</v>
      </c>
      <c r="D5916" s="373" t="s">
        <v>9</v>
      </c>
      <c r="E5916" s="373" t="s">
        <v>14</v>
      </c>
      <c r="F5916" s="373">
        <v>120000</v>
      </c>
      <c r="G5916" s="373">
        <v>120000</v>
      </c>
      <c r="H5916" s="439">
        <v>1</v>
      </c>
      <c r="I5916"/>
      <c r="P5916"/>
      <c r="Q5916"/>
      <c r="R5916"/>
      <c r="S5916"/>
      <c r="T5916"/>
      <c r="U5916"/>
      <c r="V5916"/>
      <c r="W5916"/>
      <c r="X5916"/>
    </row>
    <row r="5917" spans="1:24" ht="40.5" x14ac:dyDescent="0.25">
      <c r="A5917" s="373">
        <v>4239</v>
      </c>
      <c r="B5917" s="373" t="s">
        <v>3427</v>
      </c>
      <c r="C5917" s="373" t="s">
        <v>505</v>
      </c>
      <c r="D5917" s="373" t="s">
        <v>9</v>
      </c>
      <c r="E5917" s="373" t="s">
        <v>14</v>
      </c>
      <c r="F5917" s="373">
        <v>250000</v>
      </c>
      <c r="G5917" s="373">
        <v>250000</v>
      </c>
      <c r="H5917" s="439">
        <v>1</v>
      </c>
      <c r="I5917"/>
      <c r="P5917"/>
      <c r="Q5917"/>
      <c r="R5917"/>
      <c r="S5917"/>
      <c r="T5917"/>
      <c r="U5917"/>
      <c r="V5917"/>
      <c r="W5917"/>
      <c r="X5917"/>
    </row>
    <row r="5918" spans="1:24" ht="40.5" x14ac:dyDescent="0.25">
      <c r="A5918" s="373">
        <v>4239</v>
      </c>
      <c r="B5918" s="373" t="s">
        <v>3428</v>
      </c>
      <c r="C5918" s="373" t="s">
        <v>505</v>
      </c>
      <c r="D5918" s="373" t="s">
        <v>9</v>
      </c>
      <c r="E5918" s="373" t="s">
        <v>14</v>
      </c>
      <c r="F5918" s="373">
        <v>400000</v>
      </c>
      <c r="G5918" s="373">
        <v>400000</v>
      </c>
      <c r="H5918" s="439">
        <v>1</v>
      </c>
      <c r="I5918"/>
      <c r="P5918"/>
      <c r="Q5918"/>
      <c r="R5918"/>
      <c r="S5918"/>
      <c r="T5918"/>
      <c r="U5918"/>
      <c r="V5918"/>
      <c r="W5918"/>
      <c r="X5918"/>
    </row>
    <row r="5919" spans="1:24" ht="40.5" x14ac:dyDescent="0.25">
      <c r="A5919" s="373">
        <v>4239</v>
      </c>
      <c r="B5919" s="373" t="s">
        <v>3429</v>
      </c>
      <c r="C5919" s="373" t="s">
        <v>505</v>
      </c>
      <c r="D5919" s="373" t="s">
        <v>9</v>
      </c>
      <c r="E5919" s="373" t="s">
        <v>14</v>
      </c>
      <c r="F5919" s="373">
        <v>230000</v>
      </c>
      <c r="G5919" s="373">
        <v>230000</v>
      </c>
      <c r="H5919" s="439">
        <v>1</v>
      </c>
      <c r="I5919"/>
      <c r="P5919"/>
      <c r="Q5919"/>
      <c r="R5919"/>
      <c r="S5919"/>
      <c r="T5919"/>
      <c r="U5919"/>
      <c r="V5919"/>
      <c r="W5919"/>
      <c r="X5919"/>
    </row>
    <row r="5920" spans="1:24" ht="40.5" x14ac:dyDescent="0.25">
      <c r="A5920" s="373">
        <v>4239</v>
      </c>
      <c r="B5920" s="373" t="s">
        <v>3430</v>
      </c>
      <c r="C5920" s="373" t="s">
        <v>505</v>
      </c>
      <c r="D5920" s="373" t="s">
        <v>9</v>
      </c>
      <c r="E5920" s="373" t="s">
        <v>14</v>
      </c>
      <c r="F5920" s="373">
        <v>300000</v>
      </c>
      <c r="G5920" s="373">
        <v>300000</v>
      </c>
      <c r="H5920" s="439">
        <v>1</v>
      </c>
      <c r="I5920"/>
      <c r="P5920"/>
      <c r="Q5920"/>
      <c r="R5920"/>
      <c r="S5920"/>
      <c r="T5920"/>
      <c r="U5920"/>
      <c r="V5920"/>
      <c r="W5920"/>
      <c r="X5920"/>
    </row>
    <row r="5921" spans="1:24" ht="40.5" x14ac:dyDescent="0.25">
      <c r="A5921" s="333">
        <v>4239</v>
      </c>
      <c r="B5921" s="373" t="s">
        <v>1171</v>
      </c>
      <c r="C5921" s="373" t="s">
        <v>505</v>
      </c>
      <c r="D5921" s="373" t="s">
        <v>9</v>
      </c>
      <c r="E5921" s="373" t="s">
        <v>14</v>
      </c>
      <c r="F5921" s="373">
        <v>203000</v>
      </c>
      <c r="G5921" s="373">
        <v>203000</v>
      </c>
      <c r="H5921" s="439">
        <v>1</v>
      </c>
      <c r="I5921"/>
      <c r="P5921"/>
      <c r="Q5921"/>
      <c r="R5921"/>
      <c r="S5921"/>
      <c r="T5921"/>
      <c r="U5921"/>
      <c r="V5921"/>
      <c r="W5921"/>
      <c r="X5921"/>
    </row>
    <row r="5922" spans="1:24" ht="40.5" x14ac:dyDescent="0.25">
      <c r="A5922" s="333">
        <v>4239</v>
      </c>
      <c r="B5922" s="333" t="s">
        <v>1172</v>
      </c>
      <c r="C5922" s="333" t="s">
        <v>505</v>
      </c>
      <c r="D5922" s="333" t="s">
        <v>9</v>
      </c>
      <c r="E5922" s="333" t="s">
        <v>14</v>
      </c>
      <c r="F5922" s="333">
        <v>199000</v>
      </c>
      <c r="G5922" s="333">
        <v>199000</v>
      </c>
      <c r="H5922" s="12">
        <v>1</v>
      </c>
      <c r="I5922"/>
      <c r="P5922"/>
      <c r="Q5922"/>
      <c r="R5922"/>
      <c r="S5922"/>
      <c r="T5922"/>
      <c r="U5922"/>
      <c r="V5922"/>
      <c r="W5922"/>
      <c r="X5922"/>
    </row>
    <row r="5923" spans="1:24" ht="40.5" x14ac:dyDescent="0.25">
      <c r="A5923" s="333">
        <v>4239</v>
      </c>
      <c r="B5923" s="333" t="s">
        <v>1173</v>
      </c>
      <c r="C5923" s="333" t="s">
        <v>505</v>
      </c>
      <c r="D5923" s="333" t="s">
        <v>9</v>
      </c>
      <c r="E5923" s="333" t="s">
        <v>14</v>
      </c>
      <c r="F5923" s="333">
        <v>1350000</v>
      </c>
      <c r="G5923" s="333">
        <v>1350000</v>
      </c>
      <c r="H5923" s="12">
        <v>1</v>
      </c>
      <c r="I5923"/>
      <c r="P5923"/>
      <c r="Q5923"/>
      <c r="R5923"/>
      <c r="S5923"/>
      <c r="T5923"/>
      <c r="U5923"/>
      <c r="V5923"/>
      <c r="W5923"/>
      <c r="X5923"/>
    </row>
    <row r="5924" spans="1:24" ht="40.5" x14ac:dyDescent="0.25">
      <c r="A5924" s="333">
        <v>4239</v>
      </c>
      <c r="B5924" s="333" t="s">
        <v>1174</v>
      </c>
      <c r="C5924" s="333" t="s">
        <v>505</v>
      </c>
      <c r="D5924" s="333" t="s">
        <v>9</v>
      </c>
      <c r="E5924" s="333" t="s">
        <v>14</v>
      </c>
      <c r="F5924" s="333">
        <v>241000</v>
      </c>
      <c r="G5924" s="333">
        <v>241000</v>
      </c>
      <c r="H5924" s="12">
        <v>1</v>
      </c>
      <c r="I5924"/>
      <c r="P5924"/>
      <c r="Q5924"/>
      <c r="R5924"/>
      <c r="S5924"/>
      <c r="T5924"/>
      <c r="U5924"/>
      <c r="V5924"/>
      <c r="W5924"/>
      <c r="X5924"/>
    </row>
    <row r="5925" spans="1:24" ht="40.5" x14ac:dyDescent="0.25">
      <c r="A5925" s="207">
        <v>4239</v>
      </c>
      <c r="B5925" s="333" t="s">
        <v>1171</v>
      </c>
      <c r="C5925" s="333" t="s">
        <v>505</v>
      </c>
      <c r="D5925" s="333" t="s">
        <v>9</v>
      </c>
      <c r="E5925" s="333" t="s">
        <v>14</v>
      </c>
      <c r="F5925" s="333">
        <v>0</v>
      </c>
      <c r="G5925" s="333">
        <v>0</v>
      </c>
      <c r="H5925" s="12">
        <v>1</v>
      </c>
      <c r="I5925"/>
      <c r="P5925"/>
      <c r="Q5925"/>
      <c r="R5925"/>
      <c r="S5925"/>
      <c r="T5925"/>
      <c r="U5925"/>
      <c r="V5925"/>
      <c r="W5925"/>
      <c r="X5925"/>
    </row>
    <row r="5926" spans="1:24" ht="40.5" x14ac:dyDescent="0.25">
      <c r="A5926" s="207">
        <v>4239</v>
      </c>
      <c r="B5926" s="207" t="s">
        <v>1172</v>
      </c>
      <c r="C5926" s="207" t="s">
        <v>505</v>
      </c>
      <c r="D5926" s="207" t="s">
        <v>9</v>
      </c>
      <c r="E5926" s="207" t="s">
        <v>14</v>
      </c>
      <c r="F5926" s="207">
        <v>0</v>
      </c>
      <c r="G5926" s="207">
        <v>0</v>
      </c>
      <c r="H5926" s="12">
        <v>1</v>
      </c>
      <c r="I5926"/>
      <c r="P5926"/>
      <c r="Q5926"/>
      <c r="R5926"/>
      <c r="S5926"/>
      <c r="T5926"/>
      <c r="U5926"/>
      <c r="V5926"/>
      <c r="W5926"/>
      <c r="X5926"/>
    </row>
    <row r="5927" spans="1:24" ht="40.5" x14ac:dyDescent="0.25">
      <c r="A5927" s="207">
        <v>4239</v>
      </c>
      <c r="B5927" s="207" t="s">
        <v>1173</v>
      </c>
      <c r="C5927" s="207" t="s">
        <v>505</v>
      </c>
      <c r="D5927" s="207" t="s">
        <v>9</v>
      </c>
      <c r="E5927" s="207" t="s">
        <v>14</v>
      </c>
      <c r="F5927" s="207">
        <v>0</v>
      </c>
      <c r="G5927" s="207">
        <v>0</v>
      </c>
      <c r="H5927" s="12">
        <v>1</v>
      </c>
      <c r="I5927"/>
      <c r="P5927"/>
      <c r="Q5927"/>
      <c r="R5927"/>
      <c r="S5927"/>
      <c r="T5927"/>
      <c r="U5927"/>
      <c r="V5927"/>
      <c r="W5927"/>
      <c r="X5927"/>
    </row>
    <row r="5928" spans="1:24" ht="40.5" x14ac:dyDescent="0.25">
      <c r="A5928" s="207">
        <v>4239</v>
      </c>
      <c r="B5928" s="207" t="s">
        <v>1174</v>
      </c>
      <c r="C5928" s="207" t="s">
        <v>505</v>
      </c>
      <c r="D5928" s="207" t="s">
        <v>9</v>
      </c>
      <c r="E5928" s="207" t="s">
        <v>14</v>
      </c>
      <c r="F5928" s="207">
        <v>0</v>
      </c>
      <c r="G5928" s="207">
        <v>0</v>
      </c>
      <c r="H5928" s="12">
        <v>1</v>
      </c>
      <c r="I5928"/>
      <c r="P5928"/>
      <c r="Q5928"/>
      <c r="R5928"/>
      <c r="S5928"/>
      <c r="T5928"/>
      <c r="U5928"/>
      <c r="V5928"/>
      <c r="W5928"/>
      <c r="X5928"/>
    </row>
    <row r="5929" spans="1:24" ht="40.5" x14ac:dyDescent="0.25">
      <c r="A5929" s="207">
        <v>4239</v>
      </c>
      <c r="B5929" s="207" t="s">
        <v>1175</v>
      </c>
      <c r="C5929" s="207" t="s">
        <v>505</v>
      </c>
      <c r="D5929" s="207" t="s">
        <v>9</v>
      </c>
      <c r="E5929" s="207" t="s">
        <v>14</v>
      </c>
      <c r="F5929" s="207">
        <v>0</v>
      </c>
      <c r="G5929" s="207">
        <v>0</v>
      </c>
      <c r="H5929" s="12">
        <v>1</v>
      </c>
      <c r="I5929"/>
      <c r="P5929"/>
      <c r="Q5929"/>
      <c r="R5929"/>
      <c r="S5929"/>
      <c r="T5929"/>
      <c r="U5929"/>
      <c r="V5929"/>
      <c r="W5929"/>
      <c r="X5929"/>
    </row>
    <row r="5930" spans="1:24" x14ac:dyDescent="0.25">
      <c r="A5930" s="4"/>
      <c r="B5930" s="4"/>
      <c r="C5930" s="4"/>
      <c r="D5930" s="4"/>
      <c r="E5930" s="4"/>
      <c r="F5930" s="4"/>
      <c r="G5930" s="4"/>
      <c r="H5930" s="4"/>
      <c r="I5930"/>
      <c r="P5930"/>
      <c r="Q5930"/>
      <c r="R5930"/>
      <c r="S5930"/>
      <c r="T5930"/>
      <c r="U5930"/>
      <c r="V5930"/>
      <c r="W5930"/>
      <c r="X5930"/>
    </row>
    <row r="5931" spans="1:24" ht="15" customHeight="1" x14ac:dyDescent="0.25">
      <c r="A5931" s="515" t="s">
        <v>232</v>
      </c>
      <c r="B5931" s="516"/>
      <c r="C5931" s="516"/>
      <c r="D5931" s="516"/>
      <c r="E5931" s="516"/>
      <c r="F5931" s="516"/>
      <c r="G5931" s="516"/>
      <c r="H5931" s="517"/>
      <c r="I5931"/>
      <c r="P5931"/>
      <c r="Q5931"/>
      <c r="R5931"/>
      <c r="S5931"/>
      <c r="T5931"/>
      <c r="U5931"/>
      <c r="V5931"/>
      <c r="W5931"/>
      <c r="X5931"/>
    </row>
    <row r="5932" spans="1:24" x14ac:dyDescent="0.25">
      <c r="A5932" s="574" t="s">
        <v>8</v>
      </c>
      <c r="B5932" s="574"/>
      <c r="C5932" s="574"/>
      <c r="D5932" s="574"/>
      <c r="E5932" s="574"/>
      <c r="F5932" s="574"/>
      <c r="G5932" s="574"/>
      <c r="H5932" s="575"/>
      <c r="I5932"/>
      <c r="P5932"/>
      <c r="Q5932"/>
      <c r="R5932"/>
      <c r="S5932"/>
      <c r="T5932"/>
      <c r="U5932"/>
      <c r="V5932"/>
      <c r="W5932"/>
      <c r="X5932"/>
    </row>
    <row r="5933" spans="1:24" x14ac:dyDescent="0.25">
      <c r="A5933" s="75">
        <v>4269</v>
      </c>
      <c r="B5933" s="75" t="s">
        <v>3998</v>
      </c>
      <c r="C5933" s="75" t="s">
        <v>967</v>
      </c>
      <c r="D5933" s="75" t="s">
        <v>389</v>
      </c>
      <c r="E5933" s="75" t="s">
        <v>14</v>
      </c>
      <c r="F5933" s="75">
        <v>1200000</v>
      </c>
      <c r="G5933" s="75">
        <v>1200000</v>
      </c>
      <c r="H5933" s="75">
        <v>1</v>
      </c>
      <c r="I5933"/>
      <c r="P5933"/>
      <c r="Q5933"/>
      <c r="R5933"/>
      <c r="S5933"/>
      <c r="T5933"/>
      <c r="U5933"/>
      <c r="V5933"/>
      <c r="W5933"/>
      <c r="X5933"/>
    </row>
    <row r="5934" spans="1:24" ht="15" customHeight="1" x14ac:dyDescent="0.25">
      <c r="A5934" s="515" t="s">
        <v>305</v>
      </c>
      <c r="B5934" s="516"/>
      <c r="C5934" s="516"/>
      <c r="D5934" s="516"/>
      <c r="E5934" s="516"/>
      <c r="F5934" s="516"/>
      <c r="G5934" s="516"/>
      <c r="H5934" s="517"/>
      <c r="I5934"/>
      <c r="P5934"/>
      <c r="Q5934"/>
      <c r="R5934"/>
      <c r="S5934"/>
      <c r="T5934"/>
      <c r="U5934"/>
      <c r="V5934"/>
      <c r="W5934"/>
      <c r="X5934"/>
    </row>
    <row r="5935" spans="1:24" ht="15" customHeight="1" x14ac:dyDescent="0.25">
      <c r="A5935" s="574" t="s">
        <v>12</v>
      </c>
      <c r="B5935" s="574"/>
      <c r="C5935" s="574"/>
      <c r="D5935" s="574"/>
      <c r="E5935" s="574"/>
      <c r="F5935" s="574"/>
      <c r="G5935" s="574"/>
      <c r="H5935" s="575"/>
      <c r="I5935"/>
      <c r="P5935"/>
      <c r="Q5935"/>
      <c r="R5935"/>
      <c r="S5935"/>
      <c r="T5935"/>
      <c r="U5935"/>
      <c r="V5935"/>
      <c r="W5935"/>
      <c r="X5935"/>
    </row>
    <row r="5936" spans="1:24" x14ac:dyDescent="0.25">
      <c r="A5936" s="167"/>
      <c r="B5936" s="167"/>
      <c r="C5936" s="167"/>
      <c r="D5936" s="167"/>
      <c r="E5936" s="167"/>
      <c r="F5936" s="167"/>
      <c r="G5936" s="167"/>
      <c r="H5936" s="167"/>
      <c r="I5936"/>
      <c r="P5936"/>
      <c r="Q5936"/>
      <c r="R5936"/>
      <c r="S5936"/>
      <c r="T5936"/>
      <c r="U5936"/>
      <c r="V5936"/>
      <c r="W5936"/>
      <c r="X5936"/>
    </row>
    <row r="5937" spans="1:24" s="446" customFormat="1" x14ac:dyDescent="0.25">
      <c r="A5937" s="574" t="s">
        <v>8</v>
      </c>
      <c r="B5937" s="574"/>
      <c r="C5937" s="574"/>
      <c r="D5937" s="574"/>
      <c r="E5937" s="574"/>
      <c r="F5937" s="574"/>
      <c r="G5937" s="574"/>
      <c r="H5937" s="575"/>
    </row>
    <row r="5938" spans="1:24" s="446" customFormat="1" x14ac:dyDescent="0.25">
      <c r="A5938" s="461">
        <v>5129</v>
      </c>
      <c r="B5938" s="461" t="s">
        <v>4878</v>
      </c>
      <c r="C5938" s="461" t="s">
        <v>1592</v>
      </c>
      <c r="D5938" s="167" t="s">
        <v>9</v>
      </c>
      <c r="E5938" s="167" t="s">
        <v>10</v>
      </c>
      <c r="F5938" s="167">
        <v>195000</v>
      </c>
      <c r="G5938" s="167">
        <f>H5938*F5938</f>
        <v>15015000</v>
      </c>
      <c r="H5938" s="75">
        <v>77</v>
      </c>
    </row>
    <row r="5939" spans="1:24" ht="15" customHeight="1" x14ac:dyDescent="0.25">
      <c r="A5939" s="515" t="s">
        <v>136</v>
      </c>
      <c r="B5939" s="516"/>
      <c r="C5939" s="516"/>
      <c r="D5939" s="516"/>
      <c r="E5939" s="516"/>
      <c r="F5939" s="516"/>
      <c r="G5939" s="516"/>
      <c r="H5939" s="517"/>
      <c r="I5939"/>
      <c r="P5939"/>
      <c r="Q5939"/>
      <c r="R5939"/>
      <c r="S5939"/>
      <c r="T5939"/>
      <c r="U5939"/>
      <c r="V5939"/>
      <c r="W5939"/>
      <c r="X5939"/>
    </row>
    <row r="5940" spans="1:24" ht="15" customHeight="1" x14ac:dyDescent="0.25">
      <c r="A5940" s="574" t="s">
        <v>12</v>
      </c>
      <c r="B5940" s="574"/>
      <c r="C5940" s="574"/>
      <c r="D5940" s="574"/>
      <c r="E5940" s="574"/>
      <c r="F5940" s="574"/>
      <c r="G5940" s="574"/>
      <c r="H5940" s="575"/>
      <c r="I5940"/>
      <c r="P5940"/>
      <c r="Q5940"/>
      <c r="R5940"/>
      <c r="S5940"/>
      <c r="T5940"/>
      <c r="U5940"/>
      <c r="V5940"/>
      <c r="W5940"/>
      <c r="X5940"/>
    </row>
    <row r="5941" spans="1:24" x14ac:dyDescent="0.25">
      <c r="A5941" s="75">
        <v>4239</v>
      </c>
      <c r="B5941" s="75" t="s">
        <v>1161</v>
      </c>
      <c r="C5941" s="75" t="s">
        <v>27</v>
      </c>
      <c r="D5941" s="75" t="s">
        <v>13</v>
      </c>
      <c r="E5941" s="75" t="s">
        <v>14</v>
      </c>
      <c r="F5941" s="75">
        <v>550000</v>
      </c>
      <c r="G5941" s="75">
        <v>550000</v>
      </c>
      <c r="H5941" s="75">
        <v>1</v>
      </c>
      <c r="I5941"/>
      <c r="P5941"/>
      <c r="Q5941"/>
      <c r="R5941"/>
      <c r="S5941"/>
      <c r="T5941"/>
      <c r="U5941"/>
      <c r="V5941"/>
      <c r="W5941"/>
      <c r="X5941"/>
    </row>
    <row r="5942" spans="1:24" x14ac:dyDescent="0.25">
      <c r="A5942" s="75">
        <v>4239</v>
      </c>
      <c r="B5942" s="75" t="s">
        <v>1162</v>
      </c>
      <c r="C5942" s="75" t="s">
        <v>27</v>
      </c>
      <c r="D5942" s="75" t="s">
        <v>13</v>
      </c>
      <c r="E5942" s="75" t="s">
        <v>14</v>
      </c>
      <c r="F5942" s="75">
        <v>460000</v>
      </c>
      <c r="G5942" s="75">
        <v>460000</v>
      </c>
      <c r="H5942" s="75">
        <v>1</v>
      </c>
      <c r="I5942"/>
      <c r="P5942"/>
      <c r="Q5942"/>
      <c r="R5942"/>
      <c r="S5942"/>
      <c r="T5942"/>
      <c r="U5942"/>
      <c r="V5942"/>
      <c r="W5942"/>
      <c r="X5942"/>
    </row>
    <row r="5943" spans="1:24" ht="15" customHeight="1" x14ac:dyDescent="0.25">
      <c r="A5943" s="515" t="s">
        <v>144</v>
      </c>
      <c r="B5943" s="516"/>
      <c r="C5943" s="516"/>
      <c r="D5943" s="516"/>
      <c r="E5943" s="516"/>
      <c r="F5943" s="516"/>
      <c r="G5943" s="516"/>
      <c r="H5943" s="517"/>
      <c r="I5943"/>
      <c r="P5943"/>
      <c r="Q5943"/>
      <c r="R5943"/>
      <c r="S5943"/>
      <c r="T5943"/>
      <c r="U5943"/>
      <c r="V5943"/>
      <c r="W5943"/>
      <c r="X5943"/>
    </row>
    <row r="5944" spans="1:24" x14ac:dyDescent="0.25">
      <c r="A5944" s="13"/>
      <c r="B5944" s="13"/>
      <c r="C5944" s="13"/>
      <c r="D5944" s="13"/>
      <c r="E5944" s="13"/>
      <c r="F5944" s="13"/>
      <c r="G5944" s="13"/>
      <c r="H5944" s="13"/>
      <c r="I5944"/>
      <c r="P5944"/>
      <c r="Q5944"/>
      <c r="R5944"/>
      <c r="S5944"/>
      <c r="T5944"/>
      <c r="U5944"/>
      <c r="V5944"/>
      <c r="W5944"/>
      <c r="X5944"/>
    </row>
    <row r="5945" spans="1:24" ht="15" customHeight="1" x14ac:dyDescent="0.25">
      <c r="A5945" s="515" t="s">
        <v>166</v>
      </c>
      <c r="B5945" s="516"/>
      <c r="C5945" s="516"/>
      <c r="D5945" s="516"/>
      <c r="E5945" s="516"/>
      <c r="F5945" s="516"/>
      <c r="G5945" s="516"/>
      <c r="H5945" s="517"/>
      <c r="I5945"/>
      <c r="P5945"/>
      <c r="Q5945"/>
      <c r="R5945"/>
      <c r="S5945"/>
      <c r="T5945"/>
      <c r="U5945"/>
      <c r="V5945"/>
      <c r="W5945"/>
      <c r="X5945"/>
    </row>
    <row r="5946" spans="1:24" ht="15" customHeight="1" x14ac:dyDescent="0.25">
      <c r="A5946" s="568" t="s">
        <v>16</v>
      </c>
      <c r="B5946" s="569"/>
      <c r="C5946" s="569"/>
      <c r="D5946" s="569"/>
      <c r="E5946" s="569"/>
      <c r="F5946" s="569"/>
      <c r="G5946" s="569"/>
      <c r="H5946" s="570"/>
      <c r="I5946"/>
      <c r="P5946"/>
      <c r="Q5946"/>
      <c r="R5946"/>
      <c r="S5946"/>
      <c r="T5946"/>
      <c r="U5946"/>
      <c r="V5946"/>
      <c r="W5946"/>
      <c r="X5946"/>
    </row>
    <row r="5947" spans="1:24" ht="27" x14ac:dyDescent="0.25">
      <c r="A5947" s="343">
        <v>5112</v>
      </c>
      <c r="B5947" s="343" t="s">
        <v>2096</v>
      </c>
      <c r="C5947" s="343" t="s">
        <v>982</v>
      </c>
      <c r="D5947" s="369" t="s">
        <v>389</v>
      </c>
      <c r="E5947" s="369" t="s">
        <v>14</v>
      </c>
      <c r="F5947" s="369">
        <v>29670000</v>
      </c>
      <c r="G5947" s="369">
        <v>29670000</v>
      </c>
      <c r="H5947" s="369">
        <v>1</v>
      </c>
      <c r="I5947"/>
      <c r="P5947"/>
      <c r="Q5947"/>
      <c r="R5947"/>
      <c r="S5947"/>
      <c r="T5947"/>
      <c r="U5947"/>
      <c r="V5947"/>
      <c r="W5947"/>
      <c r="X5947"/>
    </row>
    <row r="5948" spans="1:24" ht="27" x14ac:dyDescent="0.25">
      <c r="A5948" s="343">
        <v>5112</v>
      </c>
      <c r="B5948" s="343" t="s">
        <v>2097</v>
      </c>
      <c r="C5948" s="343" t="s">
        <v>982</v>
      </c>
      <c r="D5948" s="369" t="s">
        <v>389</v>
      </c>
      <c r="E5948" s="369" t="s">
        <v>14</v>
      </c>
      <c r="F5948" s="369">
        <v>6699982</v>
      </c>
      <c r="G5948" s="369">
        <v>6699982</v>
      </c>
      <c r="H5948" s="369">
        <v>1</v>
      </c>
      <c r="I5948"/>
      <c r="P5948"/>
      <c r="Q5948"/>
      <c r="R5948"/>
      <c r="S5948"/>
      <c r="T5948"/>
      <c r="U5948"/>
      <c r="V5948"/>
      <c r="W5948"/>
      <c r="X5948"/>
    </row>
    <row r="5949" spans="1:24" ht="27" x14ac:dyDescent="0.25">
      <c r="A5949" s="343">
        <v>5112</v>
      </c>
      <c r="B5949" s="343" t="s">
        <v>2098</v>
      </c>
      <c r="C5949" s="343" t="s">
        <v>982</v>
      </c>
      <c r="D5949" s="369" t="s">
        <v>389</v>
      </c>
      <c r="E5949" s="369" t="s">
        <v>14</v>
      </c>
      <c r="F5949" s="369">
        <v>35814103</v>
      </c>
      <c r="G5949" s="369">
        <v>35814103</v>
      </c>
      <c r="H5949" s="369">
        <v>1</v>
      </c>
      <c r="I5949"/>
      <c r="P5949"/>
      <c r="Q5949"/>
      <c r="R5949"/>
      <c r="S5949"/>
      <c r="T5949"/>
      <c r="U5949"/>
      <c r="V5949"/>
      <c r="W5949"/>
      <c r="X5949"/>
    </row>
    <row r="5950" spans="1:24" ht="15" customHeight="1" x14ac:dyDescent="0.25">
      <c r="A5950" s="574" t="s">
        <v>12</v>
      </c>
      <c r="B5950" s="574"/>
      <c r="C5950" s="574"/>
      <c r="D5950" s="574"/>
      <c r="E5950" s="574"/>
      <c r="F5950" s="574"/>
      <c r="G5950" s="574"/>
      <c r="H5950" s="575"/>
      <c r="I5950"/>
      <c r="P5950"/>
      <c r="Q5950"/>
      <c r="R5950"/>
      <c r="S5950"/>
      <c r="T5950"/>
      <c r="U5950"/>
      <c r="V5950"/>
      <c r="W5950"/>
      <c r="X5950"/>
    </row>
    <row r="5951" spans="1:24" ht="27" x14ac:dyDescent="0.25">
      <c r="A5951" s="368">
        <v>5112</v>
      </c>
      <c r="B5951" s="368" t="s">
        <v>3330</v>
      </c>
      <c r="C5951" s="368" t="s">
        <v>462</v>
      </c>
      <c r="D5951" s="368" t="s">
        <v>1220</v>
      </c>
      <c r="E5951" s="368" t="s">
        <v>14</v>
      </c>
      <c r="F5951" s="368">
        <v>35000</v>
      </c>
      <c r="G5951" s="368">
        <v>35000</v>
      </c>
      <c r="H5951" s="368">
        <v>1</v>
      </c>
      <c r="I5951"/>
      <c r="P5951"/>
      <c r="Q5951"/>
      <c r="R5951"/>
      <c r="S5951"/>
      <c r="T5951"/>
      <c r="U5951"/>
      <c r="V5951"/>
      <c r="W5951"/>
      <c r="X5951"/>
    </row>
    <row r="5952" spans="1:24" ht="27" x14ac:dyDescent="0.25">
      <c r="A5952" s="368">
        <v>5112</v>
      </c>
      <c r="B5952" s="368" t="s">
        <v>3331</v>
      </c>
      <c r="C5952" s="368" t="s">
        <v>462</v>
      </c>
      <c r="D5952" s="368" t="s">
        <v>1220</v>
      </c>
      <c r="E5952" s="368" t="s">
        <v>14</v>
      </c>
      <c r="F5952" s="368">
        <v>55000</v>
      </c>
      <c r="G5952" s="368">
        <v>55000</v>
      </c>
      <c r="H5952" s="368">
        <v>1</v>
      </c>
      <c r="I5952"/>
      <c r="P5952"/>
      <c r="Q5952"/>
      <c r="R5952"/>
      <c r="S5952"/>
      <c r="T5952"/>
      <c r="U5952"/>
      <c r="V5952"/>
      <c r="W5952"/>
      <c r="X5952"/>
    </row>
    <row r="5953" spans="1:24" ht="27" x14ac:dyDescent="0.25">
      <c r="A5953" s="368">
        <v>5112</v>
      </c>
      <c r="B5953" s="368" t="s">
        <v>3332</v>
      </c>
      <c r="C5953" s="368" t="s">
        <v>462</v>
      </c>
      <c r="D5953" s="368" t="s">
        <v>1220</v>
      </c>
      <c r="E5953" s="368" t="s">
        <v>14</v>
      </c>
      <c r="F5953" s="368">
        <v>35000</v>
      </c>
      <c r="G5953" s="368">
        <v>35000</v>
      </c>
      <c r="H5953" s="368">
        <v>1</v>
      </c>
      <c r="I5953"/>
      <c r="P5953"/>
      <c r="Q5953"/>
      <c r="R5953"/>
      <c r="S5953"/>
      <c r="T5953"/>
      <c r="U5953"/>
      <c r="V5953"/>
      <c r="W5953"/>
      <c r="X5953"/>
    </row>
    <row r="5954" spans="1:24" s="446" customFormat="1" ht="27" x14ac:dyDescent="0.25">
      <c r="A5954" s="368">
        <v>5112</v>
      </c>
      <c r="B5954" s="368" t="s">
        <v>5024</v>
      </c>
      <c r="C5954" s="368" t="s">
        <v>1101</v>
      </c>
      <c r="D5954" s="368" t="s">
        <v>13</v>
      </c>
      <c r="E5954" s="368" t="s">
        <v>14</v>
      </c>
      <c r="F5954" s="368">
        <v>238300</v>
      </c>
      <c r="G5954" s="368">
        <v>238300</v>
      </c>
      <c r="H5954" s="368">
        <v>1</v>
      </c>
    </row>
    <row r="5955" spans="1:24" s="446" customFormat="1" ht="27" x14ac:dyDescent="0.25">
      <c r="A5955" s="368">
        <v>5112</v>
      </c>
      <c r="B5955" s="368" t="s">
        <v>5025</v>
      </c>
      <c r="C5955" s="368" t="s">
        <v>1101</v>
      </c>
      <c r="D5955" s="368" t="s">
        <v>13</v>
      </c>
      <c r="E5955" s="368" t="s">
        <v>14</v>
      </c>
      <c r="F5955" s="368">
        <v>70400</v>
      </c>
      <c r="G5955" s="368">
        <v>70400</v>
      </c>
      <c r="H5955" s="368">
        <v>1</v>
      </c>
    </row>
    <row r="5956" spans="1:24" s="446" customFormat="1" ht="27" x14ac:dyDescent="0.25">
      <c r="A5956" s="368">
        <v>5112</v>
      </c>
      <c r="B5956" s="368" t="s">
        <v>5026</v>
      </c>
      <c r="C5956" s="368" t="s">
        <v>1101</v>
      </c>
      <c r="D5956" s="368" t="s">
        <v>13</v>
      </c>
      <c r="E5956" s="368" t="s">
        <v>14</v>
      </c>
      <c r="F5956" s="368">
        <v>164600</v>
      </c>
      <c r="G5956" s="368">
        <v>164600</v>
      </c>
      <c r="H5956" s="368">
        <v>1</v>
      </c>
    </row>
    <row r="5957" spans="1:24" s="446" customFormat="1" ht="27" x14ac:dyDescent="0.25">
      <c r="A5957" s="368">
        <v>5112</v>
      </c>
      <c r="B5957" s="368" t="s">
        <v>5027</v>
      </c>
      <c r="C5957" s="368" t="s">
        <v>1101</v>
      </c>
      <c r="D5957" s="368" t="s">
        <v>13</v>
      </c>
      <c r="E5957" s="368" t="s">
        <v>14</v>
      </c>
      <c r="F5957" s="368">
        <v>281700</v>
      </c>
      <c r="G5957" s="368">
        <v>281700</v>
      </c>
      <c r="H5957" s="368">
        <v>1</v>
      </c>
    </row>
    <row r="5958" spans="1:24" s="446" customFormat="1" ht="15" customHeight="1" x14ac:dyDescent="0.25">
      <c r="A5958" s="533" t="s">
        <v>3997</v>
      </c>
      <c r="B5958" s="534"/>
      <c r="C5958" s="534"/>
      <c r="D5958" s="534"/>
      <c r="E5958" s="534"/>
      <c r="F5958" s="534"/>
      <c r="G5958" s="534"/>
      <c r="H5958" s="535"/>
    </row>
    <row r="5959" spans="1:24" s="446" customFormat="1" x14ac:dyDescent="0.25">
      <c r="A5959" s="4">
        <v>5129</v>
      </c>
      <c r="B5959" s="368" t="s">
        <v>4877</v>
      </c>
      <c r="C5959" s="368" t="s">
        <v>1592</v>
      </c>
      <c r="D5959" s="411" t="s">
        <v>256</v>
      </c>
      <c r="E5959" s="4" t="s">
        <v>10</v>
      </c>
      <c r="F5959" s="4">
        <v>195000</v>
      </c>
      <c r="G5959" s="4">
        <f>H5959*F5959</f>
        <v>5460000</v>
      </c>
      <c r="H5959" s="4">
        <v>28</v>
      </c>
    </row>
    <row r="5960" spans="1:24" s="446" customFormat="1" ht="26.25" customHeight="1" x14ac:dyDescent="0.25">
      <c r="A5960" s="4">
        <v>5129</v>
      </c>
      <c r="B5960" s="368" t="s">
        <v>4877</v>
      </c>
      <c r="C5960" s="368" t="s">
        <v>1638</v>
      </c>
      <c r="D5960" s="411" t="s">
        <v>256</v>
      </c>
      <c r="E5960" s="4" t="s">
        <v>10</v>
      </c>
      <c r="F5960" s="4">
        <v>25000</v>
      </c>
      <c r="G5960" s="4">
        <f>H5960*F5960</f>
        <v>375000</v>
      </c>
      <c r="H5960" s="4">
        <v>15</v>
      </c>
    </row>
    <row r="5961" spans="1:24" ht="15" customHeight="1" x14ac:dyDescent="0.25">
      <c r="A5961" s="515" t="s">
        <v>231</v>
      </c>
      <c r="B5961" s="516"/>
      <c r="C5961" s="516"/>
      <c r="D5961" s="516"/>
      <c r="E5961" s="516"/>
      <c r="F5961" s="516"/>
      <c r="G5961" s="516"/>
      <c r="H5961" s="517"/>
      <c r="I5961"/>
      <c r="P5961"/>
      <c r="Q5961"/>
      <c r="R5961"/>
      <c r="S5961"/>
      <c r="T5961"/>
      <c r="U5961"/>
      <c r="V5961"/>
      <c r="W5961"/>
      <c r="X5961"/>
    </row>
    <row r="5962" spans="1:24" ht="15" customHeight="1" x14ac:dyDescent="0.25">
      <c r="A5962" s="572" t="s">
        <v>181</v>
      </c>
      <c r="B5962" s="572"/>
      <c r="C5962" s="572"/>
      <c r="D5962" s="572"/>
      <c r="E5962" s="572"/>
      <c r="F5962" s="572"/>
      <c r="G5962" s="572"/>
      <c r="H5962" s="573"/>
      <c r="I5962"/>
      <c r="P5962"/>
      <c r="Q5962"/>
      <c r="R5962"/>
      <c r="S5962"/>
      <c r="T5962"/>
      <c r="U5962"/>
      <c r="V5962"/>
      <c r="W5962"/>
      <c r="X5962"/>
    </row>
    <row r="5963" spans="1:24" ht="42.75" customHeight="1" x14ac:dyDescent="0.25">
      <c r="A5963" s="411">
        <v>4239</v>
      </c>
      <c r="B5963" s="411" t="s">
        <v>4230</v>
      </c>
      <c r="C5963" s="411" t="s">
        <v>505</v>
      </c>
      <c r="D5963" s="411" t="s">
        <v>256</v>
      </c>
      <c r="E5963" s="411" t="s">
        <v>14</v>
      </c>
      <c r="F5963" s="411">
        <v>445000</v>
      </c>
      <c r="G5963" s="411">
        <v>445000</v>
      </c>
      <c r="H5963" s="411">
        <v>1</v>
      </c>
      <c r="I5963"/>
      <c r="P5963"/>
      <c r="Q5963"/>
      <c r="R5963"/>
      <c r="S5963"/>
      <c r="T5963"/>
      <c r="U5963"/>
      <c r="V5963"/>
      <c r="W5963"/>
      <c r="X5963"/>
    </row>
    <row r="5964" spans="1:24" ht="40.5" x14ac:dyDescent="0.25">
      <c r="A5964" s="411">
        <v>4239</v>
      </c>
      <c r="B5964" s="411" t="s">
        <v>4231</v>
      </c>
      <c r="C5964" s="411" t="s">
        <v>505</v>
      </c>
      <c r="D5964" s="411" t="s">
        <v>256</v>
      </c>
      <c r="E5964" s="411" t="s">
        <v>14</v>
      </c>
      <c r="F5964" s="411">
        <v>285000</v>
      </c>
      <c r="G5964" s="411">
        <v>285000</v>
      </c>
      <c r="H5964" s="411">
        <v>1</v>
      </c>
      <c r="I5964"/>
      <c r="P5964"/>
      <c r="Q5964"/>
      <c r="R5964"/>
      <c r="S5964"/>
      <c r="T5964"/>
      <c r="U5964"/>
      <c r="V5964"/>
      <c r="W5964"/>
      <c r="X5964"/>
    </row>
    <row r="5965" spans="1:24" ht="40.5" x14ac:dyDescent="0.25">
      <c r="A5965" s="411">
        <v>4239</v>
      </c>
      <c r="B5965" s="411" t="s">
        <v>4232</v>
      </c>
      <c r="C5965" s="411" t="s">
        <v>505</v>
      </c>
      <c r="D5965" s="411" t="s">
        <v>256</v>
      </c>
      <c r="E5965" s="411" t="s">
        <v>14</v>
      </c>
      <c r="F5965" s="411">
        <v>310000</v>
      </c>
      <c r="G5965" s="411">
        <v>310000</v>
      </c>
      <c r="H5965" s="411">
        <v>1</v>
      </c>
      <c r="I5965"/>
      <c r="P5965"/>
      <c r="Q5965"/>
      <c r="R5965"/>
      <c r="S5965"/>
      <c r="T5965"/>
      <c r="U5965"/>
      <c r="V5965"/>
      <c r="W5965"/>
      <c r="X5965"/>
    </row>
    <row r="5966" spans="1:24" ht="40.5" x14ac:dyDescent="0.25">
      <c r="A5966" s="411">
        <v>4239</v>
      </c>
      <c r="B5966" s="411" t="s">
        <v>4233</v>
      </c>
      <c r="C5966" s="411" t="s">
        <v>505</v>
      </c>
      <c r="D5966" s="411" t="s">
        <v>256</v>
      </c>
      <c r="E5966" s="411" t="s">
        <v>14</v>
      </c>
      <c r="F5966" s="411">
        <v>360000</v>
      </c>
      <c r="G5966" s="411">
        <v>360000</v>
      </c>
      <c r="H5966" s="411">
        <v>1</v>
      </c>
      <c r="I5966"/>
      <c r="P5966"/>
      <c r="Q5966"/>
      <c r="R5966"/>
      <c r="S5966"/>
      <c r="T5966"/>
      <c r="U5966"/>
      <c r="V5966"/>
      <c r="W5966"/>
      <c r="X5966"/>
    </row>
    <row r="5967" spans="1:24" ht="15" customHeight="1" x14ac:dyDescent="0.25">
      <c r="A5967" s="533" t="s">
        <v>3997</v>
      </c>
      <c r="B5967" s="534"/>
      <c r="C5967" s="534"/>
      <c r="D5967" s="534"/>
      <c r="E5967" s="534"/>
      <c r="F5967" s="534"/>
      <c r="G5967" s="534"/>
      <c r="H5967" s="535"/>
      <c r="I5967"/>
      <c r="P5967"/>
      <c r="Q5967"/>
      <c r="R5967"/>
      <c r="S5967"/>
      <c r="T5967"/>
      <c r="U5967"/>
      <c r="V5967"/>
      <c r="W5967"/>
      <c r="X5967"/>
    </row>
    <row r="5968" spans="1:24" x14ac:dyDescent="0.25">
      <c r="A5968" s="4">
        <v>4267</v>
      </c>
      <c r="B5968" s="4" t="s">
        <v>3996</v>
      </c>
      <c r="C5968" s="4" t="s">
        <v>965</v>
      </c>
      <c r="D5968" s="4" t="s">
        <v>389</v>
      </c>
      <c r="E5968" s="4" t="s">
        <v>10</v>
      </c>
      <c r="F5968" s="4">
        <v>13100</v>
      </c>
      <c r="G5968" s="4">
        <f>+F5968*H5968</f>
        <v>4716000</v>
      </c>
      <c r="H5968" s="4">
        <v>360</v>
      </c>
      <c r="I5968"/>
      <c r="P5968"/>
      <c r="Q5968"/>
      <c r="R5968"/>
      <c r="S5968"/>
      <c r="T5968"/>
      <c r="U5968"/>
      <c r="V5968"/>
      <c r="W5968"/>
      <c r="X5968"/>
    </row>
    <row r="5969" spans="1:24" x14ac:dyDescent="0.25">
      <c r="A5969" s="4">
        <v>4267</v>
      </c>
      <c r="B5969" s="4" t="s">
        <v>3995</v>
      </c>
      <c r="C5969" s="4" t="s">
        <v>967</v>
      </c>
      <c r="D5969" s="4" t="s">
        <v>389</v>
      </c>
      <c r="E5969" s="4" t="s">
        <v>14</v>
      </c>
      <c r="F5969" s="4">
        <v>1404000</v>
      </c>
      <c r="G5969" s="4">
        <v>1404000</v>
      </c>
      <c r="H5969" s="4">
        <v>1</v>
      </c>
      <c r="I5969"/>
      <c r="P5969"/>
      <c r="Q5969"/>
      <c r="R5969"/>
      <c r="S5969"/>
      <c r="T5969"/>
      <c r="U5969"/>
      <c r="V5969"/>
      <c r="W5969"/>
      <c r="X5969"/>
    </row>
    <row r="5970" spans="1:24" ht="15" customHeight="1" x14ac:dyDescent="0.25">
      <c r="A5970" s="515" t="s">
        <v>168</v>
      </c>
      <c r="B5970" s="516"/>
      <c r="C5970" s="516"/>
      <c r="D5970" s="516"/>
      <c r="E5970" s="516"/>
      <c r="F5970" s="516"/>
      <c r="G5970" s="516"/>
      <c r="H5970" s="517"/>
      <c r="I5970"/>
      <c r="P5970"/>
      <c r="Q5970"/>
      <c r="R5970"/>
      <c r="S5970"/>
      <c r="T5970"/>
      <c r="U5970"/>
      <c r="V5970"/>
      <c r="W5970"/>
      <c r="X5970"/>
    </row>
    <row r="5971" spans="1:24" x14ac:dyDescent="0.25">
      <c r="A5971" s="34"/>
      <c r="B5971" s="566" t="s">
        <v>167</v>
      </c>
      <c r="C5971" s="566"/>
      <c r="D5971" s="566"/>
      <c r="E5971" s="566"/>
      <c r="F5971" s="566"/>
      <c r="G5971" s="566"/>
      <c r="H5971" s="567"/>
      <c r="I5971"/>
      <c r="P5971"/>
      <c r="Q5971"/>
      <c r="R5971"/>
      <c r="S5971"/>
      <c r="T5971"/>
      <c r="U5971"/>
      <c r="V5971"/>
      <c r="W5971"/>
      <c r="X5971"/>
    </row>
    <row r="5972" spans="1:24" x14ac:dyDescent="0.25">
      <c r="A5972" s="4"/>
      <c r="B5972" s="4"/>
      <c r="C5972" s="4"/>
      <c r="D5972" s="4"/>
      <c r="E5972" s="4"/>
      <c r="F5972" s="4"/>
      <c r="G5972" s="4"/>
      <c r="H5972" s="4"/>
      <c r="I5972"/>
      <c r="P5972"/>
      <c r="Q5972"/>
      <c r="R5972"/>
      <c r="S5972"/>
      <c r="T5972"/>
      <c r="U5972"/>
      <c r="V5972"/>
      <c r="W5972"/>
      <c r="X5972"/>
    </row>
    <row r="5973" spans="1:24" ht="15" customHeight="1" x14ac:dyDescent="0.25">
      <c r="A5973" s="574" t="s">
        <v>181</v>
      </c>
      <c r="B5973" s="574"/>
      <c r="C5973" s="574"/>
      <c r="D5973" s="574"/>
      <c r="E5973" s="574"/>
      <c r="F5973" s="574"/>
      <c r="G5973" s="574"/>
      <c r="H5973" s="575"/>
      <c r="I5973"/>
      <c r="P5973"/>
      <c r="Q5973"/>
      <c r="R5973"/>
      <c r="S5973"/>
      <c r="T5973"/>
      <c r="U5973"/>
      <c r="V5973"/>
      <c r="W5973"/>
      <c r="X5973"/>
    </row>
    <row r="5974" spans="1:24" x14ac:dyDescent="0.25">
      <c r="A5974" s="15"/>
      <c r="B5974" s="15"/>
      <c r="C5974" s="16"/>
      <c r="D5974" s="15"/>
      <c r="E5974" s="15"/>
      <c r="F5974" s="15"/>
      <c r="G5974" s="15"/>
      <c r="H5974" s="15"/>
      <c r="I5974"/>
      <c r="P5974"/>
      <c r="Q5974"/>
      <c r="R5974"/>
      <c r="S5974"/>
      <c r="T5974"/>
      <c r="U5974"/>
      <c r="V5974"/>
      <c r="W5974"/>
      <c r="X5974"/>
    </row>
    <row r="5975" spans="1:24" ht="15" customHeight="1" x14ac:dyDescent="0.25">
      <c r="A5975" s="515" t="s">
        <v>72</v>
      </c>
      <c r="B5975" s="516"/>
      <c r="C5975" s="516"/>
      <c r="D5975" s="516"/>
      <c r="E5975" s="516"/>
      <c r="F5975" s="516"/>
      <c r="G5975" s="516"/>
      <c r="H5975" s="517"/>
      <c r="I5975"/>
      <c r="K5975" s="270"/>
      <c r="L5975" s="270"/>
      <c r="P5975"/>
      <c r="Q5975"/>
      <c r="R5975"/>
      <c r="S5975"/>
      <c r="T5975"/>
      <c r="U5975"/>
      <c r="V5975"/>
      <c r="W5975"/>
      <c r="X5975"/>
    </row>
    <row r="5976" spans="1:24" x14ac:dyDescent="0.25">
      <c r="A5976" s="34"/>
      <c r="B5976" s="566" t="s">
        <v>2095</v>
      </c>
      <c r="C5976" s="566"/>
      <c r="D5976" s="566"/>
      <c r="E5976" s="566"/>
      <c r="F5976" s="566"/>
      <c r="G5976" s="566"/>
      <c r="H5976" s="567"/>
      <c r="I5976"/>
      <c r="K5976" s="270"/>
      <c r="L5976" s="270"/>
      <c r="P5976"/>
      <c r="Q5976"/>
      <c r="R5976"/>
      <c r="S5976"/>
      <c r="T5976"/>
      <c r="U5976"/>
      <c r="V5976"/>
      <c r="W5976"/>
      <c r="X5976"/>
    </row>
    <row r="5977" spans="1:24" ht="27" x14ac:dyDescent="0.25">
      <c r="A5977" s="38">
        <v>5112</v>
      </c>
      <c r="B5977" s="38" t="s">
        <v>2099</v>
      </c>
      <c r="C5977" s="39" t="s">
        <v>982</v>
      </c>
      <c r="D5977" s="38" t="s">
        <v>389</v>
      </c>
      <c r="E5977" s="38" t="s">
        <v>14</v>
      </c>
      <c r="F5977" s="38">
        <v>0</v>
      </c>
      <c r="G5977" s="38">
        <v>0</v>
      </c>
      <c r="H5977" s="15">
        <v>1</v>
      </c>
      <c r="I5977"/>
      <c r="K5977" s="270"/>
      <c r="L5977" s="270"/>
      <c r="P5977"/>
      <c r="Q5977"/>
      <c r="R5977"/>
      <c r="S5977"/>
      <c r="T5977"/>
      <c r="U5977"/>
      <c r="V5977"/>
      <c r="W5977"/>
      <c r="X5977"/>
    </row>
    <row r="5978" spans="1:24" ht="27" x14ac:dyDescent="0.25">
      <c r="A5978" s="38">
        <v>5112</v>
      </c>
      <c r="B5978" s="38" t="s">
        <v>2100</v>
      </c>
      <c r="C5978" s="39" t="s">
        <v>982</v>
      </c>
      <c r="D5978" s="38" t="s">
        <v>389</v>
      </c>
      <c r="E5978" s="38" t="s">
        <v>14</v>
      </c>
      <c r="F5978" s="38">
        <v>0</v>
      </c>
      <c r="G5978" s="38">
        <v>0</v>
      </c>
      <c r="H5978" s="15">
        <v>1</v>
      </c>
      <c r="I5978"/>
      <c r="P5978"/>
      <c r="Q5978"/>
      <c r="R5978"/>
      <c r="S5978"/>
      <c r="T5978"/>
      <c r="U5978"/>
      <c r="V5978"/>
      <c r="W5978"/>
      <c r="X5978"/>
    </row>
    <row r="5979" spans="1:24" ht="15" customHeight="1" x14ac:dyDescent="0.25">
      <c r="A5979" s="574" t="s">
        <v>181</v>
      </c>
      <c r="B5979" s="574"/>
      <c r="C5979" s="574"/>
      <c r="D5979" s="574"/>
      <c r="E5979" s="574"/>
      <c r="F5979" s="574"/>
      <c r="G5979" s="574"/>
      <c r="H5979" s="575"/>
      <c r="I5979"/>
      <c r="P5979"/>
      <c r="Q5979"/>
      <c r="R5979"/>
      <c r="S5979"/>
      <c r="T5979"/>
      <c r="U5979"/>
      <c r="V5979"/>
      <c r="W5979"/>
      <c r="X5979"/>
    </row>
    <row r="5980" spans="1:24" ht="27" x14ac:dyDescent="0.25">
      <c r="A5980" s="368">
        <v>5112</v>
      </c>
      <c r="B5980" s="368" t="s">
        <v>3333</v>
      </c>
      <c r="C5980" s="368" t="s">
        <v>462</v>
      </c>
      <c r="D5980" s="368" t="s">
        <v>1220</v>
      </c>
      <c r="E5980" s="368" t="s">
        <v>14</v>
      </c>
      <c r="F5980" s="368">
        <v>55000</v>
      </c>
      <c r="G5980" s="368">
        <v>55000</v>
      </c>
      <c r="H5980" s="368">
        <v>1</v>
      </c>
      <c r="I5980"/>
      <c r="P5980"/>
      <c r="Q5980"/>
      <c r="R5980"/>
      <c r="S5980"/>
      <c r="T5980"/>
      <c r="U5980"/>
      <c r="V5980"/>
      <c r="W5980"/>
      <c r="X5980"/>
    </row>
    <row r="5981" spans="1:24" ht="27" x14ac:dyDescent="0.25">
      <c r="A5981" s="368">
        <v>5112</v>
      </c>
      <c r="B5981" s="368" t="s">
        <v>3334</v>
      </c>
      <c r="C5981" s="368" t="s">
        <v>462</v>
      </c>
      <c r="D5981" s="368" t="s">
        <v>1220</v>
      </c>
      <c r="E5981" s="368" t="s">
        <v>14</v>
      </c>
      <c r="F5981" s="368">
        <v>0</v>
      </c>
      <c r="G5981" s="368">
        <v>0</v>
      </c>
      <c r="H5981" s="368">
        <v>1</v>
      </c>
      <c r="I5981"/>
      <c r="P5981"/>
      <c r="Q5981"/>
      <c r="R5981"/>
      <c r="S5981"/>
      <c r="T5981"/>
      <c r="U5981"/>
      <c r="V5981"/>
      <c r="W5981"/>
      <c r="X5981"/>
    </row>
    <row r="5982" spans="1:24" ht="15" customHeight="1" x14ac:dyDescent="0.25">
      <c r="A5982" s="515" t="s">
        <v>255</v>
      </c>
      <c r="B5982" s="516"/>
      <c r="C5982" s="516"/>
      <c r="D5982" s="516"/>
      <c r="E5982" s="516"/>
      <c r="F5982" s="516"/>
      <c r="G5982" s="516"/>
      <c r="H5982" s="517"/>
      <c r="I5982"/>
      <c r="P5982"/>
      <c r="Q5982"/>
      <c r="R5982"/>
      <c r="S5982"/>
      <c r="T5982"/>
      <c r="U5982"/>
      <c r="V5982"/>
      <c r="W5982"/>
      <c r="X5982"/>
    </row>
    <row r="5983" spans="1:24" x14ac:dyDescent="0.25">
      <c r="A5983" s="34"/>
      <c r="B5983" s="566" t="s">
        <v>167</v>
      </c>
      <c r="C5983" s="566"/>
      <c r="D5983" s="566"/>
      <c r="E5983" s="566"/>
      <c r="F5983" s="566"/>
      <c r="G5983" s="566"/>
      <c r="H5983" s="567"/>
      <c r="I5983"/>
      <c r="P5983"/>
      <c r="Q5983"/>
      <c r="R5983"/>
      <c r="S5983"/>
      <c r="T5983"/>
      <c r="U5983"/>
      <c r="V5983"/>
      <c r="W5983"/>
      <c r="X5983"/>
    </row>
    <row r="5984" spans="1:24" x14ac:dyDescent="0.25">
      <c r="A5984" s="4"/>
      <c r="B5984" s="4"/>
      <c r="C5984" s="4"/>
      <c r="D5984" s="4"/>
      <c r="E5984" s="4"/>
      <c r="F5984" s="4"/>
      <c r="G5984" s="4"/>
      <c r="H5984" s="4"/>
      <c r="I5984"/>
      <c r="P5984"/>
      <c r="Q5984"/>
      <c r="R5984"/>
      <c r="S5984"/>
      <c r="T5984"/>
      <c r="U5984"/>
      <c r="V5984"/>
      <c r="W5984"/>
      <c r="X5984"/>
    </row>
    <row r="5985" spans="1:24" ht="15" customHeight="1" x14ac:dyDescent="0.25">
      <c r="A5985" s="515" t="s">
        <v>271</v>
      </c>
      <c r="B5985" s="516"/>
      <c r="C5985" s="516"/>
      <c r="D5985" s="516"/>
      <c r="E5985" s="516"/>
      <c r="F5985" s="516"/>
      <c r="G5985" s="516"/>
      <c r="H5985" s="517"/>
    </row>
    <row r="5986" spans="1:24" ht="15" customHeight="1" x14ac:dyDescent="0.25">
      <c r="A5986" s="571" t="s">
        <v>16</v>
      </c>
      <c r="B5986" s="572"/>
      <c r="C5986" s="572"/>
      <c r="D5986" s="572"/>
      <c r="E5986" s="572"/>
      <c r="F5986" s="572"/>
      <c r="G5986" s="572"/>
      <c r="H5986" s="573"/>
    </row>
    <row r="5987" spans="1:24" s="3" customFormat="1" x14ac:dyDescent="0.25">
      <c r="A5987" s="16"/>
      <c r="B5987" s="16"/>
      <c r="C5987" s="16"/>
      <c r="D5987" s="16"/>
      <c r="E5987" s="16"/>
      <c r="F5987" s="16"/>
      <c r="G5987" s="16"/>
      <c r="H5987" s="16"/>
      <c r="I5987" s="26"/>
      <c r="P5987" s="26"/>
      <c r="Q5987" s="26"/>
      <c r="R5987" s="26"/>
      <c r="S5987" s="26"/>
      <c r="T5987" s="26"/>
      <c r="U5987" s="26"/>
      <c r="V5987" s="26"/>
      <c r="W5987" s="26"/>
      <c r="X5987" s="26"/>
    </row>
    <row r="5988" spans="1:24" ht="15" customHeight="1" x14ac:dyDescent="0.25">
      <c r="A5988" s="515" t="s">
        <v>3102</v>
      </c>
      <c r="B5988" s="516"/>
      <c r="C5988" s="516"/>
      <c r="D5988" s="516"/>
      <c r="E5988" s="516"/>
      <c r="F5988" s="516"/>
      <c r="G5988" s="516"/>
      <c r="H5988" s="517"/>
      <c r="I5988"/>
      <c r="P5988"/>
      <c r="Q5988"/>
      <c r="R5988"/>
      <c r="S5988"/>
      <c r="T5988"/>
      <c r="U5988"/>
      <c r="V5988"/>
      <c r="W5988"/>
      <c r="X5988"/>
    </row>
    <row r="5989" spans="1:24" x14ac:dyDescent="0.25">
      <c r="A5989" s="571" t="s">
        <v>8</v>
      </c>
      <c r="B5989" s="572"/>
      <c r="C5989" s="572"/>
      <c r="D5989" s="572"/>
      <c r="E5989" s="572"/>
      <c r="F5989" s="572"/>
      <c r="G5989" s="572"/>
      <c r="H5989" s="573"/>
      <c r="I5989"/>
      <c r="P5989"/>
      <c r="Q5989"/>
      <c r="R5989"/>
      <c r="S5989"/>
      <c r="T5989"/>
      <c r="U5989"/>
      <c r="V5989"/>
      <c r="W5989"/>
      <c r="X5989"/>
    </row>
    <row r="5990" spans="1:24" x14ac:dyDescent="0.25">
      <c r="A5990" s="14">
        <v>4261</v>
      </c>
      <c r="B5990" s="14" t="s">
        <v>3999</v>
      </c>
      <c r="C5990" s="14" t="s">
        <v>4000</v>
      </c>
      <c r="D5990" s="14" t="s">
        <v>9</v>
      </c>
      <c r="E5990" s="14" t="s">
        <v>10</v>
      </c>
      <c r="F5990" s="14">
        <v>9000</v>
      </c>
      <c r="G5990" s="14">
        <f>+F5990*H5990</f>
        <v>450000</v>
      </c>
      <c r="H5990" s="14">
        <v>50</v>
      </c>
      <c r="I5990"/>
      <c r="P5990"/>
      <c r="Q5990"/>
      <c r="R5990"/>
      <c r="S5990"/>
      <c r="T5990"/>
      <c r="U5990"/>
      <c r="V5990"/>
      <c r="W5990"/>
      <c r="X5990"/>
    </row>
    <row r="5991" spans="1:24" x14ac:dyDescent="0.25">
      <c r="A5991" s="14">
        <v>4269</v>
      </c>
      <c r="B5991" s="14" t="s">
        <v>4533</v>
      </c>
      <c r="C5991" s="14" t="s">
        <v>3079</v>
      </c>
      <c r="D5991" s="14" t="s">
        <v>389</v>
      </c>
      <c r="E5991" s="14" t="s">
        <v>14</v>
      </c>
      <c r="F5991" s="14">
        <v>15000</v>
      </c>
      <c r="G5991" s="14">
        <f>+F5991*H5991</f>
        <v>1200000</v>
      </c>
      <c r="H5991" s="14">
        <v>80</v>
      </c>
    </row>
    <row r="5992" spans="1:24" s="446" customFormat="1" x14ac:dyDescent="0.25">
      <c r="A5992" s="14">
        <v>4269</v>
      </c>
      <c r="B5992" s="14" t="s">
        <v>4833</v>
      </c>
      <c r="C5992" s="14" t="s">
        <v>3079</v>
      </c>
      <c r="D5992" s="14" t="s">
        <v>9</v>
      </c>
      <c r="E5992" s="14" t="s">
        <v>10</v>
      </c>
      <c r="F5992" s="14">
        <v>15000</v>
      </c>
      <c r="G5992" s="14">
        <f>H5992*F5992</f>
        <v>1200000</v>
      </c>
      <c r="H5992" s="14">
        <v>80</v>
      </c>
      <c r="I5992" s="447"/>
      <c r="P5992" s="447"/>
      <c r="Q5992" s="447"/>
      <c r="R5992" s="447"/>
      <c r="S5992" s="447"/>
      <c r="T5992" s="447"/>
      <c r="U5992" s="447"/>
      <c r="V5992" s="447"/>
      <c r="W5992" s="447"/>
      <c r="X5992" s="447"/>
    </row>
  </sheetData>
  <mergeCells count="3152">
    <mergeCell ref="WWG5654:WWN5654"/>
    <mergeCell ref="WWO5654:WWV5654"/>
    <mergeCell ref="WWW5654:WXD5654"/>
    <mergeCell ref="XCK5654:XCR5654"/>
    <mergeCell ref="XCS5654:XCZ5654"/>
    <mergeCell ref="XDA5654:XDH5654"/>
    <mergeCell ref="XDI5654:XDP5654"/>
    <mergeCell ref="XDQ5654:XDX5654"/>
    <mergeCell ref="XDY5654:XEF5654"/>
    <mergeCell ref="XEG5654:XEN5654"/>
    <mergeCell ref="XEO5654:XEV5654"/>
    <mergeCell ref="XEW5654:XFD5654"/>
    <mergeCell ref="WXE5654:WXL5654"/>
    <mergeCell ref="WXM5654:WXT5654"/>
    <mergeCell ref="WXU5654:WYB5654"/>
    <mergeCell ref="WYC5654:WYJ5654"/>
    <mergeCell ref="WYK5654:WYR5654"/>
    <mergeCell ref="WYS5654:WYZ5654"/>
    <mergeCell ref="WZA5654:WZH5654"/>
    <mergeCell ref="WZI5654:WZP5654"/>
    <mergeCell ref="WZQ5654:WZX5654"/>
    <mergeCell ref="WZY5654:XAF5654"/>
    <mergeCell ref="XAG5654:XAN5654"/>
    <mergeCell ref="XAO5654:XAV5654"/>
    <mergeCell ref="XAW5654:XBD5654"/>
    <mergeCell ref="XBE5654:XBL5654"/>
    <mergeCell ref="XBM5654:XBT5654"/>
    <mergeCell ref="XBU5654:XCB5654"/>
    <mergeCell ref="XCC5654:XCJ5654"/>
    <mergeCell ref="WRA5654:WRH5654"/>
    <mergeCell ref="WRI5654:WRP5654"/>
    <mergeCell ref="WRQ5654:WRX5654"/>
    <mergeCell ref="WRY5654:WSF5654"/>
    <mergeCell ref="WSG5654:WSN5654"/>
    <mergeCell ref="WSO5654:WSV5654"/>
    <mergeCell ref="WSW5654:WTD5654"/>
    <mergeCell ref="WTE5654:WTL5654"/>
    <mergeCell ref="WTM5654:WTT5654"/>
    <mergeCell ref="WTU5654:WUB5654"/>
    <mergeCell ref="WUC5654:WUJ5654"/>
    <mergeCell ref="WUK5654:WUR5654"/>
    <mergeCell ref="WUS5654:WUZ5654"/>
    <mergeCell ref="WVA5654:WVH5654"/>
    <mergeCell ref="WVI5654:WVP5654"/>
    <mergeCell ref="WVQ5654:WVX5654"/>
    <mergeCell ref="WVY5654:WWF5654"/>
    <mergeCell ref="WLU5654:WMB5654"/>
    <mergeCell ref="WMC5654:WMJ5654"/>
    <mergeCell ref="WMK5654:WMR5654"/>
    <mergeCell ref="WMS5654:WMZ5654"/>
    <mergeCell ref="WNA5654:WNH5654"/>
    <mergeCell ref="WNI5654:WNP5654"/>
    <mergeCell ref="WNQ5654:WNX5654"/>
    <mergeCell ref="WNY5654:WOF5654"/>
    <mergeCell ref="WOG5654:WON5654"/>
    <mergeCell ref="WOO5654:WOV5654"/>
    <mergeCell ref="WOW5654:WPD5654"/>
    <mergeCell ref="WPE5654:WPL5654"/>
    <mergeCell ref="WPM5654:WPT5654"/>
    <mergeCell ref="WPU5654:WQB5654"/>
    <mergeCell ref="WQC5654:WQJ5654"/>
    <mergeCell ref="WQK5654:WQR5654"/>
    <mergeCell ref="WQS5654:WQZ5654"/>
    <mergeCell ref="WGO5654:WGV5654"/>
    <mergeCell ref="WGW5654:WHD5654"/>
    <mergeCell ref="WHE5654:WHL5654"/>
    <mergeCell ref="WHM5654:WHT5654"/>
    <mergeCell ref="WHU5654:WIB5654"/>
    <mergeCell ref="WIC5654:WIJ5654"/>
    <mergeCell ref="WIK5654:WIR5654"/>
    <mergeCell ref="WIS5654:WIZ5654"/>
    <mergeCell ref="WJA5654:WJH5654"/>
    <mergeCell ref="WJI5654:WJP5654"/>
    <mergeCell ref="WJQ5654:WJX5654"/>
    <mergeCell ref="WJY5654:WKF5654"/>
    <mergeCell ref="WKG5654:WKN5654"/>
    <mergeCell ref="WKO5654:WKV5654"/>
    <mergeCell ref="WKW5654:WLD5654"/>
    <mergeCell ref="WLE5654:WLL5654"/>
    <mergeCell ref="WLM5654:WLT5654"/>
    <mergeCell ref="WBI5654:WBP5654"/>
    <mergeCell ref="WBQ5654:WBX5654"/>
    <mergeCell ref="WBY5654:WCF5654"/>
    <mergeCell ref="WCG5654:WCN5654"/>
    <mergeCell ref="WCO5654:WCV5654"/>
    <mergeCell ref="WCW5654:WDD5654"/>
    <mergeCell ref="WDE5654:WDL5654"/>
    <mergeCell ref="WDM5654:WDT5654"/>
    <mergeCell ref="WDU5654:WEB5654"/>
    <mergeCell ref="WEC5654:WEJ5654"/>
    <mergeCell ref="WEK5654:WER5654"/>
    <mergeCell ref="WES5654:WEZ5654"/>
    <mergeCell ref="WFA5654:WFH5654"/>
    <mergeCell ref="WFI5654:WFP5654"/>
    <mergeCell ref="WFQ5654:WFX5654"/>
    <mergeCell ref="WFY5654:WGF5654"/>
    <mergeCell ref="WGG5654:WGN5654"/>
    <mergeCell ref="VWC5654:VWJ5654"/>
    <mergeCell ref="VWK5654:VWR5654"/>
    <mergeCell ref="VWS5654:VWZ5654"/>
    <mergeCell ref="VXA5654:VXH5654"/>
    <mergeCell ref="VXI5654:VXP5654"/>
    <mergeCell ref="VXQ5654:VXX5654"/>
    <mergeCell ref="VXY5654:VYF5654"/>
    <mergeCell ref="VYG5654:VYN5654"/>
    <mergeCell ref="VYO5654:VYV5654"/>
    <mergeCell ref="VYW5654:VZD5654"/>
    <mergeCell ref="VZE5654:VZL5654"/>
    <mergeCell ref="VZM5654:VZT5654"/>
    <mergeCell ref="VZU5654:WAB5654"/>
    <mergeCell ref="WAC5654:WAJ5654"/>
    <mergeCell ref="WAK5654:WAR5654"/>
    <mergeCell ref="WAS5654:WAZ5654"/>
    <mergeCell ref="WBA5654:WBH5654"/>
    <mergeCell ref="VQW5654:VRD5654"/>
    <mergeCell ref="VRE5654:VRL5654"/>
    <mergeCell ref="VRM5654:VRT5654"/>
    <mergeCell ref="VRU5654:VSB5654"/>
    <mergeCell ref="VSC5654:VSJ5654"/>
    <mergeCell ref="VSK5654:VSR5654"/>
    <mergeCell ref="VSS5654:VSZ5654"/>
    <mergeCell ref="VTA5654:VTH5654"/>
    <mergeCell ref="VTI5654:VTP5654"/>
    <mergeCell ref="VTQ5654:VTX5654"/>
    <mergeCell ref="VTY5654:VUF5654"/>
    <mergeCell ref="VUG5654:VUN5654"/>
    <mergeCell ref="VUO5654:VUV5654"/>
    <mergeCell ref="VUW5654:VVD5654"/>
    <mergeCell ref="VVE5654:VVL5654"/>
    <mergeCell ref="VVM5654:VVT5654"/>
    <mergeCell ref="VVU5654:VWB5654"/>
    <mergeCell ref="VLQ5654:VLX5654"/>
    <mergeCell ref="VLY5654:VMF5654"/>
    <mergeCell ref="VMG5654:VMN5654"/>
    <mergeCell ref="VMO5654:VMV5654"/>
    <mergeCell ref="VMW5654:VND5654"/>
    <mergeCell ref="VNE5654:VNL5654"/>
    <mergeCell ref="VNM5654:VNT5654"/>
    <mergeCell ref="VNU5654:VOB5654"/>
    <mergeCell ref="VOC5654:VOJ5654"/>
    <mergeCell ref="VOK5654:VOR5654"/>
    <mergeCell ref="VOS5654:VOZ5654"/>
    <mergeCell ref="VPA5654:VPH5654"/>
    <mergeCell ref="VPI5654:VPP5654"/>
    <mergeCell ref="VPQ5654:VPX5654"/>
    <mergeCell ref="VPY5654:VQF5654"/>
    <mergeCell ref="VQG5654:VQN5654"/>
    <mergeCell ref="VQO5654:VQV5654"/>
    <mergeCell ref="VGK5654:VGR5654"/>
    <mergeCell ref="VGS5654:VGZ5654"/>
    <mergeCell ref="VHA5654:VHH5654"/>
    <mergeCell ref="VHI5654:VHP5654"/>
    <mergeCell ref="VHQ5654:VHX5654"/>
    <mergeCell ref="VHY5654:VIF5654"/>
    <mergeCell ref="VIG5654:VIN5654"/>
    <mergeCell ref="VIO5654:VIV5654"/>
    <mergeCell ref="VIW5654:VJD5654"/>
    <mergeCell ref="VJE5654:VJL5654"/>
    <mergeCell ref="VJM5654:VJT5654"/>
    <mergeCell ref="VJU5654:VKB5654"/>
    <mergeCell ref="VKC5654:VKJ5654"/>
    <mergeCell ref="VKK5654:VKR5654"/>
    <mergeCell ref="VKS5654:VKZ5654"/>
    <mergeCell ref="VLA5654:VLH5654"/>
    <mergeCell ref="VLI5654:VLP5654"/>
    <mergeCell ref="VBE5654:VBL5654"/>
    <mergeCell ref="VBM5654:VBT5654"/>
    <mergeCell ref="VBU5654:VCB5654"/>
    <mergeCell ref="VCC5654:VCJ5654"/>
    <mergeCell ref="VCK5654:VCR5654"/>
    <mergeCell ref="VCS5654:VCZ5654"/>
    <mergeCell ref="VDA5654:VDH5654"/>
    <mergeCell ref="VDI5654:VDP5654"/>
    <mergeCell ref="VDQ5654:VDX5654"/>
    <mergeCell ref="VDY5654:VEF5654"/>
    <mergeCell ref="VEG5654:VEN5654"/>
    <mergeCell ref="VEO5654:VEV5654"/>
    <mergeCell ref="VEW5654:VFD5654"/>
    <mergeCell ref="VFE5654:VFL5654"/>
    <mergeCell ref="VFM5654:VFT5654"/>
    <mergeCell ref="VFU5654:VGB5654"/>
    <mergeCell ref="VGC5654:VGJ5654"/>
    <mergeCell ref="UVY5654:UWF5654"/>
    <mergeCell ref="UWG5654:UWN5654"/>
    <mergeCell ref="UWO5654:UWV5654"/>
    <mergeCell ref="UWW5654:UXD5654"/>
    <mergeCell ref="UXE5654:UXL5654"/>
    <mergeCell ref="UXM5654:UXT5654"/>
    <mergeCell ref="UXU5654:UYB5654"/>
    <mergeCell ref="UYC5654:UYJ5654"/>
    <mergeCell ref="UYK5654:UYR5654"/>
    <mergeCell ref="UYS5654:UYZ5654"/>
    <mergeCell ref="UZA5654:UZH5654"/>
    <mergeCell ref="UZI5654:UZP5654"/>
    <mergeCell ref="UZQ5654:UZX5654"/>
    <mergeCell ref="UZY5654:VAF5654"/>
    <mergeCell ref="VAG5654:VAN5654"/>
    <mergeCell ref="VAO5654:VAV5654"/>
    <mergeCell ref="VAW5654:VBD5654"/>
    <mergeCell ref="UQS5654:UQZ5654"/>
    <mergeCell ref="URA5654:URH5654"/>
    <mergeCell ref="URI5654:URP5654"/>
    <mergeCell ref="URQ5654:URX5654"/>
    <mergeCell ref="URY5654:USF5654"/>
    <mergeCell ref="USG5654:USN5654"/>
    <mergeCell ref="USO5654:USV5654"/>
    <mergeCell ref="USW5654:UTD5654"/>
    <mergeCell ref="UTE5654:UTL5654"/>
    <mergeCell ref="UTM5654:UTT5654"/>
    <mergeCell ref="UTU5654:UUB5654"/>
    <mergeCell ref="UUC5654:UUJ5654"/>
    <mergeCell ref="UUK5654:UUR5654"/>
    <mergeCell ref="UUS5654:UUZ5654"/>
    <mergeCell ref="UVA5654:UVH5654"/>
    <mergeCell ref="UVI5654:UVP5654"/>
    <mergeCell ref="UVQ5654:UVX5654"/>
    <mergeCell ref="ULM5654:ULT5654"/>
    <mergeCell ref="ULU5654:UMB5654"/>
    <mergeCell ref="UMC5654:UMJ5654"/>
    <mergeCell ref="UMK5654:UMR5654"/>
    <mergeCell ref="UMS5654:UMZ5654"/>
    <mergeCell ref="UNA5654:UNH5654"/>
    <mergeCell ref="UNI5654:UNP5654"/>
    <mergeCell ref="UNQ5654:UNX5654"/>
    <mergeCell ref="UNY5654:UOF5654"/>
    <mergeCell ref="UOG5654:UON5654"/>
    <mergeCell ref="UOO5654:UOV5654"/>
    <mergeCell ref="UOW5654:UPD5654"/>
    <mergeCell ref="UPE5654:UPL5654"/>
    <mergeCell ref="UPM5654:UPT5654"/>
    <mergeCell ref="UPU5654:UQB5654"/>
    <mergeCell ref="UQC5654:UQJ5654"/>
    <mergeCell ref="UQK5654:UQR5654"/>
    <mergeCell ref="UGG5654:UGN5654"/>
    <mergeCell ref="UGO5654:UGV5654"/>
    <mergeCell ref="UGW5654:UHD5654"/>
    <mergeCell ref="UHE5654:UHL5654"/>
    <mergeCell ref="UHM5654:UHT5654"/>
    <mergeCell ref="UHU5654:UIB5654"/>
    <mergeCell ref="UIC5654:UIJ5654"/>
    <mergeCell ref="UIK5654:UIR5654"/>
    <mergeCell ref="UIS5654:UIZ5654"/>
    <mergeCell ref="UJA5654:UJH5654"/>
    <mergeCell ref="UJI5654:UJP5654"/>
    <mergeCell ref="UJQ5654:UJX5654"/>
    <mergeCell ref="UJY5654:UKF5654"/>
    <mergeCell ref="UKG5654:UKN5654"/>
    <mergeCell ref="UKO5654:UKV5654"/>
    <mergeCell ref="UKW5654:ULD5654"/>
    <mergeCell ref="ULE5654:ULL5654"/>
    <mergeCell ref="UBA5654:UBH5654"/>
    <mergeCell ref="UBI5654:UBP5654"/>
    <mergeCell ref="UBQ5654:UBX5654"/>
    <mergeCell ref="UBY5654:UCF5654"/>
    <mergeCell ref="UCG5654:UCN5654"/>
    <mergeCell ref="UCO5654:UCV5654"/>
    <mergeCell ref="UCW5654:UDD5654"/>
    <mergeCell ref="UDE5654:UDL5654"/>
    <mergeCell ref="UDM5654:UDT5654"/>
    <mergeCell ref="UDU5654:UEB5654"/>
    <mergeCell ref="UEC5654:UEJ5654"/>
    <mergeCell ref="UEK5654:UER5654"/>
    <mergeCell ref="UES5654:UEZ5654"/>
    <mergeCell ref="UFA5654:UFH5654"/>
    <mergeCell ref="UFI5654:UFP5654"/>
    <mergeCell ref="UFQ5654:UFX5654"/>
    <mergeCell ref="UFY5654:UGF5654"/>
    <mergeCell ref="TVU5654:TWB5654"/>
    <mergeCell ref="TWC5654:TWJ5654"/>
    <mergeCell ref="TWK5654:TWR5654"/>
    <mergeCell ref="TWS5654:TWZ5654"/>
    <mergeCell ref="TXA5654:TXH5654"/>
    <mergeCell ref="TXI5654:TXP5654"/>
    <mergeCell ref="TXQ5654:TXX5654"/>
    <mergeCell ref="TXY5654:TYF5654"/>
    <mergeCell ref="TYG5654:TYN5654"/>
    <mergeCell ref="TYO5654:TYV5654"/>
    <mergeCell ref="TYW5654:TZD5654"/>
    <mergeCell ref="TZE5654:TZL5654"/>
    <mergeCell ref="TZM5654:TZT5654"/>
    <mergeCell ref="TZU5654:UAB5654"/>
    <mergeCell ref="UAC5654:UAJ5654"/>
    <mergeCell ref="UAK5654:UAR5654"/>
    <mergeCell ref="UAS5654:UAZ5654"/>
    <mergeCell ref="TQO5654:TQV5654"/>
    <mergeCell ref="TQW5654:TRD5654"/>
    <mergeCell ref="TRE5654:TRL5654"/>
    <mergeCell ref="TRM5654:TRT5654"/>
    <mergeCell ref="TRU5654:TSB5654"/>
    <mergeCell ref="TSC5654:TSJ5654"/>
    <mergeCell ref="TSK5654:TSR5654"/>
    <mergeCell ref="TSS5654:TSZ5654"/>
    <mergeCell ref="TTA5654:TTH5654"/>
    <mergeCell ref="TTI5654:TTP5654"/>
    <mergeCell ref="TTQ5654:TTX5654"/>
    <mergeCell ref="TTY5654:TUF5654"/>
    <mergeCell ref="TUG5654:TUN5654"/>
    <mergeCell ref="TUO5654:TUV5654"/>
    <mergeCell ref="TUW5654:TVD5654"/>
    <mergeCell ref="TVE5654:TVL5654"/>
    <mergeCell ref="TVM5654:TVT5654"/>
    <mergeCell ref="TLI5654:TLP5654"/>
    <mergeCell ref="TLQ5654:TLX5654"/>
    <mergeCell ref="TLY5654:TMF5654"/>
    <mergeCell ref="TMG5654:TMN5654"/>
    <mergeCell ref="TMO5654:TMV5654"/>
    <mergeCell ref="TMW5654:TND5654"/>
    <mergeCell ref="TNE5654:TNL5654"/>
    <mergeCell ref="TNM5654:TNT5654"/>
    <mergeCell ref="TNU5654:TOB5654"/>
    <mergeCell ref="TOC5654:TOJ5654"/>
    <mergeCell ref="TOK5654:TOR5654"/>
    <mergeCell ref="TOS5654:TOZ5654"/>
    <mergeCell ref="TPA5654:TPH5654"/>
    <mergeCell ref="TPI5654:TPP5654"/>
    <mergeCell ref="TPQ5654:TPX5654"/>
    <mergeCell ref="TPY5654:TQF5654"/>
    <mergeCell ref="TQG5654:TQN5654"/>
    <mergeCell ref="TGC5654:TGJ5654"/>
    <mergeCell ref="TGK5654:TGR5654"/>
    <mergeCell ref="TGS5654:TGZ5654"/>
    <mergeCell ref="THA5654:THH5654"/>
    <mergeCell ref="THI5654:THP5654"/>
    <mergeCell ref="THQ5654:THX5654"/>
    <mergeCell ref="THY5654:TIF5654"/>
    <mergeCell ref="TIG5654:TIN5654"/>
    <mergeCell ref="TIO5654:TIV5654"/>
    <mergeCell ref="TIW5654:TJD5654"/>
    <mergeCell ref="TJE5654:TJL5654"/>
    <mergeCell ref="TJM5654:TJT5654"/>
    <mergeCell ref="TJU5654:TKB5654"/>
    <mergeCell ref="TKC5654:TKJ5654"/>
    <mergeCell ref="TKK5654:TKR5654"/>
    <mergeCell ref="TKS5654:TKZ5654"/>
    <mergeCell ref="TLA5654:TLH5654"/>
    <mergeCell ref="TAW5654:TBD5654"/>
    <mergeCell ref="TBE5654:TBL5654"/>
    <mergeCell ref="TBM5654:TBT5654"/>
    <mergeCell ref="TBU5654:TCB5654"/>
    <mergeCell ref="TCC5654:TCJ5654"/>
    <mergeCell ref="TCK5654:TCR5654"/>
    <mergeCell ref="TCS5654:TCZ5654"/>
    <mergeCell ref="TDA5654:TDH5654"/>
    <mergeCell ref="TDI5654:TDP5654"/>
    <mergeCell ref="TDQ5654:TDX5654"/>
    <mergeCell ref="TDY5654:TEF5654"/>
    <mergeCell ref="TEG5654:TEN5654"/>
    <mergeCell ref="TEO5654:TEV5654"/>
    <mergeCell ref="TEW5654:TFD5654"/>
    <mergeCell ref="TFE5654:TFL5654"/>
    <mergeCell ref="TFM5654:TFT5654"/>
    <mergeCell ref="TFU5654:TGB5654"/>
    <mergeCell ref="SVQ5654:SVX5654"/>
    <mergeCell ref="SVY5654:SWF5654"/>
    <mergeCell ref="SWG5654:SWN5654"/>
    <mergeCell ref="SWO5654:SWV5654"/>
    <mergeCell ref="SWW5654:SXD5654"/>
    <mergeCell ref="SXE5654:SXL5654"/>
    <mergeCell ref="SXM5654:SXT5654"/>
    <mergeCell ref="SXU5654:SYB5654"/>
    <mergeCell ref="SYC5654:SYJ5654"/>
    <mergeCell ref="SYK5654:SYR5654"/>
    <mergeCell ref="SYS5654:SYZ5654"/>
    <mergeCell ref="SZA5654:SZH5654"/>
    <mergeCell ref="SZI5654:SZP5654"/>
    <mergeCell ref="SZQ5654:SZX5654"/>
    <mergeCell ref="SZY5654:TAF5654"/>
    <mergeCell ref="TAG5654:TAN5654"/>
    <mergeCell ref="TAO5654:TAV5654"/>
    <mergeCell ref="SQK5654:SQR5654"/>
    <mergeCell ref="SQS5654:SQZ5654"/>
    <mergeCell ref="SRA5654:SRH5654"/>
    <mergeCell ref="SRI5654:SRP5654"/>
    <mergeCell ref="SRQ5654:SRX5654"/>
    <mergeCell ref="SRY5654:SSF5654"/>
    <mergeCell ref="SSG5654:SSN5654"/>
    <mergeCell ref="SSO5654:SSV5654"/>
    <mergeCell ref="SSW5654:STD5654"/>
    <mergeCell ref="STE5654:STL5654"/>
    <mergeCell ref="STM5654:STT5654"/>
    <mergeCell ref="STU5654:SUB5654"/>
    <mergeCell ref="SUC5654:SUJ5654"/>
    <mergeCell ref="SUK5654:SUR5654"/>
    <mergeCell ref="SUS5654:SUZ5654"/>
    <mergeCell ref="SVA5654:SVH5654"/>
    <mergeCell ref="SVI5654:SVP5654"/>
    <mergeCell ref="SLE5654:SLL5654"/>
    <mergeCell ref="SLM5654:SLT5654"/>
    <mergeCell ref="SLU5654:SMB5654"/>
    <mergeCell ref="SMC5654:SMJ5654"/>
    <mergeCell ref="SMK5654:SMR5654"/>
    <mergeCell ref="SMS5654:SMZ5654"/>
    <mergeCell ref="SNA5654:SNH5654"/>
    <mergeCell ref="SNI5654:SNP5654"/>
    <mergeCell ref="SNQ5654:SNX5654"/>
    <mergeCell ref="SNY5654:SOF5654"/>
    <mergeCell ref="SOG5654:SON5654"/>
    <mergeCell ref="SOO5654:SOV5654"/>
    <mergeCell ref="SOW5654:SPD5654"/>
    <mergeCell ref="SPE5654:SPL5654"/>
    <mergeCell ref="SPM5654:SPT5654"/>
    <mergeCell ref="SPU5654:SQB5654"/>
    <mergeCell ref="SQC5654:SQJ5654"/>
    <mergeCell ref="SFY5654:SGF5654"/>
    <mergeCell ref="SGG5654:SGN5654"/>
    <mergeCell ref="SGO5654:SGV5654"/>
    <mergeCell ref="SGW5654:SHD5654"/>
    <mergeCell ref="SHE5654:SHL5654"/>
    <mergeCell ref="SHM5654:SHT5654"/>
    <mergeCell ref="SHU5654:SIB5654"/>
    <mergeCell ref="SIC5654:SIJ5654"/>
    <mergeCell ref="SIK5654:SIR5654"/>
    <mergeCell ref="SIS5654:SIZ5654"/>
    <mergeCell ref="SJA5654:SJH5654"/>
    <mergeCell ref="SJI5654:SJP5654"/>
    <mergeCell ref="SJQ5654:SJX5654"/>
    <mergeCell ref="SJY5654:SKF5654"/>
    <mergeCell ref="SKG5654:SKN5654"/>
    <mergeCell ref="SKO5654:SKV5654"/>
    <mergeCell ref="SKW5654:SLD5654"/>
    <mergeCell ref="SAS5654:SAZ5654"/>
    <mergeCell ref="SBA5654:SBH5654"/>
    <mergeCell ref="SBI5654:SBP5654"/>
    <mergeCell ref="SBQ5654:SBX5654"/>
    <mergeCell ref="SBY5654:SCF5654"/>
    <mergeCell ref="SCG5654:SCN5654"/>
    <mergeCell ref="SCO5654:SCV5654"/>
    <mergeCell ref="SCW5654:SDD5654"/>
    <mergeCell ref="SDE5654:SDL5654"/>
    <mergeCell ref="SDM5654:SDT5654"/>
    <mergeCell ref="SDU5654:SEB5654"/>
    <mergeCell ref="SEC5654:SEJ5654"/>
    <mergeCell ref="SEK5654:SER5654"/>
    <mergeCell ref="SES5654:SEZ5654"/>
    <mergeCell ref="SFA5654:SFH5654"/>
    <mergeCell ref="SFI5654:SFP5654"/>
    <mergeCell ref="SFQ5654:SFX5654"/>
    <mergeCell ref="RVM5654:RVT5654"/>
    <mergeCell ref="RVU5654:RWB5654"/>
    <mergeCell ref="RWC5654:RWJ5654"/>
    <mergeCell ref="RWK5654:RWR5654"/>
    <mergeCell ref="RWS5654:RWZ5654"/>
    <mergeCell ref="RXA5654:RXH5654"/>
    <mergeCell ref="RXI5654:RXP5654"/>
    <mergeCell ref="RXQ5654:RXX5654"/>
    <mergeCell ref="RXY5654:RYF5654"/>
    <mergeCell ref="RYG5654:RYN5654"/>
    <mergeCell ref="RYO5654:RYV5654"/>
    <mergeCell ref="RYW5654:RZD5654"/>
    <mergeCell ref="RZE5654:RZL5654"/>
    <mergeCell ref="RZM5654:RZT5654"/>
    <mergeCell ref="RZU5654:SAB5654"/>
    <mergeCell ref="SAC5654:SAJ5654"/>
    <mergeCell ref="SAK5654:SAR5654"/>
    <mergeCell ref="RQG5654:RQN5654"/>
    <mergeCell ref="RQO5654:RQV5654"/>
    <mergeCell ref="RQW5654:RRD5654"/>
    <mergeCell ref="RRE5654:RRL5654"/>
    <mergeCell ref="RRM5654:RRT5654"/>
    <mergeCell ref="RRU5654:RSB5654"/>
    <mergeCell ref="RSC5654:RSJ5654"/>
    <mergeCell ref="RSK5654:RSR5654"/>
    <mergeCell ref="RSS5654:RSZ5654"/>
    <mergeCell ref="RTA5654:RTH5654"/>
    <mergeCell ref="RTI5654:RTP5654"/>
    <mergeCell ref="RTQ5654:RTX5654"/>
    <mergeCell ref="RTY5654:RUF5654"/>
    <mergeCell ref="RUG5654:RUN5654"/>
    <mergeCell ref="RUO5654:RUV5654"/>
    <mergeCell ref="RUW5654:RVD5654"/>
    <mergeCell ref="RVE5654:RVL5654"/>
    <mergeCell ref="RLA5654:RLH5654"/>
    <mergeCell ref="RLI5654:RLP5654"/>
    <mergeCell ref="RLQ5654:RLX5654"/>
    <mergeCell ref="RLY5654:RMF5654"/>
    <mergeCell ref="RMG5654:RMN5654"/>
    <mergeCell ref="RMO5654:RMV5654"/>
    <mergeCell ref="RMW5654:RND5654"/>
    <mergeCell ref="RNE5654:RNL5654"/>
    <mergeCell ref="RNM5654:RNT5654"/>
    <mergeCell ref="RNU5654:ROB5654"/>
    <mergeCell ref="ROC5654:ROJ5654"/>
    <mergeCell ref="ROK5654:ROR5654"/>
    <mergeCell ref="ROS5654:ROZ5654"/>
    <mergeCell ref="RPA5654:RPH5654"/>
    <mergeCell ref="RPI5654:RPP5654"/>
    <mergeCell ref="RPQ5654:RPX5654"/>
    <mergeCell ref="RPY5654:RQF5654"/>
    <mergeCell ref="RFU5654:RGB5654"/>
    <mergeCell ref="RGC5654:RGJ5654"/>
    <mergeCell ref="RGK5654:RGR5654"/>
    <mergeCell ref="RGS5654:RGZ5654"/>
    <mergeCell ref="RHA5654:RHH5654"/>
    <mergeCell ref="RHI5654:RHP5654"/>
    <mergeCell ref="RHQ5654:RHX5654"/>
    <mergeCell ref="RHY5654:RIF5654"/>
    <mergeCell ref="RIG5654:RIN5654"/>
    <mergeCell ref="RIO5654:RIV5654"/>
    <mergeCell ref="RIW5654:RJD5654"/>
    <mergeCell ref="RJE5654:RJL5654"/>
    <mergeCell ref="RJM5654:RJT5654"/>
    <mergeCell ref="RJU5654:RKB5654"/>
    <mergeCell ref="RKC5654:RKJ5654"/>
    <mergeCell ref="RKK5654:RKR5654"/>
    <mergeCell ref="RKS5654:RKZ5654"/>
    <mergeCell ref="RAO5654:RAV5654"/>
    <mergeCell ref="RAW5654:RBD5654"/>
    <mergeCell ref="RBE5654:RBL5654"/>
    <mergeCell ref="RBM5654:RBT5654"/>
    <mergeCell ref="RBU5654:RCB5654"/>
    <mergeCell ref="RCC5654:RCJ5654"/>
    <mergeCell ref="RCK5654:RCR5654"/>
    <mergeCell ref="RCS5654:RCZ5654"/>
    <mergeCell ref="RDA5654:RDH5654"/>
    <mergeCell ref="RDI5654:RDP5654"/>
    <mergeCell ref="RDQ5654:RDX5654"/>
    <mergeCell ref="RDY5654:REF5654"/>
    <mergeCell ref="REG5654:REN5654"/>
    <mergeCell ref="REO5654:REV5654"/>
    <mergeCell ref="REW5654:RFD5654"/>
    <mergeCell ref="RFE5654:RFL5654"/>
    <mergeCell ref="RFM5654:RFT5654"/>
    <mergeCell ref="QVI5654:QVP5654"/>
    <mergeCell ref="QVQ5654:QVX5654"/>
    <mergeCell ref="QVY5654:QWF5654"/>
    <mergeCell ref="QWG5654:QWN5654"/>
    <mergeCell ref="QWO5654:QWV5654"/>
    <mergeCell ref="QWW5654:QXD5654"/>
    <mergeCell ref="QXE5654:QXL5654"/>
    <mergeCell ref="QXM5654:QXT5654"/>
    <mergeCell ref="QXU5654:QYB5654"/>
    <mergeCell ref="QYC5654:QYJ5654"/>
    <mergeCell ref="QYK5654:QYR5654"/>
    <mergeCell ref="QYS5654:QYZ5654"/>
    <mergeCell ref="QZA5654:QZH5654"/>
    <mergeCell ref="QZI5654:QZP5654"/>
    <mergeCell ref="QZQ5654:QZX5654"/>
    <mergeCell ref="QZY5654:RAF5654"/>
    <mergeCell ref="RAG5654:RAN5654"/>
    <mergeCell ref="QQC5654:QQJ5654"/>
    <mergeCell ref="QQK5654:QQR5654"/>
    <mergeCell ref="QQS5654:QQZ5654"/>
    <mergeCell ref="QRA5654:QRH5654"/>
    <mergeCell ref="QRI5654:QRP5654"/>
    <mergeCell ref="QRQ5654:QRX5654"/>
    <mergeCell ref="QRY5654:QSF5654"/>
    <mergeCell ref="QSG5654:QSN5654"/>
    <mergeCell ref="QSO5654:QSV5654"/>
    <mergeCell ref="QSW5654:QTD5654"/>
    <mergeCell ref="QTE5654:QTL5654"/>
    <mergeCell ref="QTM5654:QTT5654"/>
    <mergeCell ref="QTU5654:QUB5654"/>
    <mergeCell ref="QUC5654:QUJ5654"/>
    <mergeCell ref="QUK5654:QUR5654"/>
    <mergeCell ref="QUS5654:QUZ5654"/>
    <mergeCell ref="QVA5654:QVH5654"/>
    <mergeCell ref="QKW5654:QLD5654"/>
    <mergeCell ref="QLE5654:QLL5654"/>
    <mergeCell ref="QLM5654:QLT5654"/>
    <mergeCell ref="QLU5654:QMB5654"/>
    <mergeCell ref="QMC5654:QMJ5654"/>
    <mergeCell ref="QMK5654:QMR5654"/>
    <mergeCell ref="QMS5654:QMZ5654"/>
    <mergeCell ref="QNA5654:QNH5654"/>
    <mergeCell ref="QNI5654:QNP5654"/>
    <mergeCell ref="QNQ5654:QNX5654"/>
    <mergeCell ref="QNY5654:QOF5654"/>
    <mergeCell ref="QOG5654:QON5654"/>
    <mergeCell ref="QOO5654:QOV5654"/>
    <mergeCell ref="QOW5654:QPD5654"/>
    <mergeCell ref="QPE5654:QPL5654"/>
    <mergeCell ref="QPM5654:QPT5654"/>
    <mergeCell ref="QPU5654:QQB5654"/>
    <mergeCell ref="QFQ5654:QFX5654"/>
    <mergeCell ref="QFY5654:QGF5654"/>
    <mergeCell ref="QGG5654:QGN5654"/>
    <mergeCell ref="QGO5654:QGV5654"/>
    <mergeCell ref="QGW5654:QHD5654"/>
    <mergeCell ref="QHE5654:QHL5654"/>
    <mergeCell ref="QHM5654:QHT5654"/>
    <mergeCell ref="QHU5654:QIB5654"/>
    <mergeCell ref="QIC5654:QIJ5654"/>
    <mergeCell ref="QIK5654:QIR5654"/>
    <mergeCell ref="QIS5654:QIZ5654"/>
    <mergeCell ref="QJA5654:QJH5654"/>
    <mergeCell ref="QJI5654:QJP5654"/>
    <mergeCell ref="QJQ5654:QJX5654"/>
    <mergeCell ref="QJY5654:QKF5654"/>
    <mergeCell ref="QKG5654:QKN5654"/>
    <mergeCell ref="QKO5654:QKV5654"/>
    <mergeCell ref="QAK5654:QAR5654"/>
    <mergeCell ref="QAS5654:QAZ5654"/>
    <mergeCell ref="QBA5654:QBH5654"/>
    <mergeCell ref="QBI5654:QBP5654"/>
    <mergeCell ref="QBQ5654:QBX5654"/>
    <mergeCell ref="QBY5654:QCF5654"/>
    <mergeCell ref="QCG5654:QCN5654"/>
    <mergeCell ref="QCO5654:QCV5654"/>
    <mergeCell ref="QCW5654:QDD5654"/>
    <mergeCell ref="QDE5654:QDL5654"/>
    <mergeCell ref="QDM5654:QDT5654"/>
    <mergeCell ref="QDU5654:QEB5654"/>
    <mergeCell ref="QEC5654:QEJ5654"/>
    <mergeCell ref="QEK5654:QER5654"/>
    <mergeCell ref="QES5654:QEZ5654"/>
    <mergeCell ref="QFA5654:QFH5654"/>
    <mergeCell ref="QFI5654:QFP5654"/>
    <mergeCell ref="PVE5654:PVL5654"/>
    <mergeCell ref="PVM5654:PVT5654"/>
    <mergeCell ref="PVU5654:PWB5654"/>
    <mergeCell ref="PWC5654:PWJ5654"/>
    <mergeCell ref="PWK5654:PWR5654"/>
    <mergeCell ref="PWS5654:PWZ5654"/>
    <mergeCell ref="PXA5654:PXH5654"/>
    <mergeCell ref="PXI5654:PXP5654"/>
    <mergeCell ref="PXQ5654:PXX5654"/>
    <mergeCell ref="PXY5654:PYF5654"/>
    <mergeCell ref="PYG5654:PYN5654"/>
    <mergeCell ref="PYO5654:PYV5654"/>
    <mergeCell ref="PYW5654:PZD5654"/>
    <mergeCell ref="PZE5654:PZL5654"/>
    <mergeCell ref="PZM5654:PZT5654"/>
    <mergeCell ref="PZU5654:QAB5654"/>
    <mergeCell ref="QAC5654:QAJ5654"/>
    <mergeCell ref="PPY5654:PQF5654"/>
    <mergeCell ref="PQG5654:PQN5654"/>
    <mergeCell ref="PQO5654:PQV5654"/>
    <mergeCell ref="PQW5654:PRD5654"/>
    <mergeCell ref="PRE5654:PRL5654"/>
    <mergeCell ref="PRM5654:PRT5654"/>
    <mergeCell ref="PRU5654:PSB5654"/>
    <mergeCell ref="PSC5654:PSJ5654"/>
    <mergeCell ref="PSK5654:PSR5654"/>
    <mergeCell ref="PSS5654:PSZ5654"/>
    <mergeCell ref="PTA5654:PTH5654"/>
    <mergeCell ref="PTI5654:PTP5654"/>
    <mergeCell ref="PTQ5654:PTX5654"/>
    <mergeCell ref="PTY5654:PUF5654"/>
    <mergeCell ref="PUG5654:PUN5654"/>
    <mergeCell ref="PUO5654:PUV5654"/>
    <mergeCell ref="PUW5654:PVD5654"/>
    <mergeCell ref="PKS5654:PKZ5654"/>
    <mergeCell ref="PLA5654:PLH5654"/>
    <mergeCell ref="PLI5654:PLP5654"/>
    <mergeCell ref="PLQ5654:PLX5654"/>
    <mergeCell ref="PLY5654:PMF5654"/>
    <mergeCell ref="PMG5654:PMN5654"/>
    <mergeCell ref="PMO5654:PMV5654"/>
    <mergeCell ref="PMW5654:PND5654"/>
    <mergeCell ref="PNE5654:PNL5654"/>
    <mergeCell ref="PNM5654:PNT5654"/>
    <mergeCell ref="PNU5654:POB5654"/>
    <mergeCell ref="POC5654:POJ5654"/>
    <mergeCell ref="POK5654:POR5654"/>
    <mergeCell ref="POS5654:POZ5654"/>
    <mergeCell ref="PPA5654:PPH5654"/>
    <mergeCell ref="PPI5654:PPP5654"/>
    <mergeCell ref="PPQ5654:PPX5654"/>
    <mergeCell ref="PFM5654:PFT5654"/>
    <mergeCell ref="PFU5654:PGB5654"/>
    <mergeCell ref="PGC5654:PGJ5654"/>
    <mergeCell ref="PGK5654:PGR5654"/>
    <mergeCell ref="PGS5654:PGZ5654"/>
    <mergeCell ref="PHA5654:PHH5654"/>
    <mergeCell ref="PHI5654:PHP5654"/>
    <mergeCell ref="PHQ5654:PHX5654"/>
    <mergeCell ref="PHY5654:PIF5654"/>
    <mergeCell ref="PIG5654:PIN5654"/>
    <mergeCell ref="PIO5654:PIV5654"/>
    <mergeCell ref="PIW5654:PJD5654"/>
    <mergeCell ref="PJE5654:PJL5654"/>
    <mergeCell ref="PJM5654:PJT5654"/>
    <mergeCell ref="PJU5654:PKB5654"/>
    <mergeCell ref="PKC5654:PKJ5654"/>
    <mergeCell ref="PKK5654:PKR5654"/>
    <mergeCell ref="PAG5654:PAN5654"/>
    <mergeCell ref="PAO5654:PAV5654"/>
    <mergeCell ref="PAW5654:PBD5654"/>
    <mergeCell ref="PBE5654:PBL5654"/>
    <mergeCell ref="PBM5654:PBT5654"/>
    <mergeCell ref="PBU5654:PCB5654"/>
    <mergeCell ref="PCC5654:PCJ5654"/>
    <mergeCell ref="PCK5654:PCR5654"/>
    <mergeCell ref="PCS5654:PCZ5654"/>
    <mergeCell ref="PDA5654:PDH5654"/>
    <mergeCell ref="PDI5654:PDP5654"/>
    <mergeCell ref="PDQ5654:PDX5654"/>
    <mergeCell ref="PDY5654:PEF5654"/>
    <mergeCell ref="PEG5654:PEN5654"/>
    <mergeCell ref="PEO5654:PEV5654"/>
    <mergeCell ref="PEW5654:PFD5654"/>
    <mergeCell ref="PFE5654:PFL5654"/>
    <mergeCell ref="OVA5654:OVH5654"/>
    <mergeCell ref="OVI5654:OVP5654"/>
    <mergeCell ref="OVQ5654:OVX5654"/>
    <mergeCell ref="OVY5654:OWF5654"/>
    <mergeCell ref="OWG5654:OWN5654"/>
    <mergeCell ref="OWO5654:OWV5654"/>
    <mergeCell ref="OWW5654:OXD5654"/>
    <mergeCell ref="OXE5654:OXL5654"/>
    <mergeCell ref="OXM5654:OXT5654"/>
    <mergeCell ref="OXU5654:OYB5654"/>
    <mergeCell ref="OYC5654:OYJ5654"/>
    <mergeCell ref="OYK5654:OYR5654"/>
    <mergeCell ref="OYS5654:OYZ5654"/>
    <mergeCell ref="OZA5654:OZH5654"/>
    <mergeCell ref="OZI5654:OZP5654"/>
    <mergeCell ref="OZQ5654:OZX5654"/>
    <mergeCell ref="OZY5654:PAF5654"/>
    <mergeCell ref="OPU5654:OQB5654"/>
    <mergeCell ref="OQC5654:OQJ5654"/>
    <mergeCell ref="OQK5654:OQR5654"/>
    <mergeCell ref="OQS5654:OQZ5654"/>
    <mergeCell ref="ORA5654:ORH5654"/>
    <mergeCell ref="ORI5654:ORP5654"/>
    <mergeCell ref="ORQ5654:ORX5654"/>
    <mergeCell ref="ORY5654:OSF5654"/>
    <mergeCell ref="OSG5654:OSN5654"/>
    <mergeCell ref="OSO5654:OSV5654"/>
    <mergeCell ref="OSW5654:OTD5654"/>
    <mergeCell ref="OTE5654:OTL5654"/>
    <mergeCell ref="OTM5654:OTT5654"/>
    <mergeCell ref="OTU5654:OUB5654"/>
    <mergeCell ref="OUC5654:OUJ5654"/>
    <mergeCell ref="OUK5654:OUR5654"/>
    <mergeCell ref="OUS5654:OUZ5654"/>
    <mergeCell ref="OKO5654:OKV5654"/>
    <mergeCell ref="OKW5654:OLD5654"/>
    <mergeCell ref="OLE5654:OLL5654"/>
    <mergeCell ref="OLM5654:OLT5654"/>
    <mergeCell ref="OLU5654:OMB5654"/>
    <mergeCell ref="OMC5654:OMJ5654"/>
    <mergeCell ref="OMK5654:OMR5654"/>
    <mergeCell ref="OMS5654:OMZ5654"/>
    <mergeCell ref="ONA5654:ONH5654"/>
    <mergeCell ref="ONI5654:ONP5654"/>
    <mergeCell ref="ONQ5654:ONX5654"/>
    <mergeCell ref="ONY5654:OOF5654"/>
    <mergeCell ref="OOG5654:OON5654"/>
    <mergeCell ref="OOO5654:OOV5654"/>
    <mergeCell ref="OOW5654:OPD5654"/>
    <mergeCell ref="OPE5654:OPL5654"/>
    <mergeCell ref="OPM5654:OPT5654"/>
    <mergeCell ref="OFI5654:OFP5654"/>
    <mergeCell ref="OFQ5654:OFX5654"/>
    <mergeCell ref="OFY5654:OGF5654"/>
    <mergeCell ref="OGG5654:OGN5654"/>
    <mergeCell ref="OGO5654:OGV5654"/>
    <mergeCell ref="OGW5654:OHD5654"/>
    <mergeCell ref="OHE5654:OHL5654"/>
    <mergeCell ref="OHM5654:OHT5654"/>
    <mergeCell ref="OHU5654:OIB5654"/>
    <mergeCell ref="OIC5654:OIJ5654"/>
    <mergeCell ref="OIK5654:OIR5654"/>
    <mergeCell ref="OIS5654:OIZ5654"/>
    <mergeCell ref="OJA5654:OJH5654"/>
    <mergeCell ref="OJI5654:OJP5654"/>
    <mergeCell ref="OJQ5654:OJX5654"/>
    <mergeCell ref="OJY5654:OKF5654"/>
    <mergeCell ref="OKG5654:OKN5654"/>
    <mergeCell ref="OAC5654:OAJ5654"/>
    <mergeCell ref="OAK5654:OAR5654"/>
    <mergeCell ref="OAS5654:OAZ5654"/>
    <mergeCell ref="OBA5654:OBH5654"/>
    <mergeCell ref="OBI5654:OBP5654"/>
    <mergeCell ref="OBQ5654:OBX5654"/>
    <mergeCell ref="OBY5654:OCF5654"/>
    <mergeCell ref="OCG5654:OCN5654"/>
    <mergeCell ref="OCO5654:OCV5654"/>
    <mergeCell ref="OCW5654:ODD5654"/>
    <mergeCell ref="ODE5654:ODL5654"/>
    <mergeCell ref="ODM5654:ODT5654"/>
    <mergeCell ref="ODU5654:OEB5654"/>
    <mergeCell ref="OEC5654:OEJ5654"/>
    <mergeCell ref="OEK5654:OER5654"/>
    <mergeCell ref="OES5654:OEZ5654"/>
    <mergeCell ref="OFA5654:OFH5654"/>
    <mergeCell ref="NUW5654:NVD5654"/>
    <mergeCell ref="NVE5654:NVL5654"/>
    <mergeCell ref="NVM5654:NVT5654"/>
    <mergeCell ref="NVU5654:NWB5654"/>
    <mergeCell ref="NWC5654:NWJ5654"/>
    <mergeCell ref="NWK5654:NWR5654"/>
    <mergeCell ref="NWS5654:NWZ5654"/>
    <mergeCell ref="NXA5654:NXH5654"/>
    <mergeCell ref="NXI5654:NXP5654"/>
    <mergeCell ref="NXQ5654:NXX5654"/>
    <mergeCell ref="NXY5654:NYF5654"/>
    <mergeCell ref="NYG5654:NYN5654"/>
    <mergeCell ref="NYO5654:NYV5654"/>
    <mergeCell ref="NYW5654:NZD5654"/>
    <mergeCell ref="NZE5654:NZL5654"/>
    <mergeCell ref="NZM5654:NZT5654"/>
    <mergeCell ref="NZU5654:OAB5654"/>
    <mergeCell ref="NPQ5654:NPX5654"/>
    <mergeCell ref="NPY5654:NQF5654"/>
    <mergeCell ref="NQG5654:NQN5654"/>
    <mergeCell ref="NQO5654:NQV5654"/>
    <mergeCell ref="NQW5654:NRD5654"/>
    <mergeCell ref="NRE5654:NRL5654"/>
    <mergeCell ref="NRM5654:NRT5654"/>
    <mergeCell ref="NRU5654:NSB5654"/>
    <mergeCell ref="NSC5654:NSJ5654"/>
    <mergeCell ref="NSK5654:NSR5654"/>
    <mergeCell ref="NSS5654:NSZ5654"/>
    <mergeCell ref="NTA5654:NTH5654"/>
    <mergeCell ref="NTI5654:NTP5654"/>
    <mergeCell ref="NTQ5654:NTX5654"/>
    <mergeCell ref="NTY5654:NUF5654"/>
    <mergeCell ref="NUG5654:NUN5654"/>
    <mergeCell ref="NUO5654:NUV5654"/>
    <mergeCell ref="NKK5654:NKR5654"/>
    <mergeCell ref="NKS5654:NKZ5654"/>
    <mergeCell ref="NLA5654:NLH5654"/>
    <mergeCell ref="NLI5654:NLP5654"/>
    <mergeCell ref="NLQ5654:NLX5654"/>
    <mergeCell ref="NLY5654:NMF5654"/>
    <mergeCell ref="NMG5654:NMN5654"/>
    <mergeCell ref="NMO5654:NMV5654"/>
    <mergeCell ref="NMW5654:NND5654"/>
    <mergeCell ref="NNE5654:NNL5654"/>
    <mergeCell ref="NNM5654:NNT5654"/>
    <mergeCell ref="NNU5654:NOB5654"/>
    <mergeCell ref="NOC5654:NOJ5654"/>
    <mergeCell ref="NOK5654:NOR5654"/>
    <mergeCell ref="NOS5654:NOZ5654"/>
    <mergeCell ref="NPA5654:NPH5654"/>
    <mergeCell ref="NPI5654:NPP5654"/>
    <mergeCell ref="NFE5654:NFL5654"/>
    <mergeCell ref="NFM5654:NFT5654"/>
    <mergeCell ref="NFU5654:NGB5654"/>
    <mergeCell ref="NGC5654:NGJ5654"/>
    <mergeCell ref="NGK5654:NGR5654"/>
    <mergeCell ref="NGS5654:NGZ5654"/>
    <mergeCell ref="NHA5654:NHH5654"/>
    <mergeCell ref="NHI5654:NHP5654"/>
    <mergeCell ref="NHQ5654:NHX5654"/>
    <mergeCell ref="NHY5654:NIF5654"/>
    <mergeCell ref="NIG5654:NIN5654"/>
    <mergeCell ref="NIO5654:NIV5654"/>
    <mergeCell ref="NIW5654:NJD5654"/>
    <mergeCell ref="NJE5654:NJL5654"/>
    <mergeCell ref="NJM5654:NJT5654"/>
    <mergeCell ref="NJU5654:NKB5654"/>
    <mergeCell ref="NKC5654:NKJ5654"/>
    <mergeCell ref="MZY5654:NAF5654"/>
    <mergeCell ref="NAG5654:NAN5654"/>
    <mergeCell ref="NAO5654:NAV5654"/>
    <mergeCell ref="NAW5654:NBD5654"/>
    <mergeCell ref="NBE5654:NBL5654"/>
    <mergeCell ref="NBM5654:NBT5654"/>
    <mergeCell ref="NBU5654:NCB5654"/>
    <mergeCell ref="NCC5654:NCJ5654"/>
    <mergeCell ref="NCK5654:NCR5654"/>
    <mergeCell ref="NCS5654:NCZ5654"/>
    <mergeCell ref="NDA5654:NDH5654"/>
    <mergeCell ref="NDI5654:NDP5654"/>
    <mergeCell ref="NDQ5654:NDX5654"/>
    <mergeCell ref="NDY5654:NEF5654"/>
    <mergeCell ref="NEG5654:NEN5654"/>
    <mergeCell ref="NEO5654:NEV5654"/>
    <mergeCell ref="NEW5654:NFD5654"/>
    <mergeCell ref="MUS5654:MUZ5654"/>
    <mergeCell ref="MVA5654:MVH5654"/>
    <mergeCell ref="MVI5654:MVP5654"/>
    <mergeCell ref="MVQ5654:MVX5654"/>
    <mergeCell ref="MVY5654:MWF5654"/>
    <mergeCell ref="MWG5654:MWN5654"/>
    <mergeCell ref="MWO5654:MWV5654"/>
    <mergeCell ref="MWW5654:MXD5654"/>
    <mergeCell ref="MXE5654:MXL5654"/>
    <mergeCell ref="MXM5654:MXT5654"/>
    <mergeCell ref="MXU5654:MYB5654"/>
    <mergeCell ref="MYC5654:MYJ5654"/>
    <mergeCell ref="MYK5654:MYR5654"/>
    <mergeCell ref="MYS5654:MYZ5654"/>
    <mergeCell ref="MZA5654:MZH5654"/>
    <mergeCell ref="MZI5654:MZP5654"/>
    <mergeCell ref="MZQ5654:MZX5654"/>
    <mergeCell ref="MPM5654:MPT5654"/>
    <mergeCell ref="MPU5654:MQB5654"/>
    <mergeCell ref="MQC5654:MQJ5654"/>
    <mergeCell ref="MQK5654:MQR5654"/>
    <mergeCell ref="MQS5654:MQZ5654"/>
    <mergeCell ref="MRA5654:MRH5654"/>
    <mergeCell ref="MRI5654:MRP5654"/>
    <mergeCell ref="MRQ5654:MRX5654"/>
    <mergeCell ref="MRY5654:MSF5654"/>
    <mergeCell ref="MSG5654:MSN5654"/>
    <mergeCell ref="MSO5654:MSV5654"/>
    <mergeCell ref="MSW5654:MTD5654"/>
    <mergeCell ref="MTE5654:MTL5654"/>
    <mergeCell ref="MTM5654:MTT5654"/>
    <mergeCell ref="MTU5654:MUB5654"/>
    <mergeCell ref="MUC5654:MUJ5654"/>
    <mergeCell ref="MUK5654:MUR5654"/>
    <mergeCell ref="MKG5654:MKN5654"/>
    <mergeCell ref="MKO5654:MKV5654"/>
    <mergeCell ref="MKW5654:MLD5654"/>
    <mergeCell ref="MLE5654:MLL5654"/>
    <mergeCell ref="MLM5654:MLT5654"/>
    <mergeCell ref="MLU5654:MMB5654"/>
    <mergeCell ref="MMC5654:MMJ5654"/>
    <mergeCell ref="MMK5654:MMR5654"/>
    <mergeCell ref="MMS5654:MMZ5654"/>
    <mergeCell ref="MNA5654:MNH5654"/>
    <mergeCell ref="MNI5654:MNP5654"/>
    <mergeCell ref="MNQ5654:MNX5654"/>
    <mergeCell ref="MNY5654:MOF5654"/>
    <mergeCell ref="MOG5654:MON5654"/>
    <mergeCell ref="MOO5654:MOV5654"/>
    <mergeCell ref="MOW5654:MPD5654"/>
    <mergeCell ref="MPE5654:MPL5654"/>
    <mergeCell ref="MFA5654:MFH5654"/>
    <mergeCell ref="MFI5654:MFP5654"/>
    <mergeCell ref="MFQ5654:MFX5654"/>
    <mergeCell ref="MFY5654:MGF5654"/>
    <mergeCell ref="MGG5654:MGN5654"/>
    <mergeCell ref="MGO5654:MGV5654"/>
    <mergeCell ref="MGW5654:MHD5654"/>
    <mergeCell ref="MHE5654:MHL5654"/>
    <mergeCell ref="MHM5654:MHT5654"/>
    <mergeCell ref="MHU5654:MIB5654"/>
    <mergeCell ref="MIC5654:MIJ5654"/>
    <mergeCell ref="MIK5654:MIR5654"/>
    <mergeCell ref="MIS5654:MIZ5654"/>
    <mergeCell ref="MJA5654:MJH5654"/>
    <mergeCell ref="MJI5654:MJP5654"/>
    <mergeCell ref="MJQ5654:MJX5654"/>
    <mergeCell ref="MJY5654:MKF5654"/>
    <mergeCell ref="LZU5654:MAB5654"/>
    <mergeCell ref="MAC5654:MAJ5654"/>
    <mergeCell ref="MAK5654:MAR5654"/>
    <mergeCell ref="MAS5654:MAZ5654"/>
    <mergeCell ref="MBA5654:MBH5654"/>
    <mergeCell ref="MBI5654:MBP5654"/>
    <mergeCell ref="MBQ5654:MBX5654"/>
    <mergeCell ref="MBY5654:MCF5654"/>
    <mergeCell ref="MCG5654:MCN5654"/>
    <mergeCell ref="MCO5654:MCV5654"/>
    <mergeCell ref="MCW5654:MDD5654"/>
    <mergeCell ref="MDE5654:MDL5654"/>
    <mergeCell ref="MDM5654:MDT5654"/>
    <mergeCell ref="MDU5654:MEB5654"/>
    <mergeCell ref="MEC5654:MEJ5654"/>
    <mergeCell ref="MEK5654:MER5654"/>
    <mergeCell ref="MES5654:MEZ5654"/>
    <mergeCell ref="LUO5654:LUV5654"/>
    <mergeCell ref="LUW5654:LVD5654"/>
    <mergeCell ref="LVE5654:LVL5654"/>
    <mergeCell ref="LVM5654:LVT5654"/>
    <mergeCell ref="LVU5654:LWB5654"/>
    <mergeCell ref="LWC5654:LWJ5654"/>
    <mergeCell ref="LWK5654:LWR5654"/>
    <mergeCell ref="LWS5654:LWZ5654"/>
    <mergeCell ref="LXA5654:LXH5654"/>
    <mergeCell ref="LXI5654:LXP5654"/>
    <mergeCell ref="LXQ5654:LXX5654"/>
    <mergeCell ref="LXY5654:LYF5654"/>
    <mergeCell ref="LYG5654:LYN5654"/>
    <mergeCell ref="LYO5654:LYV5654"/>
    <mergeCell ref="LYW5654:LZD5654"/>
    <mergeCell ref="LZE5654:LZL5654"/>
    <mergeCell ref="LZM5654:LZT5654"/>
    <mergeCell ref="LPI5654:LPP5654"/>
    <mergeCell ref="LPQ5654:LPX5654"/>
    <mergeCell ref="LPY5654:LQF5654"/>
    <mergeCell ref="LQG5654:LQN5654"/>
    <mergeCell ref="LQO5654:LQV5654"/>
    <mergeCell ref="LQW5654:LRD5654"/>
    <mergeCell ref="LRE5654:LRL5654"/>
    <mergeCell ref="LRM5654:LRT5654"/>
    <mergeCell ref="LRU5654:LSB5654"/>
    <mergeCell ref="LSC5654:LSJ5654"/>
    <mergeCell ref="LSK5654:LSR5654"/>
    <mergeCell ref="LSS5654:LSZ5654"/>
    <mergeCell ref="LTA5654:LTH5654"/>
    <mergeCell ref="LTI5654:LTP5654"/>
    <mergeCell ref="LTQ5654:LTX5654"/>
    <mergeCell ref="LTY5654:LUF5654"/>
    <mergeCell ref="LUG5654:LUN5654"/>
    <mergeCell ref="LKC5654:LKJ5654"/>
    <mergeCell ref="LKK5654:LKR5654"/>
    <mergeCell ref="LKS5654:LKZ5654"/>
    <mergeCell ref="LLA5654:LLH5654"/>
    <mergeCell ref="LLI5654:LLP5654"/>
    <mergeCell ref="LLQ5654:LLX5654"/>
    <mergeCell ref="LLY5654:LMF5654"/>
    <mergeCell ref="LMG5654:LMN5654"/>
    <mergeCell ref="LMO5654:LMV5654"/>
    <mergeCell ref="LMW5654:LND5654"/>
    <mergeCell ref="LNE5654:LNL5654"/>
    <mergeCell ref="LNM5654:LNT5654"/>
    <mergeCell ref="LNU5654:LOB5654"/>
    <mergeCell ref="LOC5654:LOJ5654"/>
    <mergeCell ref="LOK5654:LOR5654"/>
    <mergeCell ref="LOS5654:LOZ5654"/>
    <mergeCell ref="LPA5654:LPH5654"/>
    <mergeCell ref="LEW5654:LFD5654"/>
    <mergeCell ref="LFE5654:LFL5654"/>
    <mergeCell ref="LFM5654:LFT5654"/>
    <mergeCell ref="LFU5654:LGB5654"/>
    <mergeCell ref="LGC5654:LGJ5654"/>
    <mergeCell ref="LGK5654:LGR5654"/>
    <mergeCell ref="LGS5654:LGZ5654"/>
    <mergeCell ref="LHA5654:LHH5654"/>
    <mergeCell ref="LHI5654:LHP5654"/>
    <mergeCell ref="LHQ5654:LHX5654"/>
    <mergeCell ref="LHY5654:LIF5654"/>
    <mergeCell ref="LIG5654:LIN5654"/>
    <mergeCell ref="LIO5654:LIV5654"/>
    <mergeCell ref="LIW5654:LJD5654"/>
    <mergeCell ref="LJE5654:LJL5654"/>
    <mergeCell ref="LJM5654:LJT5654"/>
    <mergeCell ref="LJU5654:LKB5654"/>
    <mergeCell ref="KZQ5654:KZX5654"/>
    <mergeCell ref="KZY5654:LAF5654"/>
    <mergeCell ref="LAG5654:LAN5654"/>
    <mergeCell ref="LAO5654:LAV5654"/>
    <mergeCell ref="LAW5654:LBD5654"/>
    <mergeCell ref="LBE5654:LBL5654"/>
    <mergeCell ref="LBM5654:LBT5654"/>
    <mergeCell ref="LBU5654:LCB5654"/>
    <mergeCell ref="LCC5654:LCJ5654"/>
    <mergeCell ref="LCK5654:LCR5654"/>
    <mergeCell ref="LCS5654:LCZ5654"/>
    <mergeCell ref="LDA5654:LDH5654"/>
    <mergeCell ref="LDI5654:LDP5654"/>
    <mergeCell ref="LDQ5654:LDX5654"/>
    <mergeCell ref="LDY5654:LEF5654"/>
    <mergeCell ref="LEG5654:LEN5654"/>
    <mergeCell ref="LEO5654:LEV5654"/>
    <mergeCell ref="KUK5654:KUR5654"/>
    <mergeCell ref="KUS5654:KUZ5654"/>
    <mergeCell ref="KVA5654:KVH5654"/>
    <mergeCell ref="KVI5654:KVP5654"/>
    <mergeCell ref="KVQ5654:KVX5654"/>
    <mergeCell ref="KVY5654:KWF5654"/>
    <mergeCell ref="KWG5654:KWN5654"/>
    <mergeCell ref="KWO5654:KWV5654"/>
    <mergeCell ref="KWW5654:KXD5654"/>
    <mergeCell ref="KXE5654:KXL5654"/>
    <mergeCell ref="KXM5654:KXT5654"/>
    <mergeCell ref="KXU5654:KYB5654"/>
    <mergeCell ref="KYC5654:KYJ5654"/>
    <mergeCell ref="KYK5654:KYR5654"/>
    <mergeCell ref="KYS5654:KYZ5654"/>
    <mergeCell ref="KZA5654:KZH5654"/>
    <mergeCell ref="KZI5654:KZP5654"/>
    <mergeCell ref="KPE5654:KPL5654"/>
    <mergeCell ref="KPM5654:KPT5654"/>
    <mergeCell ref="KPU5654:KQB5654"/>
    <mergeCell ref="KQC5654:KQJ5654"/>
    <mergeCell ref="KQK5654:KQR5654"/>
    <mergeCell ref="KQS5654:KQZ5654"/>
    <mergeCell ref="KRA5654:KRH5654"/>
    <mergeCell ref="KRI5654:KRP5654"/>
    <mergeCell ref="KRQ5654:KRX5654"/>
    <mergeCell ref="KRY5654:KSF5654"/>
    <mergeCell ref="KSG5654:KSN5654"/>
    <mergeCell ref="KSO5654:KSV5654"/>
    <mergeCell ref="KSW5654:KTD5654"/>
    <mergeCell ref="KTE5654:KTL5654"/>
    <mergeCell ref="KTM5654:KTT5654"/>
    <mergeCell ref="KTU5654:KUB5654"/>
    <mergeCell ref="KUC5654:KUJ5654"/>
    <mergeCell ref="KJY5654:KKF5654"/>
    <mergeCell ref="KKG5654:KKN5654"/>
    <mergeCell ref="KKO5654:KKV5654"/>
    <mergeCell ref="KKW5654:KLD5654"/>
    <mergeCell ref="KLE5654:KLL5654"/>
    <mergeCell ref="KLM5654:KLT5654"/>
    <mergeCell ref="KLU5654:KMB5654"/>
    <mergeCell ref="KMC5654:KMJ5654"/>
    <mergeCell ref="KMK5654:KMR5654"/>
    <mergeCell ref="KMS5654:KMZ5654"/>
    <mergeCell ref="KNA5654:KNH5654"/>
    <mergeCell ref="KNI5654:KNP5654"/>
    <mergeCell ref="KNQ5654:KNX5654"/>
    <mergeCell ref="KNY5654:KOF5654"/>
    <mergeCell ref="KOG5654:KON5654"/>
    <mergeCell ref="KOO5654:KOV5654"/>
    <mergeCell ref="KOW5654:KPD5654"/>
    <mergeCell ref="KES5654:KEZ5654"/>
    <mergeCell ref="KFA5654:KFH5654"/>
    <mergeCell ref="KFI5654:KFP5654"/>
    <mergeCell ref="KFQ5654:KFX5654"/>
    <mergeCell ref="KFY5654:KGF5654"/>
    <mergeCell ref="KGG5654:KGN5654"/>
    <mergeCell ref="KGO5654:KGV5654"/>
    <mergeCell ref="KGW5654:KHD5654"/>
    <mergeCell ref="KHE5654:KHL5654"/>
    <mergeCell ref="KHM5654:KHT5654"/>
    <mergeCell ref="KHU5654:KIB5654"/>
    <mergeCell ref="KIC5654:KIJ5654"/>
    <mergeCell ref="KIK5654:KIR5654"/>
    <mergeCell ref="KIS5654:KIZ5654"/>
    <mergeCell ref="KJA5654:KJH5654"/>
    <mergeCell ref="KJI5654:KJP5654"/>
    <mergeCell ref="KJQ5654:KJX5654"/>
    <mergeCell ref="JZM5654:JZT5654"/>
    <mergeCell ref="JZU5654:KAB5654"/>
    <mergeCell ref="KAC5654:KAJ5654"/>
    <mergeCell ref="KAK5654:KAR5654"/>
    <mergeCell ref="KAS5654:KAZ5654"/>
    <mergeCell ref="KBA5654:KBH5654"/>
    <mergeCell ref="KBI5654:KBP5654"/>
    <mergeCell ref="KBQ5654:KBX5654"/>
    <mergeCell ref="KBY5654:KCF5654"/>
    <mergeCell ref="KCG5654:KCN5654"/>
    <mergeCell ref="KCO5654:KCV5654"/>
    <mergeCell ref="KCW5654:KDD5654"/>
    <mergeCell ref="KDE5654:KDL5654"/>
    <mergeCell ref="KDM5654:KDT5654"/>
    <mergeCell ref="KDU5654:KEB5654"/>
    <mergeCell ref="KEC5654:KEJ5654"/>
    <mergeCell ref="KEK5654:KER5654"/>
    <mergeCell ref="JUG5654:JUN5654"/>
    <mergeCell ref="JUO5654:JUV5654"/>
    <mergeCell ref="JUW5654:JVD5654"/>
    <mergeCell ref="JVE5654:JVL5654"/>
    <mergeCell ref="JVM5654:JVT5654"/>
    <mergeCell ref="JVU5654:JWB5654"/>
    <mergeCell ref="JWC5654:JWJ5654"/>
    <mergeCell ref="JWK5654:JWR5654"/>
    <mergeCell ref="JWS5654:JWZ5654"/>
    <mergeCell ref="JXA5654:JXH5654"/>
    <mergeCell ref="JXI5654:JXP5654"/>
    <mergeCell ref="JXQ5654:JXX5654"/>
    <mergeCell ref="JXY5654:JYF5654"/>
    <mergeCell ref="JYG5654:JYN5654"/>
    <mergeCell ref="JYO5654:JYV5654"/>
    <mergeCell ref="JYW5654:JZD5654"/>
    <mergeCell ref="JZE5654:JZL5654"/>
    <mergeCell ref="JPA5654:JPH5654"/>
    <mergeCell ref="JPI5654:JPP5654"/>
    <mergeCell ref="JPQ5654:JPX5654"/>
    <mergeCell ref="JPY5654:JQF5654"/>
    <mergeCell ref="JQG5654:JQN5654"/>
    <mergeCell ref="JQO5654:JQV5654"/>
    <mergeCell ref="JQW5654:JRD5654"/>
    <mergeCell ref="JRE5654:JRL5654"/>
    <mergeCell ref="JRM5654:JRT5654"/>
    <mergeCell ref="JRU5654:JSB5654"/>
    <mergeCell ref="JSC5654:JSJ5654"/>
    <mergeCell ref="JSK5654:JSR5654"/>
    <mergeCell ref="JSS5654:JSZ5654"/>
    <mergeCell ref="JTA5654:JTH5654"/>
    <mergeCell ref="JTI5654:JTP5654"/>
    <mergeCell ref="JTQ5654:JTX5654"/>
    <mergeCell ref="JTY5654:JUF5654"/>
    <mergeCell ref="JJU5654:JKB5654"/>
    <mergeCell ref="JKC5654:JKJ5654"/>
    <mergeCell ref="JKK5654:JKR5654"/>
    <mergeCell ref="JKS5654:JKZ5654"/>
    <mergeCell ref="JLA5654:JLH5654"/>
    <mergeCell ref="JLI5654:JLP5654"/>
    <mergeCell ref="JLQ5654:JLX5654"/>
    <mergeCell ref="JLY5654:JMF5654"/>
    <mergeCell ref="JMG5654:JMN5654"/>
    <mergeCell ref="JMO5654:JMV5654"/>
    <mergeCell ref="JMW5654:JND5654"/>
    <mergeCell ref="JNE5654:JNL5654"/>
    <mergeCell ref="JNM5654:JNT5654"/>
    <mergeCell ref="JNU5654:JOB5654"/>
    <mergeCell ref="JOC5654:JOJ5654"/>
    <mergeCell ref="JOK5654:JOR5654"/>
    <mergeCell ref="JOS5654:JOZ5654"/>
    <mergeCell ref="JEO5654:JEV5654"/>
    <mergeCell ref="JEW5654:JFD5654"/>
    <mergeCell ref="JFE5654:JFL5654"/>
    <mergeCell ref="JFM5654:JFT5654"/>
    <mergeCell ref="JFU5654:JGB5654"/>
    <mergeCell ref="JGC5654:JGJ5654"/>
    <mergeCell ref="JGK5654:JGR5654"/>
    <mergeCell ref="JGS5654:JGZ5654"/>
    <mergeCell ref="JHA5654:JHH5654"/>
    <mergeCell ref="JHI5654:JHP5654"/>
    <mergeCell ref="JHQ5654:JHX5654"/>
    <mergeCell ref="JHY5654:JIF5654"/>
    <mergeCell ref="JIG5654:JIN5654"/>
    <mergeCell ref="JIO5654:JIV5654"/>
    <mergeCell ref="JIW5654:JJD5654"/>
    <mergeCell ref="JJE5654:JJL5654"/>
    <mergeCell ref="JJM5654:JJT5654"/>
    <mergeCell ref="IZI5654:IZP5654"/>
    <mergeCell ref="IZQ5654:IZX5654"/>
    <mergeCell ref="IZY5654:JAF5654"/>
    <mergeCell ref="JAG5654:JAN5654"/>
    <mergeCell ref="JAO5654:JAV5654"/>
    <mergeCell ref="JAW5654:JBD5654"/>
    <mergeCell ref="JBE5654:JBL5654"/>
    <mergeCell ref="JBM5654:JBT5654"/>
    <mergeCell ref="JBU5654:JCB5654"/>
    <mergeCell ref="JCC5654:JCJ5654"/>
    <mergeCell ref="JCK5654:JCR5654"/>
    <mergeCell ref="JCS5654:JCZ5654"/>
    <mergeCell ref="JDA5654:JDH5654"/>
    <mergeCell ref="JDI5654:JDP5654"/>
    <mergeCell ref="JDQ5654:JDX5654"/>
    <mergeCell ref="JDY5654:JEF5654"/>
    <mergeCell ref="JEG5654:JEN5654"/>
    <mergeCell ref="IUC5654:IUJ5654"/>
    <mergeCell ref="IUK5654:IUR5654"/>
    <mergeCell ref="IUS5654:IUZ5654"/>
    <mergeCell ref="IVA5654:IVH5654"/>
    <mergeCell ref="IVI5654:IVP5654"/>
    <mergeCell ref="IVQ5654:IVX5654"/>
    <mergeCell ref="IVY5654:IWF5654"/>
    <mergeCell ref="IWG5654:IWN5654"/>
    <mergeCell ref="IWO5654:IWV5654"/>
    <mergeCell ref="IWW5654:IXD5654"/>
    <mergeCell ref="IXE5654:IXL5654"/>
    <mergeCell ref="IXM5654:IXT5654"/>
    <mergeCell ref="IXU5654:IYB5654"/>
    <mergeCell ref="IYC5654:IYJ5654"/>
    <mergeCell ref="IYK5654:IYR5654"/>
    <mergeCell ref="IYS5654:IYZ5654"/>
    <mergeCell ref="IZA5654:IZH5654"/>
    <mergeCell ref="IOW5654:IPD5654"/>
    <mergeCell ref="IPE5654:IPL5654"/>
    <mergeCell ref="IPM5654:IPT5654"/>
    <mergeCell ref="IPU5654:IQB5654"/>
    <mergeCell ref="IQC5654:IQJ5654"/>
    <mergeCell ref="IQK5654:IQR5654"/>
    <mergeCell ref="IQS5654:IQZ5654"/>
    <mergeCell ref="IRA5654:IRH5654"/>
    <mergeCell ref="IRI5654:IRP5654"/>
    <mergeCell ref="IRQ5654:IRX5654"/>
    <mergeCell ref="IRY5654:ISF5654"/>
    <mergeCell ref="ISG5654:ISN5654"/>
    <mergeCell ref="ISO5654:ISV5654"/>
    <mergeCell ref="ISW5654:ITD5654"/>
    <mergeCell ref="ITE5654:ITL5654"/>
    <mergeCell ref="ITM5654:ITT5654"/>
    <mergeCell ref="ITU5654:IUB5654"/>
    <mergeCell ref="IJQ5654:IJX5654"/>
    <mergeCell ref="IJY5654:IKF5654"/>
    <mergeCell ref="IKG5654:IKN5654"/>
    <mergeCell ref="IKO5654:IKV5654"/>
    <mergeCell ref="IKW5654:ILD5654"/>
    <mergeCell ref="ILE5654:ILL5654"/>
    <mergeCell ref="ILM5654:ILT5654"/>
    <mergeCell ref="ILU5654:IMB5654"/>
    <mergeCell ref="IMC5654:IMJ5654"/>
    <mergeCell ref="IMK5654:IMR5654"/>
    <mergeCell ref="IMS5654:IMZ5654"/>
    <mergeCell ref="INA5654:INH5654"/>
    <mergeCell ref="INI5654:INP5654"/>
    <mergeCell ref="INQ5654:INX5654"/>
    <mergeCell ref="INY5654:IOF5654"/>
    <mergeCell ref="IOG5654:ION5654"/>
    <mergeCell ref="IOO5654:IOV5654"/>
    <mergeCell ref="IEK5654:IER5654"/>
    <mergeCell ref="IES5654:IEZ5654"/>
    <mergeCell ref="IFA5654:IFH5654"/>
    <mergeCell ref="IFI5654:IFP5654"/>
    <mergeCell ref="IFQ5654:IFX5654"/>
    <mergeCell ref="IFY5654:IGF5654"/>
    <mergeCell ref="IGG5654:IGN5654"/>
    <mergeCell ref="IGO5654:IGV5654"/>
    <mergeCell ref="IGW5654:IHD5654"/>
    <mergeCell ref="IHE5654:IHL5654"/>
    <mergeCell ref="IHM5654:IHT5654"/>
    <mergeCell ref="IHU5654:IIB5654"/>
    <mergeCell ref="IIC5654:IIJ5654"/>
    <mergeCell ref="IIK5654:IIR5654"/>
    <mergeCell ref="IIS5654:IIZ5654"/>
    <mergeCell ref="IJA5654:IJH5654"/>
    <mergeCell ref="IJI5654:IJP5654"/>
    <mergeCell ref="HZE5654:HZL5654"/>
    <mergeCell ref="HZM5654:HZT5654"/>
    <mergeCell ref="HZU5654:IAB5654"/>
    <mergeCell ref="IAC5654:IAJ5654"/>
    <mergeCell ref="IAK5654:IAR5654"/>
    <mergeCell ref="IAS5654:IAZ5654"/>
    <mergeCell ref="IBA5654:IBH5654"/>
    <mergeCell ref="IBI5654:IBP5654"/>
    <mergeCell ref="IBQ5654:IBX5654"/>
    <mergeCell ref="IBY5654:ICF5654"/>
    <mergeCell ref="ICG5654:ICN5654"/>
    <mergeCell ref="ICO5654:ICV5654"/>
    <mergeCell ref="ICW5654:IDD5654"/>
    <mergeCell ref="IDE5654:IDL5654"/>
    <mergeCell ref="IDM5654:IDT5654"/>
    <mergeCell ref="IDU5654:IEB5654"/>
    <mergeCell ref="IEC5654:IEJ5654"/>
    <mergeCell ref="HTY5654:HUF5654"/>
    <mergeCell ref="HUG5654:HUN5654"/>
    <mergeCell ref="HUO5654:HUV5654"/>
    <mergeCell ref="HUW5654:HVD5654"/>
    <mergeCell ref="HVE5654:HVL5654"/>
    <mergeCell ref="HVM5654:HVT5654"/>
    <mergeCell ref="HVU5654:HWB5654"/>
    <mergeCell ref="HWC5654:HWJ5654"/>
    <mergeCell ref="HWK5654:HWR5654"/>
    <mergeCell ref="HWS5654:HWZ5654"/>
    <mergeCell ref="HXA5654:HXH5654"/>
    <mergeCell ref="HXI5654:HXP5654"/>
    <mergeCell ref="HXQ5654:HXX5654"/>
    <mergeCell ref="HXY5654:HYF5654"/>
    <mergeCell ref="HYG5654:HYN5654"/>
    <mergeCell ref="HYO5654:HYV5654"/>
    <mergeCell ref="HYW5654:HZD5654"/>
    <mergeCell ref="HOS5654:HOZ5654"/>
    <mergeCell ref="HPA5654:HPH5654"/>
    <mergeCell ref="HPI5654:HPP5654"/>
    <mergeCell ref="HPQ5654:HPX5654"/>
    <mergeCell ref="HPY5654:HQF5654"/>
    <mergeCell ref="HQG5654:HQN5654"/>
    <mergeCell ref="HQO5654:HQV5654"/>
    <mergeCell ref="HQW5654:HRD5654"/>
    <mergeCell ref="HRE5654:HRL5654"/>
    <mergeCell ref="HRM5654:HRT5654"/>
    <mergeCell ref="HRU5654:HSB5654"/>
    <mergeCell ref="HSC5654:HSJ5654"/>
    <mergeCell ref="HSK5654:HSR5654"/>
    <mergeCell ref="HSS5654:HSZ5654"/>
    <mergeCell ref="HTA5654:HTH5654"/>
    <mergeCell ref="HTI5654:HTP5654"/>
    <mergeCell ref="HTQ5654:HTX5654"/>
    <mergeCell ref="HJM5654:HJT5654"/>
    <mergeCell ref="HJU5654:HKB5654"/>
    <mergeCell ref="HKC5654:HKJ5654"/>
    <mergeCell ref="HKK5654:HKR5654"/>
    <mergeCell ref="HKS5654:HKZ5654"/>
    <mergeCell ref="HLA5654:HLH5654"/>
    <mergeCell ref="HLI5654:HLP5654"/>
    <mergeCell ref="HLQ5654:HLX5654"/>
    <mergeCell ref="HLY5654:HMF5654"/>
    <mergeCell ref="HMG5654:HMN5654"/>
    <mergeCell ref="HMO5654:HMV5654"/>
    <mergeCell ref="HMW5654:HND5654"/>
    <mergeCell ref="HNE5654:HNL5654"/>
    <mergeCell ref="HNM5654:HNT5654"/>
    <mergeCell ref="HNU5654:HOB5654"/>
    <mergeCell ref="HOC5654:HOJ5654"/>
    <mergeCell ref="HOK5654:HOR5654"/>
    <mergeCell ref="HEG5654:HEN5654"/>
    <mergeCell ref="HEO5654:HEV5654"/>
    <mergeCell ref="HEW5654:HFD5654"/>
    <mergeCell ref="HFE5654:HFL5654"/>
    <mergeCell ref="HFM5654:HFT5654"/>
    <mergeCell ref="HFU5654:HGB5654"/>
    <mergeCell ref="HGC5654:HGJ5654"/>
    <mergeCell ref="HGK5654:HGR5654"/>
    <mergeCell ref="HGS5654:HGZ5654"/>
    <mergeCell ref="HHA5654:HHH5654"/>
    <mergeCell ref="HHI5654:HHP5654"/>
    <mergeCell ref="HHQ5654:HHX5654"/>
    <mergeCell ref="HHY5654:HIF5654"/>
    <mergeCell ref="HIG5654:HIN5654"/>
    <mergeCell ref="HIO5654:HIV5654"/>
    <mergeCell ref="HIW5654:HJD5654"/>
    <mergeCell ref="HJE5654:HJL5654"/>
    <mergeCell ref="GZA5654:GZH5654"/>
    <mergeCell ref="GZI5654:GZP5654"/>
    <mergeCell ref="GZQ5654:GZX5654"/>
    <mergeCell ref="GZY5654:HAF5654"/>
    <mergeCell ref="HAG5654:HAN5654"/>
    <mergeCell ref="HAO5654:HAV5654"/>
    <mergeCell ref="HAW5654:HBD5654"/>
    <mergeCell ref="HBE5654:HBL5654"/>
    <mergeCell ref="HBM5654:HBT5654"/>
    <mergeCell ref="HBU5654:HCB5654"/>
    <mergeCell ref="HCC5654:HCJ5654"/>
    <mergeCell ref="HCK5654:HCR5654"/>
    <mergeCell ref="HCS5654:HCZ5654"/>
    <mergeCell ref="HDA5654:HDH5654"/>
    <mergeCell ref="HDI5654:HDP5654"/>
    <mergeCell ref="HDQ5654:HDX5654"/>
    <mergeCell ref="HDY5654:HEF5654"/>
    <mergeCell ref="GTU5654:GUB5654"/>
    <mergeCell ref="GUC5654:GUJ5654"/>
    <mergeCell ref="GUK5654:GUR5654"/>
    <mergeCell ref="GUS5654:GUZ5654"/>
    <mergeCell ref="GVA5654:GVH5654"/>
    <mergeCell ref="GVI5654:GVP5654"/>
    <mergeCell ref="GVQ5654:GVX5654"/>
    <mergeCell ref="GVY5654:GWF5654"/>
    <mergeCell ref="GWG5654:GWN5654"/>
    <mergeCell ref="GWO5654:GWV5654"/>
    <mergeCell ref="GWW5654:GXD5654"/>
    <mergeCell ref="GXE5654:GXL5654"/>
    <mergeCell ref="GXM5654:GXT5654"/>
    <mergeCell ref="GXU5654:GYB5654"/>
    <mergeCell ref="GYC5654:GYJ5654"/>
    <mergeCell ref="GYK5654:GYR5654"/>
    <mergeCell ref="GYS5654:GYZ5654"/>
    <mergeCell ref="GOO5654:GOV5654"/>
    <mergeCell ref="GOW5654:GPD5654"/>
    <mergeCell ref="GPE5654:GPL5654"/>
    <mergeCell ref="GPM5654:GPT5654"/>
    <mergeCell ref="GPU5654:GQB5654"/>
    <mergeCell ref="GQC5654:GQJ5654"/>
    <mergeCell ref="GQK5654:GQR5654"/>
    <mergeCell ref="GQS5654:GQZ5654"/>
    <mergeCell ref="GRA5654:GRH5654"/>
    <mergeCell ref="GRI5654:GRP5654"/>
    <mergeCell ref="GRQ5654:GRX5654"/>
    <mergeCell ref="GRY5654:GSF5654"/>
    <mergeCell ref="GSG5654:GSN5654"/>
    <mergeCell ref="GSO5654:GSV5654"/>
    <mergeCell ref="GSW5654:GTD5654"/>
    <mergeCell ref="GTE5654:GTL5654"/>
    <mergeCell ref="GTM5654:GTT5654"/>
    <mergeCell ref="GJI5654:GJP5654"/>
    <mergeCell ref="GJQ5654:GJX5654"/>
    <mergeCell ref="GJY5654:GKF5654"/>
    <mergeCell ref="GKG5654:GKN5654"/>
    <mergeCell ref="GKO5654:GKV5654"/>
    <mergeCell ref="GKW5654:GLD5654"/>
    <mergeCell ref="GLE5654:GLL5654"/>
    <mergeCell ref="GLM5654:GLT5654"/>
    <mergeCell ref="GLU5654:GMB5654"/>
    <mergeCell ref="GMC5654:GMJ5654"/>
    <mergeCell ref="GMK5654:GMR5654"/>
    <mergeCell ref="GMS5654:GMZ5654"/>
    <mergeCell ref="GNA5654:GNH5654"/>
    <mergeCell ref="GNI5654:GNP5654"/>
    <mergeCell ref="GNQ5654:GNX5654"/>
    <mergeCell ref="GNY5654:GOF5654"/>
    <mergeCell ref="GOG5654:GON5654"/>
    <mergeCell ref="GEC5654:GEJ5654"/>
    <mergeCell ref="GEK5654:GER5654"/>
    <mergeCell ref="GES5654:GEZ5654"/>
    <mergeCell ref="GFA5654:GFH5654"/>
    <mergeCell ref="GFI5654:GFP5654"/>
    <mergeCell ref="GFQ5654:GFX5654"/>
    <mergeCell ref="GFY5654:GGF5654"/>
    <mergeCell ref="GGG5654:GGN5654"/>
    <mergeCell ref="GGO5654:GGV5654"/>
    <mergeCell ref="GGW5654:GHD5654"/>
    <mergeCell ref="GHE5654:GHL5654"/>
    <mergeCell ref="GHM5654:GHT5654"/>
    <mergeCell ref="GHU5654:GIB5654"/>
    <mergeCell ref="GIC5654:GIJ5654"/>
    <mergeCell ref="GIK5654:GIR5654"/>
    <mergeCell ref="GIS5654:GIZ5654"/>
    <mergeCell ref="GJA5654:GJH5654"/>
    <mergeCell ref="FYW5654:FZD5654"/>
    <mergeCell ref="FZE5654:FZL5654"/>
    <mergeCell ref="FZM5654:FZT5654"/>
    <mergeCell ref="FZU5654:GAB5654"/>
    <mergeCell ref="GAC5654:GAJ5654"/>
    <mergeCell ref="GAK5654:GAR5654"/>
    <mergeCell ref="GAS5654:GAZ5654"/>
    <mergeCell ref="GBA5654:GBH5654"/>
    <mergeCell ref="GBI5654:GBP5654"/>
    <mergeCell ref="GBQ5654:GBX5654"/>
    <mergeCell ref="GBY5654:GCF5654"/>
    <mergeCell ref="GCG5654:GCN5654"/>
    <mergeCell ref="GCO5654:GCV5654"/>
    <mergeCell ref="GCW5654:GDD5654"/>
    <mergeCell ref="GDE5654:GDL5654"/>
    <mergeCell ref="GDM5654:GDT5654"/>
    <mergeCell ref="GDU5654:GEB5654"/>
    <mergeCell ref="FTQ5654:FTX5654"/>
    <mergeCell ref="FTY5654:FUF5654"/>
    <mergeCell ref="FUG5654:FUN5654"/>
    <mergeCell ref="FUO5654:FUV5654"/>
    <mergeCell ref="FUW5654:FVD5654"/>
    <mergeCell ref="FVE5654:FVL5654"/>
    <mergeCell ref="FVM5654:FVT5654"/>
    <mergeCell ref="FVU5654:FWB5654"/>
    <mergeCell ref="FWC5654:FWJ5654"/>
    <mergeCell ref="FWK5654:FWR5654"/>
    <mergeCell ref="FWS5654:FWZ5654"/>
    <mergeCell ref="FXA5654:FXH5654"/>
    <mergeCell ref="FXI5654:FXP5654"/>
    <mergeCell ref="FXQ5654:FXX5654"/>
    <mergeCell ref="FXY5654:FYF5654"/>
    <mergeCell ref="FYG5654:FYN5654"/>
    <mergeCell ref="FYO5654:FYV5654"/>
    <mergeCell ref="FOK5654:FOR5654"/>
    <mergeCell ref="FOS5654:FOZ5654"/>
    <mergeCell ref="FPA5654:FPH5654"/>
    <mergeCell ref="FPI5654:FPP5654"/>
    <mergeCell ref="FPQ5654:FPX5654"/>
    <mergeCell ref="FPY5654:FQF5654"/>
    <mergeCell ref="FQG5654:FQN5654"/>
    <mergeCell ref="FQO5654:FQV5654"/>
    <mergeCell ref="FQW5654:FRD5654"/>
    <mergeCell ref="FRE5654:FRL5654"/>
    <mergeCell ref="FRM5654:FRT5654"/>
    <mergeCell ref="FRU5654:FSB5654"/>
    <mergeCell ref="FSC5654:FSJ5654"/>
    <mergeCell ref="FSK5654:FSR5654"/>
    <mergeCell ref="FSS5654:FSZ5654"/>
    <mergeCell ref="FTA5654:FTH5654"/>
    <mergeCell ref="FTI5654:FTP5654"/>
    <mergeCell ref="FJE5654:FJL5654"/>
    <mergeCell ref="FJM5654:FJT5654"/>
    <mergeCell ref="FJU5654:FKB5654"/>
    <mergeCell ref="FKC5654:FKJ5654"/>
    <mergeCell ref="FKK5654:FKR5654"/>
    <mergeCell ref="FKS5654:FKZ5654"/>
    <mergeCell ref="FLA5654:FLH5654"/>
    <mergeCell ref="FLI5654:FLP5654"/>
    <mergeCell ref="FLQ5654:FLX5654"/>
    <mergeCell ref="FLY5654:FMF5654"/>
    <mergeCell ref="FMG5654:FMN5654"/>
    <mergeCell ref="FMO5654:FMV5654"/>
    <mergeCell ref="FMW5654:FND5654"/>
    <mergeCell ref="FNE5654:FNL5654"/>
    <mergeCell ref="FNM5654:FNT5654"/>
    <mergeCell ref="FNU5654:FOB5654"/>
    <mergeCell ref="FOC5654:FOJ5654"/>
    <mergeCell ref="FDY5654:FEF5654"/>
    <mergeCell ref="FEG5654:FEN5654"/>
    <mergeCell ref="FEO5654:FEV5654"/>
    <mergeCell ref="FEW5654:FFD5654"/>
    <mergeCell ref="FFE5654:FFL5654"/>
    <mergeCell ref="FFM5654:FFT5654"/>
    <mergeCell ref="FFU5654:FGB5654"/>
    <mergeCell ref="FGC5654:FGJ5654"/>
    <mergeCell ref="FGK5654:FGR5654"/>
    <mergeCell ref="FGS5654:FGZ5654"/>
    <mergeCell ref="FHA5654:FHH5654"/>
    <mergeCell ref="FHI5654:FHP5654"/>
    <mergeCell ref="FHQ5654:FHX5654"/>
    <mergeCell ref="FHY5654:FIF5654"/>
    <mergeCell ref="FIG5654:FIN5654"/>
    <mergeCell ref="FIO5654:FIV5654"/>
    <mergeCell ref="FIW5654:FJD5654"/>
    <mergeCell ref="EYS5654:EYZ5654"/>
    <mergeCell ref="EZA5654:EZH5654"/>
    <mergeCell ref="EZI5654:EZP5654"/>
    <mergeCell ref="EZQ5654:EZX5654"/>
    <mergeCell ref="EZY5654:FAF5654"/>
    <mergeCell ref="FAG5654:FAN5654"/>
    <mergeCell ref="FAO5654:FAV5654"/>
    <mergeCell ref="FAW5654:FBD5654"/>
    <mergeCell ref="FBE5654:FBL5654"/>
    <mergeCell ref="FBM5654:FBT5654"/>
    <mergeCell ref="FBU5654:FCB5654"/>
    <mergeCell ref="FCC5654:FCJ5654"/>
    <mergeCell ref="FCK5654:FCR5654"/>
    <mergeCell ref="FCS5654:FCZ5654"/>
    <mergeCell ref="FDA5654:FDH5654"/>
    <mergeCell ref="FDI5654:FDP5654"/>
    <mergeCell ref="FDQ5654:FDX5654"/>
    <mergeCell ref="ETM5654:ETT5654"/>
    <mergeCell ref="ETU5654:EUB5654"/>
    <mergeCell ref="EUC5654:EUJ5654"/>
    <mergeCell ref="EUK5654:EUR5654"/>
    <mergeCell ref="EUS5654:EUZ5654"/>
    <mergeCell ref="EVA5654:EVH5654"/>
    <mergeCell ref="EVI5654:EVP5654"/>
    <mergeCell ref="EVQ5654:EVX5654"/>
    <mergeCell ref="EVY5654:EWF5654"/>
    <mergeCell ref="EWG5654:EWN5654"/>
    <mergeCell ref="EWO5654:EWV5654"/>
    <mergeCell ref="EWW5654:EXD5654"/>
    <mergeCell ref="EXE5654:EXL5654"/>
    <mergeCell ref="EXM5654:EXT5654"/>
    <mergeCell ref="EXU5654:EYB5654"/>
    <mergeCell ref="EYC5654:EYJ5654"/>
    <mergeCell ref="EYK5654:EYR5654"/>
    <mergeCell ref="EOG5654:EON5654"/>
    <mergeCell ref="EOO5654:EOV5654"/>
    <mergeCell ref="EOW5654:EPD5654"/>
    <mergeCell ref="EPE5654:EPL5654"/>
    <mergeCell ref="EPM5654:EPT5654"/>
    <mergeCell ref="EPU5654:EQB5654"/>
    <mergeCell ref="EQC5654:EQJ5654"/>
    <mergeCell ref="EQK5654:EQR5654"/>
    <mergeCell ref="EQS5654:EQZ5654"/>
    <mergeCell ref="ERA5654:ERH5654"/>
    <mergeCell ref="ERI5654:ERP5654"/>
    <mergeCell ref="ERQ5654:ERX5654"/>
    <mergeCell ref="ERY5654:ESF5654"/>
    <mergeCell ref="ESG5654:ESN5654"/>
    <mergeCell ref="ESO5654:ESV5654"/>
    <mergeCell ref="ESW5654:ETD5654"/>
    <mergeCell ref="ETE5654:ETL5654"/>
    <mergeCell ref="EJA5654:EJH5654"/>
    <mergeCell ref="EJI5654:EJP5654"/>
    <mergeCell ref="EJQ5654:EJX5654"/>
    <mergeCell ref="EJY5654:EKF5654"/>
    <mergeCell ref="EKG5654:EKN5654"/>
    <mergeCell ref="EKO5654:EKV5654"/>
    <mergeCell ref="EKW5654:ELD5654"/>
    <mergeCell ref="ELE5654:ELL5654"/>
    <mergeCell ref="ELM5654:ELT5654"/>
    <mergeCell ref="ELU5654:EMB5654"/>
    <mergeCell ref="EMC5654:EMJ5654"/>
    <mergeCell ref="EMK5654:EMR5654"/>
    <mergeCell ref="EMS5654:EMZ5654"/>
    <mergeCell ref="ENA5654:ENH5654"/>
    <mergeCell ref="ENI5654:ENP5654"/>
    <mergeCell ref="ENQ5654:ENX5654"/>
    <mergeCell ref="ENY5654:EOF5654"/>
    <mergeCell ref="EDU5654:EEB5654"/>
    <mergeCell ref="EEC5654:EEJ5654"/>
    <mergeCell ref="EEK5654:EER5654"/>
    <mergeCell ref="EES5654:EEZ5654"/>
    <mergeCell ref="EFA5654:EFH5654"/>
    <mergeCell ref="EFI5654:EFP5654"/>
    <mergeCell ref="EFQ5654:EFX5654"/>
    <mergeCell ref="EFY5654:EGF5654"/>
    <mergeCell ref="EGG5654:EGN5654"/>
    <mergeCell ref="EGO5654:EGV5654"/>
    <mergeCell ref="EGW5654:EHD5654"/>
    <mergeCell ref="EHE5654:EHL5654"/>
    <mergeCell ref="EHM5654:EHT5654"/>
    <mergeCell ref="EHU5654:EIB5654"/>
    <mergeCell ref="EIC5654:EIJ5654"/>
    <mergeCell ref="EIK5654:EIR5654"/>
    <mergeCell ref="EIS5654:EIZ5654"/>
    <mergeCell ref="DYO5654:DYV5654"/>
    <mergeCell ref="DYW5654:DZD5654"/>
    <mergeCell ref="DZE5654:DZL5654"/>
    <mergeCell ref="DZM5654:DZT5654"/>
    <mergeCell ref="DZU5654:EAB5654"/>
    <mergeCell ref="EAC5654:EAJ5654"/>
    <mergeCell ref="EAK5654:EAR5654"/>
    <mergeCell ref="EAS5654:EAZ5654"/>
    <mergeCell ref="EBA5654:EBH5654"/>
    <mergeCell ref="EBI5654:EBP5654"/>
    <mergeCell ref="EBQ5654:EBX5654"/>
    <mergeCell ref="EBY5654:ECF5654"/>
    <mergeCell ref="ECG5654:ECN5654"/>
    <mergeCell ref="ECO5654:ECV5654"/>
    <mergeCell ref="ECW5654:EDD5654"/>
    <mergeCell ref="EDE5654:EDL5654"/>
    <mergeCell ref="EDM5654:EDT5654"/>
    <mergeCell ref="DTI5654:DTP5654"/>
    <mergeCell ref="DTQ5654:DTX5654"/>
    <mergeCell ref="DTY5654:DUF5654"/>
    <mergeCell ref="DUG5654:DUN5654"/>
    <mergeCell ref="DUO5654:DUV5654"/>
    <mergeCell ref="DUW5654:DVD5654"/>
    <mergeCell ref="DVE5654:DVL5654"/>
    <mergeCell ref="DVM5654:DVT5654"/>
    <mergeCell ref="DVU5654:DWB5654"/>
    <mergeCell ref="DWC5654:DWJ5654"/>
    <mergeCell ref="DWK5654:DWR5654"/>
    <mergeCell ref="DWS5654:DWZ5654"/>
    <mergeCell ref="DXA5654:DXH5654"/>
    <mergeCell ref="DXI5654:DXP5654"/>
    <mergeCell ref="DXQ5654:DXX5654"/>
    <mergeCell ref="DXY5654:DYF5654"/>
    <mergeCell ref="DYG5654:DYN5654"/>
    <mergeCell ref="DOC5654:DOJ5654"/>
    <mergeCell ref="DOK5654:DOR5654"/>
    <mergeCell ref="DOS5654:DOZ5654"/>
    <mergeCell ref="DPA5654:DPH5654"/>
    <mergeCell ref="DPI5654:DPP5654"/>
    <mergeCell ref="DPQ5654:DPX5654"/>
    <mergeCell ref="DPY5654:DQF5654"/>
    <mergeCell ref="DQG5654:DQN5654"/>
    <mergeCell ref="DQO5654:DQV5654"/>
    <mergeCell ref="DQW5654:DRD5654"/>
    <mergeCell ref="DRE5654:DRL5654"/>
    <mergeCell ref="DRM5654:DRT5654"/>
    <mergeCell ref="DRU5654:DSB5654"/>
    <mergeCell ref="DSC5654:DSJ5654"/>
    <mergeCell ref="DSK5654:DSR5654"/>
    <mergeCell ref="DSS5654:DSZ5654"/>
    <mergeCell ref="DTA5654:DTH5654"/>
    <mergeCell ref="DIW5654:DJD5654"/>
    <mergeCell ref="DJE5654:DJL5654"/>
    <mergeCell ref="DJM5654:DJT5654"/>
    <mergeCell ref="DJU5654:DKB5654"/>
    <mergeCell ref="DKC5654:DKJ5654"/>
    <mergeCell ref="DKK5654:DKR5654"/>
    <mergeCell ref="DKS5654:DKZ5654"/>
    <mergeCell ref="DLA5654:DLH5654"/>
    <mergeCell ref="DLI5654:DLP5654"/>
    <mergeCell ref="DLQ5654:DLX5654"/>
    <mergeCell ref="DLY5654:DMF5654"/>
    <mergeCell ref="DMG5654:DMN5654"/>
    <mergeCell ref="DMO5654:DMV5654"/>
    <mergeCell ref="DMW5654:DND5654"/>
    <mergeCell ref="DNE5654:DNL5654"/>
    <mergeCell ref="DNM5654:DNT5654"/>
    <mergeCell ref="DNU5654:DOB5654"/>
    <mergeCell ref="DDQ5654:DDX5654"/>
    <mergeCell ref="DDY5654:DEF5654"/>
    <mergeCell ref="DEG5654:DEN5654"/>
    <mergeCell ref="DEO5654:DEV5654"/>
    <mergeCell ref="DEW5654:DFD5654"/>
    <mergeCell ref="DFE5654:DFL5654"/>
    <mergeCell ref="DFM5654:DFT5654"/>
    <mergeCell ref="DFU5654:DGB5654"/>
    <mergeCell ref="DGC5654:DGJ5654"/>
    <mergeCell ref="DGK5654:DGR5654"/>
    <mergeCell ref="DGS5654:DGZ5654"/>
    <mergeCell ref="DHA5654:DHH5654"/>
    <mergeCell ref="DHI5654:DHP5654"/>
    <mergeCell ref="DHQ5654:DHX5654"/>
    <mergeCell ref="DHY5654:DIF5654"/>
    <mergeCell ref="DIG5654:DIN5654"/>
    <mergeCell ref="DIO5654:DIV5654"/>
    <mergeCell ref="CYK5654:CYR5654"/>
    <mergeCell ref="CYS5654:CYZ5654"/>
    <mergeCell ref="CZA5654:CZH5654"/>
    <mergeCell ref="CZI5654:CZP5654"/>
    <mergeCell ref="CZQ5654:CZX5654"/>
    <mergeCell ref="CZY5654:DAF5654"/>
    <mergeCell ref="DAG5654:DAN5654"/>
    <mergeCell ref="DAO5654:DAV5654"/>
    <mergeCell ref="DAW5654:DBD5654"/>
    <mergeCell ref="DBE5654:DBL5654"/>
    <mergeCell ref="DBM5654:DBT5654"/>
    <mergeCell ref="DBU5654:DCB5654"/>
    <mergeCell ref="DCC5654:DCJ5654"/>
    <mergeCell ref="DCK5654:DCR5654"/>
    <mergeCell ref="DCS5654:DCZ5654"/>
    <mergeCell ref="DDA5654:DDH5654"/>
    <mergeCell ref="DDI5654:DDP5654"/>
    <mergeCell ref="CTE5654:CTL5654"/>
    <mergeCell ref="CTM5654:CTT5654"/>
    <mergeCell ref="CTU5654:CUB5654"/>
    <mergeCell ref="CUC5654:CUJ5654"/>
    <mergeCell ref="CUK5654:CUR5654"/>
    <mergeCell ref="CUS5654:CUZ5654"/>
    <mergeCell ref="CVA5654:CVH5654"/>
    <mergeCell ref="CVI5654:CVP5654"/>
    <mergeCell ref="CVQ5654:CVX5654"/>
    <mergeCell ref="CVY5654:CWF5654"/>
    <mergeCell ref="CWG5654:CWN5654"/>
    <mergeCell ref="CWO5654:CWV5654"/>
    <mergeCell ref="CWW5654:CXD5654"/>
    <mergeCell ref="CXE5654:CXL5654"/>
    <mergeCell ref="CXM5654:CXT5654"/>
    <mergeCell ref="CXU5654:CYB5654"/>
    <mergeCell ref="CYC5654:CYJ5654"/>
    <mergeCell ref="CNY5654:COF5654"/>
    <mergeCell ref="COG5654:CON5654"/>
    <mergeCell ref="COO5654:COV5654"/>
    <mergeCell ref="COW5654:CPD5654"/>
    <mergeCell ref="CPE5654:CPL5654"/>
    <mergeCell ref="CPM5654:CPT5654"/>
    <mergeCell ref="CPU5654:CQB5654"/>
    <mergeCell ref="CQC5654:CQJ5654"/>
    <mergeCell ref="CQK5654:CQR5654"/>
    <mergeCell ref="CQS5654:CQZ5654"/>
    <mergeCell ref="CRA5654:CRH5654"/>
    <mergeCell ref="CRI5654:CRP5654"/>
    <mergeCell ref="CRQ5654:CRX5654"/>
    <mergeCell ref="CRY5654:CSF5654"/>
    <mergeCell ref="CSG5654:CSN5654"/>
    <mergeCell ref="CSO5654:CSV5654"/>
    <mergeCell ref="CSW5654:CTD5654"/>
    <mergeCell ref="CIS5654:CIZ5654"/>
    <mergeCell ref="CJA5654:CJH5654"/>
    <mergeCell ref="CJI5654:CJP5654"/>
    <mergeCell ref="CJQ5654:CJX5654"/>
    <mergeCell ref="CJY5654:CKF5654"/>
    <mergeCell ref="CKG5654:CKN5654"/>
    <mergeCell ref="CKO5654:CKV5654"/>
    <mergeCell ref="CKW5654:CLD5654"/>
    <mergeCell ref="CLE5654:CLL5654"/>
    <mergeCell ref="CLM5654:CLT5654"/>
    <mergeCell ref="CLU5654:CMB5654"/>
    <mergeCell ref="CMC5654:CMJ5654"/>
    <mergeCell ref="CMK5654:CMR5654"/>
    <mergeCell ref="CMS5654:CMZ5654"/>
    <mergeCell ref="CNA5654:CNH5654"/>
    <mergeCell ref="CNI5654:CNP5654"/>
    <mergeCell ref="CNQ5654:CNX5654"/>
    <mergeCell ref="CDM5654:CDT5654"/>
    <mergeCell ref="CDU5654:CEB5654"/>
    <mergeCell ref="CEC5654:CEJ5654"/>
    <mergeCell ref="CEK5654:CER5654"/>
    <mergeCell ref="CES5654:CEZ5654"/>
    <mergeCell ref="CFA5654:CFH5654"/>
    <mergeCell ref="CFI5654:CFP5654"/>
    <mergeCell ref="CFQ5654:CFX5654"/>
    <mergeCell ref="CFY5654:CGF5654"/>
    <mergeCell ref="CGG5654:CGN5654"/>
    <mergeCell ref="CGO5654:CGV5654"/>
    <mergeCell ref="CGW5654:CHD5654"/>
    <mergeCell ref="CHE5654:CHL5654"/>
    <mergeCell ref="CHM5654:CHT5654"/>
    <mergeCell ref="CHU5654:CIB5654"/>
    <mergeCell ref="CIC5654:CIJ5654"/>
    <mergeCell ref="CIK5654:CIR5654"/>
    <mergeCell ref="BYG5654:BYN5654"/>
    <mergeCell ref="BYO5654:BYV5654"/>
    <mergeCell ref="BYW5654:BZD5654"/>
    <mergeCell ref="BZE5654:BZL5654"/>
    <mergeCell ref="BZM5654:BZT5654"/>
    <mergeCell ref="BZU5654:CAB5654"/>
    <mergeCell ref="CAC5654:CAJ5654"/>
    <mergeCell ref="CAK5654:CAR5654"/>
    <mergeCell ref="CAS5654:CAZ5654"/>
    <mergeCell ref="CBA5654:CBH5654"/>
    <mergeCell ref="CBI5654:CBP5654"/>
    <mergeCell ref="CBQ5654:CBX5654"/>
    <mergeCell ref="CBY5654:CCF5654"/>
    <mergeCell ref="CCG5654:CCN5654"/>
    <mergeCell ref="CCO5654:CCV5654"/>
    <mergeCell ref="CCW5654:CDD5654"/>
    <mergeCell ref="CDE5654:CDL5654"/>
    <mergeCell ref="BTA5654:BTH5654"/>
    <mergeCell ref="BTI5654:BTP5654"/>
    <mergeCell ref="BTQ5654:BTX5654"/>
    <mergeCell ref="BTY5654:BUF5654"/>
    <mergeCell ref="BUG5654:BUN5654"/>
    <mergeCell ref="BUO5654:BUV5654"/>
    <mergeCell ref="BUW5654:BVD5654"/>
    <mergeCell ref="BVE5654:BVL5654"/>
    <mergeCell ref="BVM5654:BVT5654"/>
    <mergeCell ref="BVU5654:BWB5654"/>
    <mergeCell ref="BWC5654:BWJ5654"/>
    <mergeCell ref="BWK5654:BWR5654"/>
    <mergeCell ref="BWS5654:BWZ5654"/>
    <mergeCell ref="BXA5654:BXH5654"/>
    <mergeCell ref="BXI5654:BXP5654"/>
    <mergeCell ref="BXQ5654:BXX5654"/>
    <mergeCell ref="BXY5654:BYF5654"/>
    <mergeCell ref="BNU5654:BOB5654"/>
    <mergeCell ref="BOC5654:BOJ5654"/>
    <mergeCell ref="BOK5654:BOR5654"/>
    <mergeCell ref="BOS5654:BOZ5654"/>
    <mergeCell ref="BPA5654:BPH5654"/>
    <mergeCell ref="BPI5654:BPP5654"/>
    <mergeCell ref="BPQ5654:BPX5654"/>
    <mergeCell ref="BPY5654:BQF5654"/>
    <mergeCell ref="BQG5654:BQN5654"/>
    <mergeCell ref="BQO5654:BQV5654"/>
    <mergeCell ref="BQW5654:BRD5654"/>
    <mergeCell ref="BRE5654:BRL5654"/>
    <mergeCell ref="BRM5654:BRT5654"/>
    <mergeCell ref="BRU5654:BSB5654"/>
    <mergeCell ref="BSC5654:BSJ5654"/>
    <mergeCell ref="BSK5654:BSR5654"/>
    <mergeCell ref="BSS5654:BSZ5654"/>
    <mergeCell ref="BIO5654:BIV5654"/>
    <mergeCell ref="BIW5654:BJD5654"/>
    <mergeCell ref="BJE5654:BJL5654"/>
    <mergeCell ref="BJM5654:BJT5654"/>
    <mergeCell ref="BJU5654:BKB5654"/>
    <mergeCell ref="BKC5654:BKJ5654"/>
    <mergeCell ref="BKK5654:BKR5654"/>
    <mergeCell ref="BKS5654:BKZ5654"/>
    <mergeCell ref="BLA5654:BLH5654"/>
    <mergeCell ref="BLI5654:BLP5654"/>
    <mergeCell ref="BLQ5654:BLX5654"/>
    <mergeCell ref="BLY5654:BMF5654"/>
    <mergeCell ref="BMG5654:BMN5654"/>
    <mergeCell ref="BMO5654:BMV5654"/>
    <mergeCell ref="BMW5654:BND5654"/>
    <mergeCell ref="BNE5654:BNL5654"/>
    <mergeCell ref="BNM5654:BNT5654"/>
    <mergeCell ref="BDI5654:BDP5654"/>
    <mergeCell ref="BDQ5654:BDX5654"/>
    <mergeCell ref="BDY5654:BEF5654"/>
    <mergeCell ref="BEG5654:BEN5654"/>
    <mergeCell ref="BEO5654:BEV5654"/>
    <mergeCell ref="BEW5654:BFD5654"/>
    <mergeCell ref="BFE5654:BFL5654"/>
    <mergeCell ref="BFM5654:BFT5654"/>
    <mergeCell ref="BFU5654:BGB5654"/>
    <mergeCell ref="BGC5654:BGJ5654"/>
    <mergeCell ref="BGK5654:BGR5654"/>
    <mergeCell ref="BGS5654:BGZ5654"/>
    <mergeCell ref="BHA5654:BHH5654"/>
    <mergeCell ref="BHI5654:BHP5654"/>
    <mergeCell ref="BHQ5654:BHX5654"/>
    <mergeCell ref="BHY5654:BIF5654"/>
    <mergeCell ref="BIG5654:BIN5654"/>
    <mergeCell ref="AYC5654:AYJ5654"/>
    <mergeCell ref="AYK5654:AYR5654"/>
    <mergeCell ref="AYS5654:AYZ5654"/>
    <mergeCell ref="AZA5654:AZH5654"/>
    <mergeCell ref="AZI5654:AZP5654"/>
    <mergeCell ref="AZQ5654:AZX5654"/>
    <mergeCell ref="AZY5654:BAF5654"/>
    <mergeCell ref="BAG5654:BAN5654"/>
    <mergeCell ref="BAO5654:BAV5654"/>
    <mergeCell ref="BAW5654:BBD5654"/>
    <mergeCell ref="BBE5654:BBL5654"/>
    <mergeCell ref="BBM5654:BBT5654"/>
    <mergeCell ref="BBU5654:BCB5654"/>
    <mergeCell ref="BCC5654:BCJ5654"/>
    <mergeCell ref="BCK5654:BCR5654"/>
    <mergeCell ref="BCS5654:BCZ5654"/>
    <mergeCell ref="BDA5654:BDH5654"/>
    <mergeCell ref="ASW5654:ATD5654"/>
    <mergeCell ref="ATE5654:ATL5654"/>
    <mergeCell ref="ATM5654:ATT5654"/>
    <mergeCell ref="ATU5654:AUB5654"/>
    <mergeCell ref="AUC5654:AUJ5654"/>
    <mergeCell ref="AUK5654:AUR5654"/>
    <mergeCell ref="AUS5654:AUZ5654"/>
    <mergeCell ref="AVA5654:AVH5654"/>
    <mergeCell ref="AVI5654:AVP5654"/>
    <mergeCell ref="AVQ5654:AVX5654"/>
    <mergeCell ref="AVY5654:AWF5654"/>
    <mergeCell ref="AWG5654:AWN5654"/>
    <mergeCell ref="AWO5654:AWV5654"/>
    <mergeCell ref="AWW5654:AXD5654"/>
    <mergeCell ref="AXE5654:AXL5654"/>
    <mergeCell ref="AXM5654:AXT5654"/>
    <mergeCell ref="AXU5654:AYB5654"/>
    <mergeCell ref="ANQ5654:ANX5654"/>
    <mergeCell ref="ANY5654:AOF5654"/>
    <mergeCell ref="AOG5654:AON5654"/>
    <mergeCell ref="AOO5654:AOV5654"/>
    <mergeCell ref="AOW5654:APD5654"/>
    <mergeCell ref="APE5654:APL5654"/>
    <mergeCell ref="APM5654:APT5654"/>
    <mergeCell ref="APU5654:AQB5654"/>
    <mergeCell ref="AQC5654:AQJ5654"/>
    <mergeCell ref="AQK5654:AQR5654"/>
    <mergeCell ref="AQS5654:AQZ5654"/>
    <mergeCell ref="ARA5654:ARH5654"/>
    <mergeCell ref="ARI5654:ARP5654"/>
    <mergeCell ref="ARQ5654:ARX5654"/>
    <mergeCell ref="ARY5654:ASF5654"/>
    <mergeCell ref="ASG5654:ASN5654"/>
    <mergeCell ref="ASO5654:ASV5654"/>
    <mergeCell ref="AIK5654:AIR5654"/>
    <mergeCell ref="AIS5654:AIZ5654"/>
    <mergeCell ref="AJA5654:AJH5654"/>
    <mergeCell ref="AJI5654:AJP5654"/>
    <mergeCell ref="AJQ5654:AJX5654"/>
    <mergeCell ref="AJY5654:AKF5654"/>
    <mergeCell ref="AKG5654:AKN5654"/>
    <mergeCell ref="AKO5654:AKV5654"/>
    <mergeCell ref="AKW5654:ALD5654"/>
    <mergeCell ref="ALE5654:ALL5654"/>
    <mergeCell ref="ALM5654:ALT5654"/>
    <mergeCell ref="ALU5654:AMB5654"/>
    <mergeCell ref="AMC5654:AMJ5654"/>
    <mergeCell ref="AMK5654:AMR5654"/>
    <mergeCell ref="AMS5654:AMZ5654"/>
    <mergeCell ref="ANA5654:ANH5654"/>
    <mergeCell ref="ANI5654:ANP5654"/>
    <mergeCell ref="ADE5654:ADL5654"/>
    <mergeCell ref="ADM5654:ADT5654"/>
    <mergeCell ref="ADU5654:AEB5654"/>
    <mergeCell ref="AEC5654:AEJ5654"/>
    <mergeCell ref="AEK5654:AER5654"/>
    <mergeCell ref="AES5654:AEZ5654"/>
    <mergeCell ref="AFA5654:AFH5654"/>
    <mergeCell ref="AFI5654:AFP5654"/>
    <mergeCell ref="AFQ5654:AFX5654"/>
    <mergeCell ref="AFY5654:AGF5654"/>
    <mergeCell ref="AGG5654:AGN5654"/>
    <mergeCell ref="AGO5654:AGV5654"/>
    <mergeCell ref="AGW5654:AHD5654"/>
    <mergeCell ref="AHE5654:AHL5654"/>
    <mergeCell ref="AHM5654:AHT5654"/>
    <mergeCell ref="AHU5654:AIB5654"/>
    <mergeCell ref="AIC5654:AIJ5654"/>
    <mergeCell ref="XY5654:YF5654"/>
    <mergeCell ref="YG5654:YN5654"/>
    <mergeCell ref="YO5654:YV5654"/>
    <mergeCell ref="YW5654:ZD5654"/>
    <mergeCell ref="ZE5654:ZL5654"/>
    <mergeCell ref="ZM5654:ZT5654"/>
    <mergeCell ref="ZU5654:AAB5654"/>
    <mergeCell ref="AAC5654:AAJ5654"/>
    <mergeCell ref="AAK5654:AAR5654"/>
    <mergeCell ref="AAS5654:AAZ5654"/>
    <mergeCell ref="ABA5654:ABH5654"/>
    <mergeCell ref="ABI5654:ABP5654"/>
    <mergeCell ref="ABQ5654:ABX5654"/>
    <mergeCell ref="ABY5654:ACF5654"/>
    <mergeCell ref="ACG5654:ACN5654"/>
    <mergeCell ref="ACO5654:ACV5654"/>
    <mergeCell ref="ACW5654:ADD5654"/>
    <mergeCell ref="SS5654:SZ5654"/>
    <mergeCell ref="TA5654:TH5654"/>
    <mergeCell ref="TI5654:TP5654"/>
    <mergeCell ref="TQ5654:TX5654"/>
    <mergeCell ref="TY5654:UF5654"/>
    <mergeCell ref="UG5654:UN5654"/>
    <mergeCell ref="UO5654:UV5654"/>
    <mergeCell ref="UW5654:VD5654"/>
    <mergeCell ref="VE5654:VL5654"/>
    <mergeCell ref="VM5654:VT5654"/>
    <mergeCell ref="VU5654:WB5654"/>
    <mergeCell ref="WC5654:WJ5654"/>
    <mergeCell ref="WK5654:WR5654"/>
    <mergeCell ref="WS5654:WZ5654"/>
    <mergeCell ref="XA5654:XH5654"/>
    <mergeCell ref="XI5654:XP5654"/>
    <mergeCell ref="XQ5654:XX5654"/>
    <mergeCell ref="NM5654:NT5654"/>
    <mergeCell ref="NU5654:OB5654"/>
    <mergeCell ref="OC5654:OJ5654"/>
    <mergeCell ref="OK5654:OR5654"/>
    <mergeCell ref="OS5654:OZ5654"/>
    <mergeCell ref="PA5654:PH5654"/>
    <mergeCell ref="PI5654:PP5654"/>
    <mergeCell ref="PQ5654:PX5654"/>
    <mergeCell ref="PY5654:QF5654"/>
    <mergeCell ref="QG5654:QN5654"/>
    <mergeCell ref="QO5654:QV5654"/>
    <mergeCell ref="QW5654:RD5654"/>
    <mergeCell ref="RE5654:RL5654"/>
    <mergeCell ref="RM5654:RT5654"/>
    <mergeCell ref="RU5654:SB5654"/>
    <mergeCell ref="SC5654:SJ5654"/>
    <mergeCell ref="SK5654:SR5654"/>
    <mergeCell ref="IG5654:IN5654"/>
    <mergeCell ref="IO5654:IV5654"/>
    <mergeCell ref="IW5654:JD5654"/>
    <mergeCell ref="JE5654:JL5654"/>
    <mergeCell ref="JM5654:JT5654"/>
    <mergeCell ref="JU5654:KB5654"/>
    <mergeCell ref="KC5654:KJ5654"/>
    <mergeCell ref="KK5654:KR5654"/>
    <mergeCell ref="KS5654:KZ5654"/>
    <mergeCell ref="LA5654:LH5654"/>
    <mergeCell ref="LI5654:LP5654"/>
    <mergeCell ref="LQ5654:LX5654"/>
    <mergeCell ref="LY5654:MF5654"/>
    <mergeCell ref="MG5654:MN5654"/>
    <mergeCell ref="MO5654:MV5654"/>
    <mergeCell ref="MW5654:ND5654"/>
    <mergeCell ref="NE5654:NL5654"/>
    <mergeCell ref="DA5654:DH5654"/>
    <mergeCell ref="DI5654:DP5654"/>
    <mergeCell ref="DQ5654:DX5654"/>
    <mergeCell ref="DY5654:EF5654"/>
    <mergeCell ref="EG5654:EN5654"/>
    <mergeCell ref="EO5654:EV5654"/>
    <mergeCell ref="EW5654:FD5654"/>
    <mergeCell ref="FE5654:FL5654"/>
    <mergeCell ref="FM5654:FT5654"/>
    <mergeCell ref="FU5654:GB5654"/>
    <mergeCell ref="GC5654:GJ5654"/>
    <mergeCell ref="GK5654:GR5654"/>
    <mergeCell ref="GS5654:GZ5654"/>
    <mergeCell ref="HA5654:HH5654"/>
    <mergeCell ref="HI5654:HP5654"/>
    <mergeCell ref="HQ5654:HX5654"/>
    <mergeCell ref="HY5654:IF5654"/>
    <mergeCell ref="I5654:P5654"/>
    <mergeCell ref="Q5654:X5654"/>
    <mergeCell ref="Y5654:AF5654"/>
    <mergeCell ref="AG5654:AN5654"/>
    <mergeCell ref="AO5654:AV5654"/>
    <mergeCell ref="AW5654:BD5654"/>
    <mergeCell ref="BE5654:BL5654"/>
    <mergeCell ref="BM5654:BT5654"/>
    <mergeCell ref="BU5654:CB5654"/>
    <mergeCell ref="CC5654:CJ5654"/>
    <mergeCell ref="CK5654:CR5654"/>
    <mergeCell ref="CS5654:CZ5654"/>
    <mergeCell ref="A3448:H3448"/>
    <mergeCell ref="A3403:H3403"/>
    <mergeCell ref="A3475:H3475"/>
    <mergeCell ref="A3338:H3338"/>
    <mergeCell ref="A3574:H3574"/>
    <mergeCell ref="A3573:H3573"/>
    <mergeCell ref="A3571:H3571"/>
    <mergeCell ref="A3568:H3568"/>
    <mergeCell ref="A3562:H3562"/>
    <mergeCell ref="A3557:H3557"/>
    <mergeCell ref="A3538:H3538"/>
    <mergeCell ref="A3537:H3537"/>
    <mergeCell ref="A3533:H3533"/>
    <mergeCell ref="A3531:H3531"/>
    <mergeCell ref="A3527:H3527"/>
    <mergeCell ref="A3428:H3428"/>
    <mergeCell ref="A3430:H3430"/>
    <mergeCell ref="A3409:H3409"/>
    <mergeCell ref="A3456:H3456"/>
    <mergeCell ref="A4236:H4236"/>
    <mergeCell ref="A4005:H4005"/>
    <mergeCell ref="A3385:H3385"/>
    <mergeCell ref="A3324:H3324"/>
    <mergeCell ref="A3293:H3293"/>
    <mergeCell ref="A2990:H2990"/>
    <mergeCell ref="A3184:H3184"/>
    <mergeCell ref="A3033:H3033"/>
    <mergeCell ref="A3040:H3040"/>
    <mergeCell ref="A2993:H2993"/>
    <mergeCell ref="A3036:H3036"/>
    <mergeCell ref="A3388:H3388"/>
    <mergeCell ref="A4241:H4241"/>
    <mergeCell ref="A3306:H3306"/>
    <mergeCell ref="A3714:H3714"/>
    <mergeCell ref="A3434:H3434"/>
    <mergeCell ref="A3466:H3466"/>
    <mergeCell ref="A3467:H3467"/>
    <mergeCell ref="A3641:H3641"/>
    <mergeCell ref="A3616:H3616"/>
    <mergeCell ref="A3362:H3362"/>
    <mergeCell ref="A3294:H3294"/>
    <mergeCell ref="A3311:H3311"/>
    <mergeCell ref="A3559:H3559"/>
    <mergeCell ref="A3454:H3454"/>
    <mergeCell ref="A3332:H3332"/>
    <mergeCell ref="A2994:H2994"/>
    <mergeCell ref="A3027:H3027"/>
    <mergeCell ref="A3438:H3438"/>
    <mergeCell ref="A3032:H3032"/>
    <mergeCell ref="A4220:H4220"/>
    <mergeCell ref="A4002:H4002"/>
    <mergeCell ref="A5852:H5852"/>
    <mergeCell ref="A5749:H5749"/>
    <mergeCell ref="A5076:H5076"/>
    <mergeCell ref="A5123:H5123"/>
    <mergeCell ref="A5568:H5568"/>
    <mergeCell ref="A5110:H5110"/>
    <mergeCell ref="A5146:H5146"/>
    <mergeCell ref="A5285:H5285"/>
    <mergeCell ref="A5138:H5138"/>
    <mergeCell ref="B5152:G5152"/>
    <mergeCell ref="A5160:H5160"/>
    <mergeCell ref="A5658:H5658"/>
    <mergeCell ref="A5647:H5647"/>
    <mergeCell ref="A4025:H4025"/>
    <mergeCell ref="A4050:H4050"/>
    <mergeCell ref="A4223:H4223"/>
    <mergeCell ref="A4376:H4376"/>
    <mergeCell ref="A4377:H4377"/>
    <mergeCell ref="A4237:H4237"/>
    <mergeCell ref="A4193:H4193"/>
    <mergeCell ref="A4149:H4149"/>
    <mergeCell ref="A4139:H4139"/>
    <mergeCell ref="A5824:H5824"/>
    <mergeCell ref="A5823:H5823"/>
    <mergeCell ref="A5276:H5276"/>
    <mergeCell ref="A5632:H5632"/>
    <mergeCell ref="A5633:H5633"/>
    <mergeCell ref="A4217:H4217"/>
    <mergeCell ref="A4239:H4239"/>
    <mergeCell ref="A4228:H4228"/>
    <mergeCell ref="A4177:H4177"/>
    <mergeCell ref="A4430:H4430"/>
    <mergeCell ref="A5657:H5657"/>
    <mergeCell ref="A5280:H5280"/>
    <mergeCell ref="A5642:H5642"/>
    <mergeCell ref="A5074:H5074"/>
    <mergeCell ref="A5034:H5034"/>
    <mergeCell ref="A5616:H5616"/>
    <mergeCell ref="A5610:H5610"/>
    <mergeCell ref="A4855:H4855"/>
    <mergeCell ref="A5017:H5017"/>
    <mergeCell ref="A5040:H5040"/>
    <mergeCell ref="A5068:H5068"/>
    <mergeCell ref="A5035:H5035"/>
    <mergeCell ref="A5069:H5069"/>
    <mergeCell ref="A5031:H5031"/>
    <mergeCell ref="A5109:H5109"/>
    <mergeCell ref="A5030:H5030"/>
    <mergeCell ref="A5229:H5229"/>
    <mergeCell ref="A5230:H5230"/>
    <mergeCell ref="A5638:H5638"/>
    <mergeCell ref="A5593:H5593"/>
    <mergeCell ref="A5542:H5542"/>
    <mergeCell ref="A5092:H5092"/>
    <mergeCell ref="A5543:H5543"/>
    <mergeCell ref="A5546:H5546"/>
    <mergeCell ref="A5656:H5656"/>
    <mergeCell ref="A5646:H5646"/>
    <mergeCell ref="A5601:H5601"/>
    <mergeCell ref="A5650:H5650"/>
    <mergeCell ref="A5653:H5653"/>
    <mergeCell ref="A5654:H5654"/>
    <mergeCell ref="A5620:H5620"/>
    <mergeCell ref="A5555:H5555"/>
    <mergeCell ref="A2319:H2319"/>
    <mergeCell ref="A2322:H2322"/>
    <mergeCell ref="A2364:H2364"/>
    <mergeCell ref="A3312:H3312"/>
    <mergeCell ref="A3315:H3315"/>
    <mergeCell ref="A3331:H3331"/>
    <mergeCell ref="A3353:H3353"/>
    <mergeCell ref="A3352:H3352"/>
    <mergeCell ref="A3481:H3481"/>
    <mergeCell ref="A3334:H3334"/>
    <mergeCell ref="A3392:H3392"/>
    <mergeCell ref="A3408:H3408"/>
    <mergeCell ref="A3320:H3320"/>
    <mergeCell ref="A3578:H3578"/>
    <mergeCell ref="A3579:H3579"/>
    <mergeCell ref="A3472:H3472"/>
    <mergeCell ref="A3464:H3464"/>
    <mergeCell ref="A3524:H3524"/>
    <mergeCell ref="A3440:H3440"/>
    <mergeCell ref="A3476:H3476"/>
    <mergeCell ref="A3457:H3457"/>
    <mergeCell ref="A3453:H3453"/>
    <mergeCell ref="A3379:H3379"/>
    <mergeCell ref="A3299:H3299"/>
    <mergeCell ref="B3525:G3525"/>
    <mergeCell ref="A3474:H3474"/>
    <mergeCell ref="A3301:H3301"/>
    <mergeCell ref="A3298:H3298"/>
    <mergeCell ref="A2587:H2587"/>
    <mergeCell ref="A2424:H2424"/>
    <mergeCell ref="B2619:G2619"/>
    <mergeCell ref="A2634:H2634"/>
    <mergeCell ref="A3023:H3023"/>
    <mergeCell ref="A3024:H3024"/>
    <mergeCell ref="A3291:H3291"/>
    <mergeCell ref="A3154:H3154"/>
    <mergeCell ref="A5635:H5635"/>
    <mergeCell ref="A5637:H5637"/>
    <mergeCell ref="A5282:H5282"/>
    <mergeCell ref="A5275:H5275"/>
    <mergeCell ref="A5273:H5273"/>
    <mergeCell ref="A5271:H5271"/>
    <mergeCell ref="A5251:H5251"/>
    <mergeCell ref="A5224:H5224"/>
    <mergeCell ref="A5115:H5115"/>
    <mergeCell ref="A3683:H3683"/>
    <mergeCell ref="A3952:H3952"/>
    <mergeCell ref="A3713:H3713"/>
    <mergeCell ref="A3645:H3645"/>
    <mergeCell ref="A4431:H4431"/>
    <mergeCell ref="A3565:H3565"/>
    <mergeCell ref="A3437:H3437"/>
    <mergeCell ref="A3412:H3412"/>
    <mergeCell ref="B3528:G3528"/>
    <mergeCell ref="A3530:H3530"/>
    <mergeCell ref="A3384:H3384"/>
    <mergeCell ref="A3296:H3296"/>
    <mergeCell ref="A3442:H3442"/>
    <mergeCell ref="A3177:H3177"/>
    <mergeCell ref="A3183:H3183"/>
    <mergeCell ref="A3560:H3560"/>
    <mergeCell ref="A3566:H3566"/>
    <mergeCell ref="A3570:H3570"/>
    <mergeCell ref="A4035:H4035"/>
    <mergeCell ref="A1229:H1229"/>
    <mergeCell ref="A2535:H2535"/>
    <mergeCell ref="A2320:H2320"/>
    <mergeCell ref="B2408:G2408"/>
    <mergeCell ref="A2425:H2425"/>
    <mergeCell ref="A2402:H2402"/>
    <mergeCell ref="A2582:H2582"/>
    <mergeCell ref="B3283:G3283"/>
    <mergeCell ref="A3271:H3271"/>
    <mergeCell ref="A3282:H3282"/>
    <mergeCell ref="A2976:H2976"/>
    <mergeCell ref="A2816:H2816"/>
    <mergeCell ref="A2952:H2952"/>
    <mergeCell ref="A2949:H2949"/>
    <mergeCell ref="A2821:H2821"/>
    <mergeCell ref="B3289:G3289"/>
    <mergeCell ref="A3030:H3030"/>
    <mergeCell ref="A2873:H2873"/>
    <mergeCell ref="A3241:H3241"/>
    <mergeCell ref="A2956:H2956"/>
    <mergeCell ref="A2566:H2566"/>
    <mergeCell ref="A3272:H3272"/>
    <mergeCell ref="A2691:H2691"/>
    <mergeCell ref="A3286:H3286"/>
    <mergeCell ref="A3276:H3276"/>
    <mergeCell ref="A3012:H3012"/>
    <mergeCell ref="A3013:H3013"/>
    <mergeCell ref="A2822:H2822"/>
    <mergeCell ref="A2973:H2973"/>
    <mergeCell ref="A3267:H3267"/>
    <mergeCell ref="A3179:H3179"/>
    <mergeCell ref="A3039:H3039"/>
    <mergeCell ref="A2980:H2980"/>
    <mergeCell ref="A3601:H3601"/>
    <mergeCell ref="A3470:H3470"/>
    <mergeCell ref="A3469:H3469"/>
    <mergeCell ref="A3443:H3443"/>
    <mergeCell ref="A3402:H3402"/>
    <mergeCell ref="A3521:H3521"/>
    <mergeCell ref="B3522:G3522"/>
    <mergeCell ref="A3427:H3427"/>
    <mergeCell ref="A3176:H3176"/>
    <mergeCell ref="A3321:H3321"/>
    <mergeCell ref="A2552:H2552"/>
    <mergeCell ref="A3269:H3269"/>
    <mergeCell ref="A3337:H3337"/>
    <mergeCell ref="A3433:H3433"/>
    <mergeCell ref="A3323:H3323"/>
    <mergeCell ref="A3318:H3318"/>
    <mergeCell ref="A3343:H3343"/>
    <mergeCell ref="A3317:H3317"/>
    <mergeCell ref="A3314:H3314"/>
    <mergeCell ref="A3035:H3035"/>
    <mergeCell ref="A2813:H2813"/>
    <mergeCell ref="A2872:H2872"/>
    <mergeCell ref="A2977:H2977"/>
    <mergeCell ref="A3041:H3041"/>
    <mergeCell ref="A3389:H3389"/>
    <mergeCell ref="A3391:H3391"/>
    <mergeCell ref="A3307:H3307"/>
    <mergeCell ref="A3288:H3288"/>
    <mergeCell ref="A3266:H3266"/>
    <mergeCell ref="A2593:H2593"/>
    <mergeCell ref="A2957:H2957"/>
    <mergeCell ref="A3003:H3003"/>
    <mergeCell ref="A2358:H2358"/>
    <mergeCell ref="B2692:G2692"/>
    <mergeCell ref="A2544:H2544"/>
    <mergeCell ref="A2556:H2556"/>
    <mergeCell ref="A2537:H2537"/>
    <mergeCell ref="A2517:H2517"/>
    <mergeCell ref="A2541:H2541"/>
    <mergeCell ref="A2549:H2549"/>
    <mergeCell ref="A2565:H2565"/>
    <mergeCell ref="A2596:H2596"/>
    <mergeCell ref="A2595:H2595"/>
    <mergeCell ref="A2618:H2618"/>
    <mergeCell ref="A2611:H2611"/>
    <mergeCell ref="A2613:H2613"/>
    <mergeCell ref="A2610:H2610"/>
    <mergeCell ref="A2847:H2847"/>
    <mergeCell ref="A2984:H2984"/>
    <mergeCell ref="A2983:H2983"/>
    <mergeCell ref="B2583:G2583"/>
    <mergeCell ref="A2538:H2538"/>
    <mergeCell ref="A2607:H2607"/>
    <mergeCell ref="A2608:H2608"/>
    <mergeCell ref="A2584:H2584"/>
    <mergeCell ref="A2603:H2603"/>
    <mergeCell ref="A2810:H2810"/>
    <mergeCell ref="A2602:H2602"/>
    <mergeCell ref="A2555:H2555"/>
    <mergeCell ref="A2875:H2875"/>
    <mergeCell ref="A2373:H2373"/>
    <mergeCell ref="A2578:H2578"/>
    <mergeCell ref="A2989:H2989"/>
    <mergeCell ref="A2338:H2338"/>
    <mergeCell ref="A2698:H2698"/>
    <mergeCell ref="B2689:G2689"/>
    <mergeCell ref="B2682:G2682"/>
    <mergeCell ref="A2430:H2430"/>
    <mergeCell ref="A2433:H2433"/>
    <mergeCell ref="A2696:H2696"/>
    <mergeCell ref="A2688:H2688"/>
    <mergeCell ref="A2580:H2580"/>
    <mergeCell ref="A2686:H2686"/>
    <mergeCell ref="A2643:H2643"/>
    <mergeCell ref="A2644:H2644"/>
    <mergeCell ref="A2661:H2661"/>
    <mergeCell ref="A2631:H2631"/>
    <mergeCell ref="A2627:H2627"/>
    <mergeCell ref="A2543:H2543"/>
    <mergeCell ref="A2590:H2590"/>
    <mergeCell ref="A2811:H2811"/>
    <mergeCell ref="A2948:H2948"/>
    <mergeCell ref="A2925:H2925"/>
    <mergeCell ref="A2924:H2924"/>
    <mergeCell ref="A2815:H2815"/>
    <mergeCell ref="A2591:H2591"/>
    <mergeCell ref="B2374:G2374"/>
    <mergeCell ref="A2548:H2548"/>
    <mergeCell ref="A2577:H2577"/>
    <mergeCell ref="A2420:H2420"/>
    <mergeCell ref="A2534:H2534"/>
    <mergeCell ref="A2673:H2673"/>
    <mergeCell ref="A2412:H2412"/>
    <mergeCell ref="A2411:H2411"/>
    <mergeCell ref="A2407:H2407"/>
    <mergeCell ref="A2380:H2380"/>
    <mergeCell ref="A2379:H2379"/>
    <mergeCell ref="A2818:H2818"/>
    <mergeCell ref="A2681:H2681"/>
    <mergeCell ref="B2434:G2434"/>
    <mergeCell ref="A2419:H2419"/>
    <mergeCell ref="A2629:H2629"/>
    <mergeCell ref="A2529:H2529"/>
    <mergeCell ref="A2530:H2530"/>
    <mergeCell ref="A2532:H2532"/>
    <mergeCell ref="A2438:H2438"/>
    <mergeCell ref="A2437:H2437"/>
    <mergeCell ref="A2431:H2431"/>
    <mergeCell ref="A2417:H2417"/>
    <mergeCell ref="A2436:H2436"/>
    <mergeCell ref="A2422:H2422"/>
    <mergeCell ref="A2585:H2585"/>
    <mergeCell ref="A2062:H2062"/>
    <mergeCell ref="A2026:H2026"/>
    <mergeCell ref="A1943:H1943"/>
    <mergeCell ref="A2030:H2030"/>
    <mergeCell ref="A2058:H2058"/>
    <mergeCell ref="A1249:H1249"/>
    <mergeCell ref="D2339:E2339"/>
    <mergeCell ref="A2588:H2588"/>
    <mergeCell ref="A2697:H2697"/>
    <mergeCell ref="A3028:H3028"/>
    <mergeCell ref="A2286:H2286"/>
    <mergeCell ref="A2291:H2291"/>
    <mergeCell ref="A2290:H2290"/>
    <mergeCell ref="A2308:G2308"/>
    <mergeCell ref="A2249:H2249"/>
    <mergeCell ref="A2237:H2237"/>
    <mergeCell ref="A2255:H2255"/>
    <mergeCell ref="A2235:H2235"/>
    <mergeCell ref="B2403:G2403"/>
    <mergeCell ref="A2405:H2405"/>
    <mergeCell ref="B2414:G2414"/>
    <mergeCell ref="A2794:H2794"/>
    <mergeCell ref="A2964:H2964"/>
    <mergeCell ref="A2987:H2987"/>
    <mergeCell ref="A2605:H2605"/>
    <mergeCell ref="A2599:H2599"/>
    <mergeCell ref="A2632:H2632"/>
    <mergeCell ref="A2293:H2293"/>
    <mergeCell ref="B2300:G2300"/>
    <mergeCell ref="A2295:H2295"/>
    <mergeCell ref="A2299:H2299"/>
    <mergeCell ref="A2357:H2357"/>
    <mergeCell ref="A853:H853"/>
    <mergeCell ref="A814:H814"/>
    <mergeCell ref="A812:H812"/>
    <mergeCell ref="A897:H897"/>
    <mergeCell ref="A909:H909"/>
    <mergeCell ref="A1869:H1869"/>
    <mergeCell ref="A894:H894"/>
    <mergeCell ref="A2046:H2046"/>
    <mergeCell ref="A1862:H1862"/>
    <mergeCell ref="A1244:H1244"/>
    <mergeCell ref="A2029:H2029"/>
    <mergeCell ref="A2009:H2009"/>
    <mergeCell ref="A2034:H2034"/>
    <mergeCell ref="B2035:G2035"/>
    <mergeCell ref="B2040:G2040"/>
    <mergeCell ref="A2038:H2038"/>
    <mergeCell ref="A2022:H2022"/>
    <mergeCell ref="B2044:G2044"/>
    <mergeCell ref="A2020:H2020"/>
    <mergeCell ref="A2014:H2014"/>
    <mergeCell ref="A2015:H2015"/>
    <mergeCell ref="A2037:H2037"/>
    <mergeCell ref="A2027:H2027"/>
    <mergeCell ref="A1995:H1995"/>
    <mergeCell ref="A1506:H1506"/>
    <mergeCell ref="A1979:H1979"/>
    <mergeCell ref="A1889:H1889"/>
    <mergeCell ref="A1848:H1848"/>
    <mergeCell ref="A1849:H1849"/>
    <mergeCell ref="A1991:H1991"/>
    <mergeCell ref="A1929:H1929"/>
    <mergeCell ref="A1942:H1942"/>
    <mergeCell ref="A1297:H1297"/>
    <mergeCell ref="A1287:H1287"/>
    <mergeCell ref="A1421:H1421"/>
    <mergeCell ref="A1422:H1422"/>
    <mergeCell ref="A1232:H1232"/>
    <mergeCell ref="A1292:H1292"/>
    <mergeCell ref="A1385:H1385"/>
    <mergeCell ref="B2023:G2023"/>
    <mergeCell ref="A2019:H2019"/>
    <mergeCell ref="A1679:H1679"/>
    <mergeCell ref="A2017:H2017"/>
    <mergeCell ref="A1307:H1307"/>
    <mergeCell ref="A1954:H1954"/>
    <mergeCell ref="A1353:H1353"/>
    <mergeCell ref="A1997:H1997"/>
    <mergeCell ref="A1999:H1999"/>
    <mergeCell ref="A2000:H2000"/>
    <mergeCell ref="A1886:H1886"/>
    <mergeCell ref="A1874:H1874"/>
    <mergeCell ref="A1605:H1605"/>
    <mergeCell ref="A1641:H1641"/>
    <mergeCell ref="A1593:H1593"/>
    <mergeCell ref="A1877:H1877"/>
    <mergeCell ref="A1878:H1878"/>
    <mergeCell ref="A1670:H1670"/>
    <mergeCell ref="A1591:H1591"/>
    <mergeCell ref="A1683:H1683"/>
    <mergeCell ref="A1851:H1851"/>
    <mergeCell ref="A1431:H1431"/>
    <mergeCell ref="A1607:H1607"/>
    <mergeCell ref="A1655:H1655"/>
    <mergeCell ref="A1656:H1656"/>
    <mergeCell ref="A369:H369"/>
    <mergeCell ref="A356:H356"/>
    <mergeCell ref="A856:H856"/>
    <mergeCell ref="A378:H378"/>
    <mergeCell ref="A706:H706"/>
    <mergeCell ref="A1:C5"/>
    <mergeCell ref="H2:H5"/>
    <mergeCell ref="D1:G5"/>
    <mergeCell ref="A338:H338"/>
    <mergeCell ref="A337:H337"/>
    <mergeCell ref="A334:H334"/>
    <mergeCell ref="A335:H335"/>
    <mergeCell ref="A373:H373"/>
    <mergeCell ref="A692:H692"/>
    <mergeCell ref="A693:H693"/>
    <mergeCell ref="A328:H328"/>
    <mergeCell ref="A372:H372"/>
    <mergeCell ref="A403:H403"/>
    <mergeCell ref="A386:H386"/>
    <mergeCell ref="A381:H381"/>
    <mergeCell ref="A317:H317"/>
    <mergeCell ref="A318:H318"/>
    <mergeCell ref="A683:H683"/>
    <mergeCell ref="A12:H12"/>
    <mergeCell ref="A394:H394"/>
    <mergeCell ref="A703:H703"/>
    <mergeCell ref="A341:H341"/>
    <mergeCell ref="A342:H342"/>
    <mergeCell ref="A661:H661"/>
    <mergeCell ref="A662:H662"/>
    <mergeCell ref="A840:H840"/>
    <mergeCell ref="A675:H675"/>
    <mergeCell ref="A385:H385"/>
    <mergeCell ref="A380:H380"/>
    <mergeCell ref="A859:H859"/>
    <mergeCell ref="A351:H351"/>
    <mergeCell ref="A669:H669"/>
    <mergeCell ref="A863:H863"/>
    <mergeCell ref="A811:H811"/>
    <mergeCell ref="A818:H818"/>
    <mergeCell ref="A839:H839"/>
    <mergeCell ref="A707:H707"/>
    <mergeCell ref="A1079:H1079"/>
    <mergeCell ref="A857:H857"/>
    <mergeCell ref="A816:H816"/>
    <mergeCell ref="A860:H860"/>
    <mergeCell ref="A4032:H4032"/>
    <mergeCell ref="A697:H697"/>
    <mergeCell ref="A698:H698"/>
    <mergeCell ref="A1994:H1994"/>
    <mergeCell ref="A1871:H1871"/>
    <mergeCell ref="A387:H387"/>
    <mergeCell ref="A1073:H1073"/>
    <mergeCell ref="A932:H932"/>
    <mergeCell ref="A917:H917"/>
    <mergeCell ref="A898:H898"/>
    <mergeCell ref="A943:H943"/>
    <mergeCell ref="A1245:H1245"/>
    <mergeCell ref="A1290:H1290"/>
    <mergeCell ref="A3672:H3672"/>
    <mergeCell ref="A3693:H3693"/>
    <mergeCell ref="A4000:H4000"/>
    <mergeCell ref="A925:H925"/>
    <mergeCell ref="A357:H357"/>
    <mergeCell ref="A6:H6"/>
    <mergeCell ref="A701:H701"/>
    <mergeCell ref="A305:H305"/>
    <mergeCell ref="A325:H325"/>
    <mergeCell ref="A326:H326"/>
    <mergeCell ref="A360:H360"/>
    <mergeCell ref="A306:H306"/>
    <mergeCell ref="A363:H363"/>
    <mergeCell ref="A361:H361"/>
    <mergeCell ref="A365:H365"/>
    <mergeCell ref="A405:H405"/>
    <mergeCell ref="A353:H353"/>
    <mergeCell ref="A354:H354"/>
    <mergeCell ref="A384:H384"/>
    <mergeCell ref="A7:H7"/>
    <mergeCell ref="A314:H314"/>
    <mergeCell ref="A315:H315"/>
    <mergeCell ref="A11:H11"/>
    <mergeCell ref="A400:H400"/>
    <mergeCell ref="A687:H687"/>
    <mergeCell ref="A673:H673"/>
    <mergeCell ref="A695:H695"/>
    <mergeCell ref="A368:H368"/>
    <mergeCell ref="A308:H308"/>
    <mergeCell ref="A700:H700"/>
    <mergeCell ref="A684:H684"/>
    <mergeCell ref="A406:H406"/>
    <mergeCell ref="A347:H347"/>
    <mergeCell ref="A672:H672"/>
    <mergeCell ref="A187:H187"/>
    <mergeCell ref="A346:H346"/>
    <mergeCell ref="A331:H331"/>
    <mergeCell ref="A819:H819"/>
    <mergeCell ref="A1080:H1080"/>
    <mergeCell ref="A1131:H1131"/>
    <mergeCell ref="A1018:H1018"/>
    <mergeCell ref="A1082:H1082"/>
    <mergeCell ref="A1166:H1166"/>
    <mergeCell ref="A1008:H1008"/>
    <mergeCell ref="A829:H829"/>
    <mergeCell ref="A1071:H1071"/>
    <mergeCell ref="A1058:H1058"/>
    <mergeCell ref="A1062:H1062"/>
    <mergeCell ref="A1068:H1068"/>
    <mergeCell ref="A1070:H1070"/>
    <mergeCell ref="A1427:H1427"/>
    <mergeCell ref="A1281:H1281"/>
    <mergeCell ref="A997:H997"/>
    <mergeCell ref="A924:H924"/>
    <mergeCell ref="A890:H890"/>
    <mergeCell ref="A946:H946"/>
    <mergeCell ref="A891:H891"/>
    <mergeCell ref="A893:H893"/>
    <mergeCell ref="A922:H922"/>
    <mergeCell ref="A1040:H1040"/>
    <mergeCell ref="A911:H911"/>
    <mergeCell ref="A944:H944"/>
    <mergeCell ref="A1020:H1020"/>
    <mergeCell ref="A1135:H1135"/>
    <mergeCell ref="A1055:H1055"/>
    <mergeCell ref="A1231:H1231"/>
    <mergeCell ref="A1228:H1228"/>
    <mergeCell ref="A1074:H1074"/>
    <mergeCell ref="A1026:H1026"/>
    <mergeCell ref="A395:H395"/>
    <mergeCell ref="A1017:H1017"/>
    <mergeCell ref="A1284:H1284"/>
    <mergeCell ref="A1285:H1285"/>
    <mergeCell ref="A390:H390"/>
    <mergeCell ref="A846:H846"/>
    <mergeCell ref="A1304:H1304"/>
    <mergeCell ref="A1306:H1306"/>
    <mergeCell ref="A1128:H1128"/>
    <mergeCell ref="A887:H887"/>
    <mergeCell ref="A918:H918"/>
    <mergeCell ref="A401:H401"/>
    <mergeCell ref="A1500:H1500"/>
    <mergeCell ref="A1637:H1637"/>
    <mergeCell ref="A1600:H1600"/>
    <mergeCell ref="A1834:H1834"/>
    <mergeCell ref="A1676:H1676"/>
    <mergeCell ref="A1588:H1588"/>
    <mergeCell ref="A1589:H1589"/>
    <mergeCell ref="A1608:H1608"/>
    <mergeCell ref="A1009:H1009"/>
    <mergeCell ref="A1059:H1059"/>
    <mergeCell ref="A1039:H1039"/>
    <mergeCell ref="A1033:H1033"/>
    <mergeCell ref="A1034:H1034"/>
    <mergeCell ref="A852:H852"/>
    <mergeCell ref="A1507:H1507"/>
    <mergeCell ref="A1466:H1466"/>
    <mergeCell ref="A1636:H1636"/>
    <mergeCell ref="A1226:H1226"/>
    <mergeCell ref="A1248:H1248"/>
    <mergeCell ref="A1564:H1564"/>
    <mergeCell ref="A332:H332"/>
    <mergeCell ref="A329:H329"/>
    <mergeCell ref="A947:H947"/>
    <mergeCell ref="A799:H799"/>
    <mergeCell ref="A397:H397"/>
    <mergeCell ref="A1833:H1833"/>
    <mergeCell ref="A1868:H1868"/>
    <mergeCell ref="A1289:H1289"/>
    <mergeCell ref="A1351:H1351"/>
    <mergeCell ref="A1061:H1061"/>
    <mergeCell ref="A1012:H1012"/>
    <mergeCell ref="A1011:H1011"/>
    <mergeCell ref="A1025:H1025"/>
    <mergeCell ref="A1241:H1241"/>
    <mergeCell ref="A1266:H1266"/>
    <mergeCell ref="A1261:H1261"/>
    <mergeCell ref="A1263:H1263"/>
    <mergeCell ref="A1265:H1265"/>
    <mergeCell ref="A1295:H1295"/>
    <mergeCell ref="A1350:H1350"/>
    <mergeCell ref="A1587:H1587"/>
    <mergeCell ref="A895:H895"/>
    <mergeCell ref="A920:H920"/>
    <mergeCell ref="A1003:H1003"/>
    <mergeCell ref="A977:H977"/>
    <mergeCell ref="A998:H998"/>
    <mergeCell ref="A1053:H1053"/>
    <mergeCell ref="A1052:H1052"/>
    <mergeCell ref="A1858:H1858"/>
    <mergeCell ref="A1685:H1685"/>
    <mergeCell ref="A1667:H1667"/>
    <mergeCell ref="A1684:H1684"/>
    <mergeCell ref="A1669:H1669"/>
    <mergeCell ref="A1644:H1644"/>
    <mergeCell ref="A1956:H1956"/>
    <mergeCell ref="A1872:H1872"/>
    <mergeCell ref="A1795:H1795"/>
    <mergeCell ref="A1601:H1601"/>
    <mergeCell ref="A1928:H1928"/>
    <mergeCell ref="A1880:H1880"/>
    <mergeCell ref="A1953:H1953"/>
    <mergeCell ref="A1921:H1921"/>
    <mergeCell ref="A1860:H1860"/>
    <mergeCell ref="A1885:H1885"/>
    <mergeCell ref="A1646:H1646"/>
    <mergeCell ref="A1563:H1563"/>
    <mergeCell ref="A1934:H1934"/>
    <mergeCell ref="A1909:H1909"/>
    <mergeCell ref="A1863:H1863"/>
    <mergeCell ref="A1857:H1857"/>
    <mergeCell ref="A1076:H1076"/>
    <mergeCell ref="A1014:H1014"/>
    <mergeCell ref="A1015:H1015"/>
    <mergeCell ref="A1028:H1028"/>
    <mergeCell ref="A1077:H1077"/>
    <mergeCell ref="A1115:H1115"/>
    <mergeCell ref="A1127:H1127"/>
    <mergeCell ref="A1002:H1002"/>
    <mergeCell ref="A1253:H1253"/>
    <mergeCell ref="A1046:H1046"/>
    <mergeCell ref="A1005:H1005"/>
    <mergeCell ref="A1130:H1130"/>
    <mergeCell ref="A1227:H1227"/>
    <mergeCell ref="A1501:H1501"/>
    <mergeCell ref="A1300:H1300"/>
    <mergeCell ref="A1643:H1643"/>
    <mergeCell ref="A1132:H1132"/>
    <mergeCell ref="A1136:H1136"/>
    <mergeCell ref="A1256:H1256"/>
    <mergeCell ref="A1242:H1242"/>
    <mergeCell ref="A1594:H1594"/>
    <mergeCell ref="A1083:H1083"/>
    <mergeCell ref="A1581:H1581"/>
    <mergeCell ref="A1640:H1640"/>
    <mergeCell ref="A1597:H1597"/>
    <mergeCell ref="A1432:H1432"/>
    <mergeCell ref="A1586:H1586"/>
    <mergeCell ref="A1282:H1282"/>
    <mergeCell ref="A1257:H1257"/>
    <mergeCell ref="A1301:H1301"/>
    <mergeCell ref="A1298:H1298"/>
    <mergeCell ref="A1270:H1270"/>
    <mergeCell ref="A5267:H5267"/>
    <mergeCell ref="A5967:H5967"/>
    <mergeCell ref="A5884:H5884"/>
    <mergeCell ref="A5876:H5876"/>
    <mergeCell ref="A5847:H5847"/>
    <mergeCell ref="A5849:H5849"/>
    <mergeCell ref="A5846:H5846"/>
    <mergeCell ref="A5858:H5858"/>
    <mergeCell ref="A5854:H5854"/>
    <mergeCell ref="A5857:H5857"/>
    <mergeCell ref="A1882:H1882"/>
    <mergeCell ref="A1989:H1989"/>
    <mergeCell ref="A1980:H1980"/>
    <mergeCell ref="A1883:H1883"/>
    <mergeCell ref="A2043:H2043"/>
    <mergeCell ref="A2219:H2219"/>
    <mergeCell ref="A2238:H2238"/>
    <mergeCell ref="A2065:H2065"/>
    <mergeCell ref="B2047:G2047"/>
    <mergeCell ref="A2226:H2226"/>
    <mergeCell ref="A2212:H2212"/>
    <mergeCell ref="A2225:H2225"/>
    <mergeCell ref="A2271:H2271"/>
    <mergeCell ref="A2267:H2267"/>
    <mergeCell ref="A2232:H2232"/>
    <mergeCell ref="A2252:H2252"/>
    <mergeCell ref="A1888:H1888"/>
    <mergeCell ref="A1959:H1959"/>
    <mergeCell ref="A1957:H1957"/>
    <mergeCell ref="A2264:H2264"/>
    <mergeCell ref="A2265:H2265"/>
    <mergeCell ref="A2256:H2256"/>
    <mergeCell ref="A5042:H5042"/>
    <mergeCell ref="A5049:H5049"/>
    <mergeCell ref="A5611:H5611"/>
    <mergeCell ref="A5615:H5615"/>
    <mergeCell ref="A5588:H5588"/>
    <mergeCell ref="A5052:H5052"/>
    <mergeCell ref="A5237:H5237"/>
    <mergeCell ref="A5567:H5567"/>
    <mergeCell ref="A5270:H5270"/>
    <mergeCell ref="A5225:H5225"/>
    <mergeCell ref="A5227:H5227"/>
    <mergeCell ref="A5238:H5238"/>
    <mergeCell ref="A5162:H5162"/>
    <mergeCell ref="A5155:H5155"/>
    <mergeCell ref="A5151:H5151"/>
    <mergeCell ref="A5139:H5139"/>
    <mergeCell ref="A5932:H5932"/>
    <mergeCell ref="A5886:H5886"/>
    <mergeCell ref="A5887:H5887"/>
    <mergeCell ref="A5897:H5897"/>
    <mergeCell ref="A5871:H5871"/>
    <mergeCell ref="A5879:H5879"/>
    <mergeCell ref="A5820:H5820"/>
    <mergeCell ref="A5864:H5864"/>
    <mergeCell ref="A5381:H5381"/>
    <mergeCell ref="A5626:H5626"/>
    <mergeCell ref="A5554:H5554"/>
    <mergeCell ref="A5584:H5584"/>
    <mergeCell ref="A5585:H5585"/>
    <mergeCell ref="A5577:H5577"/>
    <mergeCell ref="A5578:H5578"/>
    <mergeCell ref="A5582:H5582"/>
    <mergeCell ref="A1992:H1992"/>
    <mergeCell ref="A4511:H4511"/>
    <mergeCell ref="A4514:H4514"/>
    <mergeCell ref="A2277:H2277"/>
    <mergeCell ref="A2276:H2276"/>
    <mergeCell ref="A2063:H2063"/>
    <mergeCell ref="A2066:H2066"/>
    <mergeCell ref="A2258:H2258"/>
    <mergeCell ref="A2296:H2296"/>
    <mergeCell ref="A2288:H2288"/>
    <mergeCell ref="B2282:G2282"/>
    <mergeCell ref="A2281:H2281"/>
    <mergeCell ref="A2279:H2279"/>
    <mergeCell ref="A2261:H2261"/>
    <mergeCell ref="A2220:H2220"/>
    <mergeCell ref="A2233:H2233"/>
    <mergeCell ref="A2260:H2260"/>
    <mergeCell ref="B2250:G2250"/>
    <mergeCell ref="A2268:H2268"/>
    <mergeCell ref="A2068:H2068"/>
    <mergeCell ref="A2069:H2069"/>
    <mergeCell ref="A2071:H2071"/>
    <mergeCell ref="A2078:H2078"/>
    <mergeCell ref="A2211:H2211"/>
    <mergeCell ref="A2077:H2077"/>
    <mergeCell ref="A2245:H2245"/>
    <mergeCell ref="B2246:G2246"/>
    <mergeCell ref="A2223:H2223"/>
    <mergeCell ref="A2241:G2241"/>
    <mergeCell ref="A2262:H2262"/>
    <mergeCell ref="A2079:H2079"/>
    <mergeCell ref="A2182:H2182"/>
    <mergeCell ref="A5989:H5989"/>
    <mergeCell ref="A5935:H5935"/>
    <mergeCell ref="A5882:H5882"/>
    <mergeCell ref="A5870:H5870"/>
    <mergeCell ref="A5867:H5867"/>
    <mergeCell ref="A5868:H5868"/>
    <mergeCell ref="A5873:H5873"/>
    <mergeCell ref="A5860:H5860"/>
    <mergeCell ref="A5874:H5874"/>
    <mergeCell ref="A5931:H5931"/>
    <mergeCell ref="A5878:H5878"/>
    <mergeCell ref="A5945:H5945"/>
    <mergeCell ref="A5943:H5943"/>
    <mergeCell ref="A5982:H5982"/>
    <mergeCell ref="B5983:H5983"/>
    <mergeCell ref="A5962:H5962"/>
    <mergeCell ref="A5973:H5973"/>
    <mergeCell ref="A5934:H5934"/>
    <mergeCell ref="A5881:H5881"/>
    <mergeCell ref="A5975:H5975"/>
    <mergeCell ref="A5979:H5979"/>
    <mergeCell ref="A5861:H5861"/>
    <mergeCell ref="A5898:H5898"/>
    <mergeCell ref="A5940:H5940"/>
    <mergeCell ref="A5985:H5985"/>
    <mergeCell ref="A5986:H5986"/>
    <mergeCell ref="A5988:H5988"/>
    <mergeCell ref="A5950:H5950"/>
    <mergeCell ref="A5958:H5958"/>
    <mergeCell ref="A5937:H5937"/>
    <mergeCell ref="B5976:H5976"/>
    <mergeCell ref="A5939:H5939"/>
    <mergeCell ref="A5055:H5055"/>
    <mergeCell ref="A5058:H5058"/>
    <mergeCell ref="A5071:H5071"/>
    <mergeCell ref="A5045:H5045"/>
    <mergeCell ref="A5043:H5043"/>
    <mergeCell ref="A5552:H5552"/>
    <mergeCell ref="A5295:H5295"/>
    <mergeCell ref="A5046:H5046"/>
    <mergeCell ref="A5961:H5961"/>
    <mergeCell ref="A5850:H5850"/>
    <mergeCell ref="A5821:H5821"/>
    <mergeCell ref="A5053:H5053"/>
    <mergeCell ref="A5291:H5291"/>
    <mergeCell ref="A5607:H5607"/>
    <mergeCell ref="A5619:H5619"/>
    <mergeCell ref="A5294:H5294"/>
    <mergeCell ref="A5573:H5573"/>
    <mergeCell ref="A5575:H5575"/>
    <mergeCell ref="A5600:H5600"/>
    <mergeCell ref="A5580:H5580"/>
    <mergeCell ref="A5288:H5288"/>
    <mergeCell ref="A5289:H5289"/>
    <mergeCell ref="A5268:H5268"/>
    <mergeCell ref="A5163:H5163"/>
    <mergeCell ref="A5283:H5283"/>
    <mergeCell ref="A5855:H5855"/>
    <mergeCell ref="A5077:H5077"/>
    <mergeCell ref="A5096:H5096"/>
    <mergeCell ref="A5572:H5572"/>
    <mergeCell ref="A5157:H5157"/>
    <mergeCell ref="A5319:H5319"/>
    <mergeCell ref="A5158:H5158"/>
    <mergeCell ref="A5025:H5025"/>
    <mergeCell ref="A5970:H5970"/>
    <mergeCell ref="B5971:H5971"/>
    <mergeCell ref="A4604:H4604"/>
    <mergeCell ref="A4605:H4605"/>
    <mergeCell ref="A5946:H5946"/>
    <mergeCell ref="A5164:H5164"/>
    <mergeCell ref="A5097:H5097"/>
    <mergeCell ref="A4597:H4597"/>
    <mergeCell ref="A5114:H5114"/>
    <mergeCell ref="A4906:H4906"/>
    <mergeCell ref="A4864:H4864"/>
    <mergeCell ref="B4853:G4853"/>
    <mergeCell ref="A5548:H5548"/>
    <mergeCell ref="A5549:H5549"/>
    <mergeCell ref="A5154:H5154"/>
    <mergeCell ref="A5250:H5250"/>
    <mergeCell ref="A4809:H4809"/>
    <mergeCell ref="A5770:H5770"/>
    <mergeCell ref="A5027:H5027"/>
    <mergeCell ref="A4905:H4905"/>
    <mergeCell ref="A4800:H4800"/>
    <mergeCell ref="A4770:H4770"/>
    <mergeCell ref="A4680:H4680"/>
    <mergeCell ref="A4867:H4867"/>
    <mergeCell ref="A4852:H4852"/>
    <mergeCell ref="A5124:H5124"/>
    <mergeCell ref="A4834:H4834"/>
    <mergeCell ref="A5028:H5028"/>
    <mergeCell ref="A5072:H5072"/>
    <mergeCell ref="A5038:H5038"/>
    <mergeCell ref="A5003:H5003"/>
    <mergeCell ref="A4899:H4899"/>
    <mergeCell ref="A4900:H4900"/>
    <mergeCell ref="A4902:H4902"/>
    <mergeCell ref="A4776:H4776"/>
    <mergeCell ref="A4762:H4762"/>
    <mergeCell ref="A4675:H4675"/>
    <mergeCell ref="A4888:H4888"/>
    <mergeCell ref="A4833:H4833"/>
    <mergeCell ref="A4794:H4794"/>
    <mergeCell ref="B4856:G4856"/>
    <mergeCell ref="A4676:H4676"/>
    <mergeCell ref="B4865:G4865"/>
    <mergeCell ref="A5022:H5022"/>
    <mergeCell ref="B4831:G4831"/>
    <mergeCell ref="A4797:H4797"/>
    <mergeCell ref="A4803:H4803"/>
    <mergeCell ref="B4820:G4820"/>
    <mergeCell ref="A4744:H4744"/>
    <mergeCell ref="A4996:H4996"/>
    <mergeCell ref="A4997:H4997"/>
    <mergeCell ref="A5021:H5021"/>
    <mergeCell ref="B4848:G4848"/>
    <mergeCell ref="A4814:H4814"/>
    <mergeCell ref="A4772:H4772"/>
    <mergeCell ref="A4761:H4761"/>
    <mergeCell ref="A5004:H5004"/>
    <mergeCell ref="A5010:H5010"/>
    <mergeCell ref="A5016:H5016"/>
    <mergeCell ref="A4904:H4904"/>
    <mergeCell ref="A4808:H4808"/>
    <mergeCell ref="A4806:H4806"/>
    <mergeCell ref="A4767:H4767"/>
    <mergeCell ref="A5037:H5037"/>
    <mergeCell ref="A4921:H4921"/>
    <mergeCell ref="A4572:H4572"/>
    <mergeCell ref="A5019:H5019"/>
    <mergeCell ref="A4791:H4791"/>
    <mergeCell ref="A4887:H4887"/>
    <mergeCell ref="A4860:H4860"/>
    <mergeCell ref="A4804:H4804"/>
    <mergeCell ref="A4542:H4542"/>
    <mergeCell ref="A4562:H4562"/>
    <mergeCell ref="A4560:H4560"/>
    <mergeCell ref="A4535:H4535"/>
    <mergeCell ref="A4546:H4546"/>
    <mergeCell ref="A4541:H4541"/>
    <mergeCell ref="A4387:H4387"/>
    <mergeCell ref="A4559:H4559"/>
    <mergeCell ref="A4547:H4547"/>
    <mergeCell ref="A4578:H4578"/>
    <mergeCell ref="A4570:H4570"/>
    <mergeCell ref="A4573:H4573"/>
    <mergeCell ref="A4671:H4671"/>
    <mergeCell ref="B4861:G4861"/>
    <mergeCell ref="B4840:G4840"/>
    <mergeCell ref="A4868:H4868"/>
    <mergeCell ref="B4817:G4817"/>
    <mergeCell ref="A4858:H4858"/>
    <mergeCell ref="A4816:H4816"/>
    <mergeCell ref="A4819:H4819"/>
    <mergeCell ref="A4830:H4830"/>
    <mergeCell ref="A4847:H4847"/>
    <mergeCell ref="A4581:H4581"/>
    <mergeCell ref="A4681:H4681"/>
    <mergeCell ref="B4601:G4601"/>
    <mergeCell ref="A4584:H4584"/>
    <mergeCell ref="A4679:H4679"/>
    <mergeCell ref="A4589:H4589"/>
    <mergeCell ref="A4796:H4796"/>
    <mergeCell ref="A4779:H4779"/>
    <mergeCell ref="A4508:H4508"/>
    <mergeCell ref="A4502:H4502"/>
    <mergeCell ref="B4523:G4523"/>
    <mergeCell ref="A4785:H4785"/>
    <mergeCell ref="A4784:H4784"/>
    <mergeCell ref="A4766:H4766"/>
    <mergeCell ref="A4764:H4764"/>
    <mergeCell ref="A4397:H4397"/>
    <mergeCell ref="A4512:H4512"/>
    <mergeCell ref="A4509:H4509"/>
    <mergeCell ref="A4450:H4450"/>
    <mergeCell ref="A4451:H4451"/>
    <mergeCell ref="A4593:H4593"/>
    <mergeCell ref="A4612:H4612"/>
    <mergeCell ref="A4630:H4630"/>
    <mergeCell ref="A4590:H4590"/>
    <mergeCell ref="A4769:H4769"/>
    <mergeCell ref="A4792:H4792"/>
    <mergeCell ref="A4598:H4598"/>
    <mergeCell ref="A4580:H4580"/>
    <mergeCell ref="A4781:H4781"/>
    <mergeCell ref="A4568:H4568"/>
    <mergeCell ref="A4587:H4587"/>
    <mergeCell ref="A4565:H4565"/>
    <mergeCell ref="A4564:H4564"/>
    <mergeCell ref="A4415:H4415"/>
    <mergeCell ref="A4455:H4455"/>
    <mergeCell ref="A4416:H4416"/>
    <mergeCell ref="A4372:H4372"/>
    <mergeCell ref="A4383:H4383"/>
    <mergeCell ref="A4366:H4366"/>
    <mergeCell ref="A4336:H4336"/>
    <mergeCell ref="A4367:H4367"/>
    <mergeCell ref="A4544:H4544"/>
    <mergeCell ref="A4507:H4507"/>
    <mergeCell ref="A4516:H4516"/>
    <mergeCell ref="A4517:H4517"/>
    <mergeCell ref="A4437:H4437"/>
    <mergeCell ref="A4364:H4364"/>
    <mergeCell ref="A4385:H4385"/>
    <mergeCell ref="A4496:H4496"/>
    <mergeCell ref="A4405:H4405"/>
    <mergeCell ref="A4369:H4369"/>
    <mergeCell ref="A4388:H4388"/>
    <mergeCell ref="A4362:H4362"/>
    <mergeCell ref="A4382:H4382"/>
    <mergeCell ref="A4374:H4374"/>
    <mergeCell ref="A4371:H4371"/>
    <mergeCell ref="A4361:H4361"/>
    <mergeCell ref="A4520:H4520"/>
    <mergeCell ref="A4436:H4436"/>
    <mergeCell ref="A4495:H4495"/>
    <mergeCell ref="A4409:H4409"/>
    <mergeCell ref="A4018:H4018"/>
    <mergeCell ref="A4013:H4013"/>
    <mergeCell ref="A4033:H4033"/>
    <mergeCell ref="A4107:H4107"/>
    <mergeCell ref="A4672:H4672"/>
    <mergeCell ref="A4778:H4778"/>
    <mergeCell ref="A4567:H4567"/>
    <mergeCell ref="A4583:H4583"/>
    <mergeCell ref="A4243:H4243"/>
    <mergeCell ref="A4225:H4225"/>
    <mergeCell ref="A4067:H4067"/>
    <mergeCell ref="A4047:H4047"/>
    <mergeCell ref="A4039:H4039"/>
    <mergeCell ref="A4017:H4017"/>
    <mergeCell ref="A4015:H4015"/>
    <mergeCell ref="A4242:H4242"/>
    <mergeCell ref="A4393:H4393"/>
    <mergeCell ref="A4499:H4499"/>
    <mergeCell ref="A4210:H4210"/>
    <mergeCell ref="A4231:H4231"/>
    <mergeCell ref="A4232:H4232"/>
    <mergeCell ref="A4227:H4227"/>
    <mergeCell ref="A4216:H4216"/>
    <mergeCell ref="A4498:H4498"/>
    <mergeCell ref="A4553:H4553"/>
    <mergeCell ref="A4219:H4219"/>
    <mergeCell ref="A4222:H4222"/>
    <mergeCell ref="A4158:H4158"/>
    <mergeCell ref="A4041:H4041"/>
    <mergeCell ref="A4174:H4174"/>
    <mergeCell ref="A4394:H4394"/>
    <mergeCell ref="A4454:H4454"/>
    <mergeCell ref="A3696:H3696"/>
    <mergeCell ref="A3630:H3630"/>
    <mergeCell ref="A3592:H3592"/>
    <mergeCell ref="A3626:H3626"/>
    <mergeCell ref="A3608:H3608"/>
    <mergeCell ref="A3631:H3631"/>
    <mergeCell ref="A3675:H3675"/>
    <mergeCell ref="A4505:H4505"/>
    <mergeCell ref="A4175:H4175"/>
    <mergeCell ref="A4157:H4157"/>
    <mergeCell ref="A4163:H4163"/>
    <mergeCell ref="A4164:H4164"/>
    <mergeCell ref="A4160:H4160"/>
    <mergeCell ref="A4522:H4522"/>
    <mergeCell ref="A4504:H4504"/>
    <mergeCell ref="A4084:H4084"/>
    <mergeCell ref="A4170:H4170"/>
    <mergeCell ref="A4404:H4404"/>
    <mergeCell ref="A4192:H4192"/>
    <mergeCell ref="A4213:H4213"/>
    <mergeCell ref="A4087:H4087"/>
    <mergeCell ref="A4375:H4375"/>
    <mergeCell ref="A4044:H4044"/>
    <mergeCell ref="A4214:H4214"/>
    <mergeCell ref="A4161:H4161"/>
    <mergeCell ref="A4151:H4151"/>
    <mergeCell ref="A4152:H4152"/>
    <mergeCell ref="A4088:H4088"/>
    <mergeCell ref="A3621:H3621"/>
    <mergeCell ref="A3947:H3947"/>
    <mergeCell ref="A4027:H4027"/>
    <mergeCell ref="A4211:H4211"/>
    <mergeCell ref="A3726:H3726"/>
    <mergeCell ref="A3625:H3625"/>
    <mergeCell ref="A3648:H3648"/>
    <mergeCell ref="A3674:H3674"/>
    <mergeCell ref="A3671:H3671"/>
    <mergeCell ref="A4009:H4009"/>
    <mergeCell ref="A3619:H3619"/>
    <mergeCell ref="A3688:H3688"/>
    <mergeCell ref="A4030:H4030"/>
    <mergeCell ref="A4028:H4028"/>
    <mergeCell ref="A3956:H3956"/>
    <mergeCell ref="A4006:H4006"/>
    <mergeCell ref="A4003:H4003"/>
    <mergeCell ref="A3692:H3692"/>
    <mergeCell ref="A4023:H4023"/>
    <mergeCell ref="A3950:H3950"/>
    <mergeCell ref="A3741:H3741"/>
    <mergeCell ref="A3740:H3740"/>
    <mergeCell ref="A3994:H3994"/>
    <mergeCell ref="A3681:H3681"/>
    <mergeCell ref="A3689:H3689"/>
    <mergeCell ref="A3717:H3717"/>
    <mergeCell ref="A3953:H3953"/>
    <mergeCell ref="A4012:H4012"/>
    <mergeCell ref="A3998:H3998"/>
    <mergeCell ref="A3997:H3997"/>
    <mergeCell ref="A3767:H3767"/>
    <mergeCell ref="A4020:H4020"/>
    <mergeCell ref="A3949:H3949"/>
    <mergeCell ref="A3957:H3957"/>
    <mergeCell ref="A3680:H3680"/>
    <mergeCell ref="A3695:H3695"/>
    <mergeCell ref="A4043:H4043"/>
    <mergeCell ref="A4038:H4038"/>
    <mergeCell ref="A4051:H4051"/>
    <mergeCell ref="A3004:H3004"/>
    <mergeCell ref="A2073:H2073"/>
    <mergeCell ref="A2074:H2074"/>
    <mergeCell ref="A4148:H4148"/>
    <mergeCell ref="A3633:H3633"/>
    <mergeCell ref="A3617:H3617"/>
    <mergeCell ref="A3584:H3584"/>
    <mergeCell ref="A3581:H3581"/>
    <mergeCell ref="A3605:H3605"/>
    <mergeCell ref="A3602:H3602"/>
    <mergeCell ref="A3556:H3556"/>
    <mergeCell ref="A3627:H3627"/>
    <mergeCell ref="A3628:H3628"/>
    <mergeCell ref="A3634:H3634"/>
    <mergeCell ref="A4022:H4022"/>
    <mergeCell ref="A3610:H3610"/>
    <mergeCell ref="A3718:H3718"/>
    <mergeCell ref="A3678:H3678"/>
    <mergeCell ref="A3587:H3587"/>
    <mergeCell ref="A3646:H3646"/>
    <mergeCell ref="A3739:H3739"/>
    <mergeCell ref="A3607:H3607"/>
    <mergeCell ref="A3701:H3701"/>
    <mergeCell ref="A3582:H3582"/>
    <mergeCell ref="A3624:H3624"/>
    <mergeCell ref="A3576:H3576"/>
    <mergeCell ref="A4066:H4066"/>
    <mergeCell ref="A3590:H3590"/>
    <mergeCell ref="A3588:H3588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LQ4Qrk++oqx1ziuOxRZnmsX6yeqq7TQjloCHDqNWaZw=</DigestValue>
    </Reference>
    <Reference Type="http://www.w3.org/2000/09/xmldsig#Object" URI="#idOfficeObject">
      <DigestMethod Algorithm="http://www.w3.org/2001/04/xmlenc#sha256"/>
      <DigestValue>BYDga2OUQ3krdB0EolpMhDNK7EroyIPnae0U4itvOwQ=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bwe0BA00vziwDzW2sk1gJT0ciV0mEohyz2Bi5oQnOWA=</DigestValue>
    </Reference>
    <Reference Type="http://www.w3.org/2000/09/xmldsig#Object" URI="#idValidSigLnImg">
      <DigestMethod Algorithm="http://www.w3.org/2001/04/xmlenc#sha256"/>
      <DigestValue>bI/0Zu4iwYp55BiaH2QlBSUZENZVFIFvJCcmS3qwdFQ=</DigestValue>
    </Reference>
    <Reference Type="http://www.w3.org/2000/09/xmldsig#Object" URI="#idInvalidSigLnImg">
      <DigestMethod Algorithm="http://www.w3.org/2001/04/xmlenc#sha256"/>
      <DigestValue>7AT44iQLF0mfSKp4Kng5DPzElwu2YfCwDHKhw/+GWb8=</DigestValue>
    </Reference>
  </SignedInfo>
  <SignatureValue>gDGUfhMp0Oo58abYEtr2jFUVurraMJISMN3IUhE7oAvp9yYnUjOapINj2DcdlF/YWWVkjF883enb
R7vPxU76lVO38CEihdTLJaFDsq2WNKc7ZoQ34TKOGJDBF9uIcsjgTROm15aBicEGvbegeNKauGhc
GrJvH+rTTV1TP9/USSORIUB/FR5qJFUnD43p+BOEL7MJpBnjqI5wpOysiyvTZ9SaLBLjGXgsoYB8
RQQ9ibutSZOvDYgmITZr0vdX9G04eu9zHQtDxfohzASCwf/AuGVilIi0iCXXYBz1UhH8+9OFIJv4
RgtZifxxqsQF2+4N3cUHG23tXGpaT3NCXCfpaQ==</SignatureValue>
  <KeyInfo>
    <X509Data>
      <X509Certificate>MIIFPzCCAyegAwIBAgIIBOloKzsOvdwwDQYJKoZIhvcNAQELBQAwQjELMAkGA1UEBhMCQU0xEzARBgNVBAoMCkVLRU5HIENKU0MxCjAIBgNVBAUTATExEjAQBgNVBAMMCUNBIG9mIFJvQTAeFw0xODAxMTgxMjAxMDNaFw0yNzEwMjcwOTE4MjJaMHgxCzAJBgNVBAYTAkFNMRkwFwYDVQQEDBDVitSx1YrUu9S/1YXUsdWGMRMwEQYDVQQqDArVjtSx1YDUsdWGMRUwEwYDVQQFEww1M2FjZGZiZGFlNDgxIjAgBgNVBAMMGVBBUElLWUFOIFZBSEFOIDI5MDI4MzA0ODMwggEiMA0GCSqGSIb3DQEBAQUAA4IBDwAwggEKAoIBAQC01AAJXU5BZEYnpqb/ZztHU2Hh7vkqsxa0nJo7PB0G7qK7auf68BnXXDk+90wt5fSnGk4a/Ryd0nzjB2dltuzLyi6hFfq8YKONKnFSTTK87eQhpBGlHTSx6QxkNq/Yq9+i0TrMt9Y6dShV2+0uEIQSDmt/L47m85QEjLbM6HKAyXXj48mvHQ8nLlfFNET8fKCqURP2rUHQ09IF6M6k3xUFNiOpGh67FgImY6qi7iIK67h78LCZ8ypWZNhbR5BaiatqkW17SrrOeeb6hQsDjffmLRAAk6yoNVeAqKPij622TaGDDbW0629oioG6MBAy1nKJqweYsE+86S2vheyNgWf9AgMBAAGjggEBMIH+MDMGCCsGAQUFBwEBBCcwJTAjBggrBgEFBQcwAYYXaHR0cDovL29jc3AucGtpLmFtL29jc3AwHQYDVR0OBBYEFBMDRgvBFvPcUWv81XydXH/CUaWdMAwGA1UdEwEB/wQCMAAwHwYDVR0jBBgwFoAU6erx7iQiLg3/bdjMhMY0jN9dsnkwMgYDVR0gBCswKTAnBgRVHSAAMB8wHQYIKwYBBQUHAgEWEXd3dy5wa2kuYW0vcG9saWN5MDUGA1UdHwQuMCwwKqAooCaGJGh0dHA6Ly9jcmwucGtpLmFtL2NpdGl6ZW5jYV8yMDEzLmNybDAOBgNVHQ8BAf8EBAMCBLAwDQYJKoZIhvcNAQELBQADggIBAEBAJBcFUQuqDN/xrHUYCHNLNplf8Wpi92ynorchBm5n3kYx1dNZLYY08GPKiXvsv5aqgv4TV2j+QxlEcBmdjcHGrr3vZ4fmJIpxCamAE7p2Ue1g7z99AtbyoOyLnp4F0DI2emw01Hs0pMYgV2MeKQSDCq3huBJHAPAxZOt8ycl0RY1Fia5ENbOpRfbjPKeRNal3iASSVJrr4gzBdQjn1PdxK+FEzebksb6+gg8vOKW4lSTUf6K3GnXCGmXUIzcWH/5wtCNhC0Yzc7ZRFR/xvKwaPGHEfTVz46MDp0QAZF8tKZy55Sbx71m34bAcDHXqhcNynzIFvc/iMREbQ/4VCw32oO+30y76d9vnwqH20RuUYsU4oJFPVro67ESBD9HlQdXbJfB8rSl0QdZKvE6wWkbr9WANLzb+4UsLjhGUFklc2lNCi0n60RyPuEKUcfnvKmUzwU+67Hassncbwea2WvxRDDnXni6soR2CQbj3xY7d0aYNJk+Y5r7PSink9nDDDnSMvz54Ig2UB/TllWXMdm0883X4G/xHeV+vPs2TCE/ZjF1oHAE33urst4O2TTPnANkwYPoOV5wV+v1eVtrkNEnSJ6do9gpQRYp0TpPhW9ahhdpXQ+jRThHQvU0gxl8cW5aOVBwjqUSjbsLe6v+VmtrfqNXhr4MNT2kvD7NaM2+v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Kd2F0zacooqtSy22aEEKzxRAEKIl/9MYqIOl1XHnRB4=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r8MkckpRhQnCwhHXO17rty55DWKqs6hisqJpJjWlK+o=</DigestValue>
      </Reference>
      <Reference URI="/xl/media/image1.emf?ContentType=image/x-emf">
        <DigestMethod Algorithm="http://www.w3.org/2001/04/xmlenc#sha256"/>
        <DigestValue>YdFUXKRR3hoGKGVbTQHQz1beUFzxGWxyCpotxf6joWQ=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OJcfqK+uYFAazxOplN8wx9gMyhkvqPCZv4WRO5lHAbI=</DigestValue>
      </Reference>
      <Reference URI="/xl/sharedStrings.xml?ContentType=application/vnd.openxmlformats-officedocument.spreadsheetml.sharedStrings+xml">
        <DigestMethod Algorithm="http://www.w3.org/2001/04/xmlenc#sha256"/>
        <DigestValue>0KGEWWgAalT/DjjkfAfl/6wZWtmZjqwY29wMrKrEwj8=</DigestValue>
      </Reference>
      <Reference URI="/xl/styles.xml?ContentType=application/vnd.openxmlformats-officedocument.spreadsheetml.styles+xml">
        <DigestMethod Algorithm="http://www.w3.org/2001/04/xmlenc#sha256"/>
        <DigestValue>3CXRtWAVCzZJos8zzla+NxqUvD6sxjQFXz7/c2ithNM=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qOrbDub5GLJ3fvFnEUXctQ3jkR+HVffUkpJmNOua3LA=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qnAFu6rTqDy40Mpalj7UTTDGzId4OkbWwvLruZ7/E9g=</DigestValue>
      </Reference>
      <Reference URI="/xl/worksheets/sheet2.xml?ContentType=application/vnd.openxmlformats-officedocument.spreadsheetml.worksheet+xml">
        <DigestMethod Algorithm="http://www.w3.org/2001/04/xmlenc#sha256"/>
        <DigestValue>Oq7IY5Bq2Bxzy6zVyq3bh5e9g6io3xPfXaqVdrZoF7c=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2024-06-05T16:45:01Z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{E701FFA9-9953-4537-B7FE-E774AF947CF4}</SetupID>
          <SignatureText/>
          <SignatureImage>AQAAAGwAAAAAAAAAAAAAAHoAAAAXAAAAAAAAAAAAAAAvDQAAkQIAACBFTUYAAAEATEcAAAwAAAABAAAAAAAAAAAAAAAAAAAAgAcAADgEAAAPAgAAKAEAAAAAAAAAAAAAAAAAAJgKCABAhAQARgAAACwAAAAgAAAARU1GKwFAAQAcAAAAEAAAAAIQwNsBAAAAYAAAAGAAAABGAAAAdA4AAGgOAABFTUYrIkAEAAwAAAAAAAAAHkAJAAwAAAAAAAAAJEABAAwAAAAAAAAAMEACABAAAAAEAAAAAACAPyFABwAMAAAAAAAAAAhAAAXADQAAtA0AAAIQwNsBAAAAAAAAAAAAAAAAAAAAAAAAAAEAAAD/2P/gABBKRklGAAEBAQDIAMgAAP/bAEMACgcHCAcGCggICAsKCgsOGBAODQ0OHRUWERgjHyUkIh8iISYrNy8mKTQpISIwQTE0OTs+Pj4lLkRJQzxINz0+O//AAAsIADMBAAEBEQD/xAAfAAABBQEBAQEBAQAAAAAAAAAAAQIDBAUGBwgJCgv/xAC1EAACAQMDAgQDBQUEBAAAAX0BAgMABBEFEiExQQYTUWEHInEUMoGRoQgjQrHBFVLR8CQzYnKCCQoWFxgZGiUmJygpKjQ1Njc4OTpDREVGR0hJSlNUVVZXWFlaY2RlZmdoaWpzdHV2d3h5eoOEhYaHiImKkpOUlZaXmJmaoqOkpaanqKmqsrO0tba3uLm6wsPExcbHyMnK0tPU1dbX2Nna4eLj5OXm5+jp6vHy8/T19vf4+fr/2gAIAQEAAD8A9loooooooJxRmkzS0UUUUUhO0Z5P0FJuHoaUMDS0UUUUUUUUUUUUUUEgdeKhubu2s7Z7m6uIreBMbpZXCqueBknjuPzrFuPF1ikaPZx3uqB+jafatMh5IPzj5OCpBG7P86kOq67NHE1r4e2Fmw4vbxI9o4wwMQkz3646UyL/AISuaMtNcaRZvvOI0t5bgFeMfMWjIPUfdP8ASmnR9ce5aV/F12kTEnyobO3ULnoAWRj+eTToNE+xPLe6h4g1K5iCFnFzPEkSADlsxomAMeuKkk0y01mwSXS9bvII2bIubG7Em8DIIywdcZ9BnI69aWy0jVLO/jkbxFe3dqgIa3uIIPnyOpdEU8E598VtUVFcTC3heVlcqi5OxC7fgqgk/hWLD4iurqUx2mg6tKqOFaWWBLdcZ+8BIysRj0BPtRE3i66EjSf2TpvI8tNsl2T6hjmID2IzSf2NrF1crLe+IbwRgqxtrSGKGPIABGSGfB543fj0xJN4P0O8lWS8t57xkfzEF1dzTBD7BmIH0HFbShQBt6DoB0pcj1paOlFFJkAgE8npS0UUVHNPDbxPNPMkUcalnd2ChVHUknoKxH8WWcrqmmQ3Wql+FayhLRnqM+acR4yCPvcGq9540WwAiutGv1vmAZNPiMM1w6k43hUkPy5zycdDXT0UyQErwcH1xXC6BoNzdajdXfjHT3u9Qt5XMNxLIslt5bD/AJZRg4TgDIKk553HJxFolzeeLvFdzrckrroWlO0Fkqy/JcSAjdLkY3KAoxkkAkYPBrppvFmlpK9vbvLqEsY+cWUTTKhyRh3UbEOVP3mGO+BXA63478Ua9qU+heGLS1SSSNkdVkL3MA7uZFPlIeQMBmIbjIPTa8L+CPEVnaSJqviSRZbk5untCzyyjnavnSZKgZJ+VVOW6960NV0/wj4cX7drEQuZTsVXvXe8lZj8oCByxBPH3QM49uKvgzw1eW/ii/8AE9zappK3sHkppSEN5aqVAdiMAE7CcAH7x57V3VFFFFNDrzyPzp1Z2tLq7WR/sVrJbsHK/bFcx/Q7CCPr+lcdb3HxAkkUX0ktlK5Jk8jToZoYxzjaftG9hj/ZzzVu11qOVUs9T8XXtjeMN26XT0sdwLYUBZ42yT7E5wfSt6z0+5EZkHiW/ulc/KzJbEDGc42xD/IqdbWZpPK/tq68zbuKbIMgf98VnXHhCKed5pNc11Wc5Ii1J41H0VcKPwFWB4W0/j/SdXPv/bN3/wDHaG8Jaa6srz6qysMFTrF3z9f3tRQ+CNCgmSVYbpijBgsmoXEin6q0hB+hFaZ0jTcZ+wwdP+eYqhqcnhzRbU3WprZ2kIBO6QAZ9lHVj7DmuI1TXPDusvH/AMI9omm3VxITi+msvtLKFxnbHGrS7hk43hB8vGRWrBo1/czHz9Hm1WcMT9s16dFhDDHzRQJuCjuPlU8kE1vr4ev7yP8A4m+uXUxLlzFYk2kffjKkyY5/v44BxkVfsNE0/TWL2dnBC7DDyJGA79hubqx4HJJzir29cZ3DHrmqN7r+j6dMLe81S0gnbG2F5lEjZOBhc5OT7Vmv4nklEr2Ok3rwxRF2ubpfssKcHGfMw+OOSEOPeuQhuPFXxJgmtg0Gl+HmnMcl1AH8y6jAOQm7GVJIBJCg+nDLRcw6JpmnP4W0WRtXuLCNmmW9mP2G1AIctPtwhGQTjBOc5Iyain0q+8XWkmk6TeTS2UihJb51MNmiKR8lrbjAkA2gBmJChRhsndWlqmjX3grQrWx8G6e5lmkSO6uoYVmuFUc7yG4b+PAOFHTIzVHVtLh1G5t7DxPqsen2/lfLHeX4mvpXLEA+XzEueRuVWIxgHrUn9j+CtIs5YY/CN3PDEqmW9vYhChIYD/W3DJg5P8OAc8elMstUkl8X6OvgyxvZ9Itg8N8YLh2tBuBwBuOzKff+XrkDOa9G1HU7PSNNl1DUJ1t7aFcu7g8egwOSSeABySQBWGfGD+RdXg0TUY7K1ieVrm4VIVZVBPyq7BjkAdhjPODUq+NNJHhaHxFeSyafZTrlDcoVckkgAKMkk4yMZyDnpUNvqHiTWoI7m1gh0a1mXcDeKZbkDt+6GAnQnln7cdqjvLG20+2N14g8WXcsDjymM92lpHnkjb5QQ7sKRjPQHuKyI7bV/EPiOwudLfVNJ0nTZi08l3dShr3lSFELNnbgfebH3zwcVv8AibxvovhdAl5d7rl8CO2iILseOueFHOcsR0P0rDufEOpazNIljfSG3E5jSPRYRcSt2Ie4cCKI4wfXkfMcZMF14Kutc0wP4s1CXT7SMiaS2W+kl4RTzJI52KQM52Io6nPTCf8ACb6XpNsuh+CdHutWFoAo+yxu8EO4nG5uSe59+fmBzWDJ4I1G5t/7QutQTw1b3MYjuGVo7KJUYkiMQx8MPmABd9x5yO1UdMTSPB+uS6h4ahk8WNZxFpZkR1NkpU5PmDMbZG7+EEYxk/NjdtfE2teLI1ng164IYKr6boOnksue7XEoAjO7IPbAB7k1c1DV/FXheK2sdK0We5acBnmvZrq/dAON0jIu1WIHKRlgD04Izo6Nf69HfPcXCa5rEzRgMotorO0Xd82UWUo5K8LzyRknrU2peLNVi1A2dsmm+bG7eZbwSS3lyUGDny0QbDg9GYDJHzDINRrp/j7WbhftmsQ6PYAN8lrbKLmT7uN2WkVO5BVzx1HPy6dr4B8PJObq+szqt2337nUWM7vwRyG+UDBxgADgcV0UcEUKKkUaoqDCqowFGMYA7cUuxc52gH24p1FcPfeB9cubmeaTxVPfRy/KILpZY0RR04gliBPqcc+lacOjaxZPGdNGhWWY9sxGmuS7EksRiVcAk52nPPc06TwkdTZT4h1ObVUSTzFtfLENvkdMovL/AEZiD6VQ8dr4n/siPS/CVg3mTAI11HMkX2dARgLkg5PTI6AnvVPwx8NorOxSPXrpdQZfmFrHkWoYnJYqf9Y+c/O2eMDA2iul1XTNburhH0vXItPiWPaUaxWYs2Tk5LDHbjHr7Y5DxtB4r0/SLSP+3rudLi8VLy8s7JU+zW5wCdqAvnJJyGHHGOavaPoPhC2tIjaa95/JLXUV8kcsx5+/LFtdsZPBOBgccVJbaN4FtdYmvJb+0vb50G5r+9W4dF6DHmEken6VqW/ieykla30nT9Q1AQfuybe32RDBAwJJCqNjjoTwcjI6c/4j8L+JPFN5ZapmwsZrEb7ezml+0RFzjLP+7GCP+BjpjHO6dLG7nnguNe8Pa1qc8bZWI3VtJbxnkBggeNWIyTllLDPXgYr61ouvar4r0XVdN0kwrpo2+VqNzGtuPvZ2pHvIbBADAnBC8cc6TWnj2bUWkkuNJtrPjZb2twwYkHqzvA2fThRx0weansPD11ZxNdJbabHq7Lg3dxLLduOgxvfa5GB0BUZOfXNmbw/q91aSJL4pvIJnVwPslvCkS5zjCsjOMZx9/PHBHbnPD3gS70AM0mlaNq188paXULy7k8yUFiQ20xNtbDEHDc4yT6dLe2XiK8Lx2msWOnw8eXts2lkHqNxkAx9FqtrHgaHX7M2up63qs6F9wxJHGF9tqoFb/gQJGeKs2/hNLexFj/bGpG1UgrHE0dtsx2UwIhA9qmtPCOhWUYWHTLYsAV82WMSyEEk8u+WPJ4yTisrVdI8GeFLK41W80m1jjLofLWEPvkHCCOPpuPtjPU9MjN8ENH4S0C7m17y9Ol1K/kvI7RjmVFfAVNgGWbCE4A/AEEDf/tfVtQlCabo7wQFM/atRYw+3EYBc464bZ9e9NXwtPqEZXXtWuL4b8+Rbk20IHptQ7j/wJm6D3ztWen2mnw+TZ28VvF/zziQKo4AHA46AVZooooooooopAAOgxS0hAPUZoAAOQADS9896QKoxhQMDA4owPSjA9KMA9qXFGKAMdKTaOeBz14owM5xyaWkLKM5OMda4rXviLaq/9n+FY/7f1Nk37bT95DEuR8zupx37Hr1Izzl6Z4C8SarIupeKtWj+2ko6GCJHngAJIRHI2R88napJI+9jr2+k6Bpuj+Y9pZRRTTHMs2N0kmefmc/M3Pckk9a0sClAxwOKKKKKKKKKKKKKKKKKKKKKKKKKKK8c+I2uanceOrbwzJeP/ZNzcQpNbphd6kRkgsMNjk969T0zR9N0a2+y6bZQ2kIwNsS7c+5PUn3PNXx0FLRRRRRRRRRX/9kAAAAIQAEIJAAAABgAAAACEMDbAQAAAAMAAAAAAAAAAAAAAAAAAAAbQAAAQAAAADQAAAABAAAAAgAAAAAAAL8AAAC/AACAQwAATEIDAAAAAAAAgAAAAID///VCAAAAgAAAAID//79BIQAAAAgAAABiAAAADAAAAAEAAAAVAAAADAAAAAQAAAAVAAAADAAAAAQAAABRAAAAdDcAAAAAAAAAAAAAegAAABcAAAAAAAAAAAAAAAAAAAAAAAAAAAEAADMAAABQAAAAJAQAAHQEAAAAMwAAAAAAACAAzAB7AAAAGAAAACgAAAAAAQAAMwAAAAEACAAAAAAAAAAAAAAAAAAAAAAA/wAAAAAAAAAAAAAA////AP7+/gD9/f0A/Pz8APv7+wD5+fkA+vr6APj4+AD09PQA8vLyAPX19QDx8fEA7+/vAPb29gD39/cA7e3tAOzs7ADu7u4A6urqAPDw8ADp6ekA8/PzAODg4ADk5OQA2dnZANfX1wBxcXEAGRkZAB4eHgBVVVUA3t7eAOvr6wDJyckAjIyMAKenpwChoaEAnZ2dAJmZmQCVlZUAtbW1AISEhACTk5MAlpaWAKmpqQCOjo4AwcHBAJqamgCioqIAdHR0ABISEgBCQkIAZ2dnAE5OTgBsbGwAvr6+AOfn5wDo6OgA4eHhANPT0wDi4uIAR0dHAAgICAANDQ0ACQkJAAsLCwACAgIALS0tALCwsADm5uYAEBAQAAoKCgAHBwcAOTk5ABwcHAAdHR0Aw8PDANXV1QDl5eUAyMjIAHh4eAB9fX0ADAwMABEREQBFRUUAdXV1AIqKigCRkZEAfn5+AKOjowDj4+MAxcXFAKioqABiYmIAZGRkAB8fHwCHh4cAkJCQAHt7ewDQ0NAA3d3dAN/f3wDOzs4AKCgoAMzMzADW1tYADw8PACkpKQDS0tIA2traAL29vQBvb28AQUFBABQUFAAODg4Ay8vLANjY2ABLS0sAMzMzAKWlpQCrq6sA1NTUAFxcXABQUFAAGBgYALGxsQDR0dEAxsbGACUlJQBZWVkAm5ubAD8/PwAgICAAKioqAHBwcADAwMAAZmZmAAMDAwAnJycAsrKyACMjIwAmJiYAzc3NACsrKwC2trYA29vbAFZWVgBeXl4Arq6uADAwMACPj48AU1NTABsbGwBzc3MAubm5AKampgCcnJwAl5eXAJ6engCYmJgAPDw8AAQEBAAGBgYAY2NjAGBgYABSUlIAgoKCAK2trQDc3NwAFRUVABcXFwATExMAGhoaAAEBAQBdXV0At7e3AAUFBQDCwsIAaGhoAGlpaQCGhoYAhYWFAH9/fwCBgYEAd3d3AHp6egBycnIAeXl5AHZ2dgCDg4MAPT09AL+/vwCLi4sALCwsAC4uLgCJiYkARkZGABYWFgBra2sAysrKAEhISAC6uroAqqqqAE9PTwBhYWEAW1tbALy8vAAxMTEAMjIyAM/PzwC7u7sAxMTEAFRUVAAhISEAtLS0AKCgoAA7OzsAV1dXAKysrACzs7MANTU1AF9fXwB8fHwApKSkAIiIiABqamoANzc3AJSUlABtbW0AOjo6AGVlZQA2NjYAIiIiAEpKSgBJSUkAbm5uAFFRUQBaWloAWFhYALi4uABEREQANDQ0AC8vLwA+Pj4AJCQkAMfHxwBMTEwAr6+vADg4OABDQ0MAjY2NAE1NTQCAgIAAkpKSAEBAQAACAgICAgICAgICAgICAgICAgICAgICAgICAgICAgICAgICAgICAgICAgICAgICAgICAgICAgICAgICAgICAgICAgICAgICAgICAgICAgICAgICAgICAgICAgICAgICAgICAgICAgICAgICAgICAgICAgICAgICAgICAgICAgICAgICAgICAgICAgICAgICAgICAgICAgICAgEQpDVIohz1AQEHCwMDBgIGBAIBAwQDAQ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WARIB0bcAAMTTAQ04AQMZBgQCAQMEAwE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BAEMDwEH66tHQNgjCAcUAQYEAgEDBAMBAgICAgICAgICAgICAgICAgICAgICAgICAgICAgICAgICAgICAgICAgICAgICAgICAgICAgICAgICAgICAgICAgICAgICAgICAgICAgICAgICAgICAgICAgICAgICAgICAgICAgICAgICAgICAgICAgEBAgICAgMDAgICAgICAgIDAwICAgIBAQECAwQFBAMDAQECAwMCAQEBAQEBAQUDAQICAgICAgICAgICAgICAgIEAwMCAgEBAQEBAQEBAQEBAQEBAQEBAQECAgEBAQEBAQEBAwIBAQEDAwEBAgUFAgECAgICAgICAgEFFgkHBxYTAKGtPpgFCBcEBAERAQkFAQ0BBgkBDwsBAwMDAwMDAwMBAQECAgIBAQICAgICAgICAgICAgICAgICAgICAgICAgICAgICAgICAgICAgICAgICAgICAgICAgICAgICAgICAgICAgICAgICAgICAgICAgICAgICAgICAgICAgICAgIEBAMDAwICAgICAgICAgICAgICAwMDBAQCAgICAgEBAQECAgICAgIBBQUEAwMEBAEDAwMDAwMDAwMDAwMDAwMDBAQEAwICAgEBAQEBAQEBAQEBAQEBAQEBAQEBAQEBAQECAwQDAgIDBAQCAQIEBQMBAgICAgICAgIBBA8IAwIGFgEB4AA+PuknBwUBPAEBAwMBFQEHCQECCAMDAwMDAwMDAQECAgIBAQECAgICAgICAgICAgICAgICAgICAgICAgICAgICAgICAgICAgICAgICAgICAgICAgICAgICAgICAgICAgICAgICAgICAgICAgICAgICAgICAgICAgICAgICBQUEBAMCAgECAgICAgICAgECAgMEBAUFBQQCAQEBAQEDAgEBAQECAwMDAwMBAQEBAwMDAwMDAwMDAwMDAwMDAwQEBAMDAwICAQEBAQEBAQEBAQEBAQEBAQEBAQEBAQICAgEBAQECAQEFAwEBAwQEAwICAgICAgICAQMEAwEBAQM5AQEOmEariasXFgELAQmoCgEQAQE6CwECAgICAgICAgICAwICAQEBAgICAgICAgICAgICAgICAgICAgICAgICAgICAgICAgICAgICAgICAgICAgICAgICAgICAgICAgICAgICAgICAgICAgICAgICAgICAgICAgICAgICAgICAgMDAgICAgICAgICAgICAgICAgICAgIDAwcFAwICAwQFAwIBAQEBAgMBAQIDAQEBAwICAgICAgICAgICAgICAgIDAwICAgICAgICAgICAgICAgICAgICAgIBAQEBAgICAgMBAQECAwIBBAMBAQECAwMCAgICAgICAgIBAQEBAQEBAQIBAQOesI1xAPa9AgE4B/UBkRUBBwEOAQEBAQEBAQECAgICAgEBAQICAgICAgICAgICAgICAgICAgICAgICAgICAgICAgICAgICAgICAgICAgICAgICAgICAgICAgICAgICAgICAgICAgICAgICAgICAgICAgICAgICAgICAgIBAQEBAQIDAwICAgICAgICAwMCAQEBAQECAQEBAgMEBQMCAQEBAQIDAwEBBQUBAgYBAQEBAQEBAQEBAQEBAQEBAQEBAQEBAQECAgICAgICAgICAgICAgICAgICAgICAgIHBQQEBQcFBAICAQEBAQECAgICAgICAgICAQEBAgMBAQESAQQRAfrxqUbPUwBdcwULGQEBCwkIDwICAgICAgICAQEBAQIDBAQCAgICAgICAgICAgICAgICAgICAgICAgICAgICAgICAgICAgICAgICAgICAgICAgICAgICAgICAgICAgICAgICAgICAgICAgICAgICAgICAgICAgICAgICAQEBAgICAwMCAgICAgICAgMDAgICAQEBAQEBAQIBAQEBAQIDAwIBAQQBAQIEAQECAgICAgICAgICAgICAgICAgEBAQICAgMDAgICAgICAgICAgICAgICAgQEAwMCAgEBAQIDAwEBAQMBAgQEAgEBAgICAgICAgICAQEBAQMEBAMBCAEIARcBBWcAALgIR0irAvVpAgEGBwEDAwMDAwMDAwICAQECAwQEAgICAgICAgICAgICAgICAgICAgICAgICAgICAgICAgICAgICAgICAgICAgICAgICAgICAgICAgICAgICAgICAgICAgICAgICAgICAgICAgICAgICAgICAgYGBwUEAwIBAgICAgICAgIBAgMEBQcGBgIEBwYHAwEBAQEDBQUDAQEWAQEDCAEBAQQEBAQEBAQEBAQEBAQEBAQDAwQEBQUHBwMDAwMDAwMDAwMDAwMDAwMHBwUDAgEBAQEDBgUBAQEHAQMIDwcDAgMCAgICAgICAgECAwMCAgMEEAESAU4BERULqOY/3zxdu2pWeRIBAQEUBQUFBQUFBQUGBwQCAQEBAQICAgICAgICAgICAgICAgICAgICAgICAgICAgICAgICAgICAgICAgICAgICAgICAgICAgICAgICAgICAgICAgICAgICAgICAgICAgICAgICAgICAgICAgIWCQ4IBQMBAQICAgICAgICAQEDBQgOCRYOCQoKCQcBAQEBBAYGBAEBOhYFDCAJBAUGBgYGBgYGBgYGBgYGBgYGBQUHBwYICAgDAwMDAwMDAwMDAwMDAwMDCAYHBAIBAQEECRIMBwMPDQEFCxYOBwQEAgICAgICAgIBAwUDAQEBAwFkAQ8BAxYBAREBkwBBQzgVSgBKtgEJBwUFBQUFBQUFCw8HAgEBAQECAgICAgICAgICAgICAgICAgICAgICAgICAgICAgICAgICAgICAgICAgICAgICAgICAgICAgICAgEEAQEDAwEIAQEBBwEBFQEEAQEDAQYLAQgEAQgNAU4BGDgBDAcLAQUBOAIBAQYCAQgBIAIDAZxYUwCktClvnlFXxq6tjbnIs14buwELCA4PEwYQAZEBAxYBEQEBCRQBBwZOAQESBTkBAQgBDg0HFAEBAhYUOQwSFgERAQwBAQMBCQQPFQIVAQkgDQYPFSAHAgEGDAECBwwBAQ8FAQEDAQEEAQEGAQEUAQsBDgwCcABdAQgBpiUAPZ4ECAcFIA8BWgELFg4BAgEBFgEQAQEBBgQCAgICAgICAgICAgICAgICAgICAgICAgICAgICAgICAgICAgICAgICAgICAgICAgIFEg4DBwEBCSAWBQEUCQEGAREFA04BATgOAWUMEwqRAQEBqEUBAQ8BDQUBAQgBAQULAQEMyT0ArH4BAQYHD1oFqAESEQQHAQwEQXIAUxBbAQkSBAIBDAcCDgEIjhgJIQwBCGk6ASABCgEYAQEOAgQJBzgLAQEBFgERAwIBOAECFAsBCRQPARoBAQogBwEBBQgMAQEUCgEBBQYBAQEHAQMVBAEDBAEBBgEBDwIBEgerAGs4HwQMDcOsPoFtZKgHPAECAwIBAQEHCQEBBAQIBQUBAgICAgICAgICAgICAgICAgICAgICAgICAgICAgICAgICAgICAgICAgICAgICAgICAQEBAQEXbQQNARQ8BQsQFAEGAQEBAQELAREBJQCiUkkKCwEDOQEIBAEDCBIGAQ4BASABBxuqAAEBAQ1FCQYGAQEBBA4WDAgJPAENIvfzPsHuRQEKDQcXAeHQ8B3oAADo6P51paWkFgEBAQEPBAEIAQQBATkCAwFOAQEOFgEOAQEDAQ4BBAEBCRICDw0IDwgBAQEEDAEKEQEBBgoPAgEBAQEJAQEJEQEIAVoOCwEFII+YAAE7DgERCX+Wa4m7DwEFCQYCBAcHAQENDQEBAQEDBAICAgICAgICAgICAgICAgICAgICAgICAgICAgICAgICAgICAgICAgICAgICAgICAggGAQMYWmWxedo7Y2NoTQIIAQEDBgkGAQcLBzzNAOgARy8YjgEBAgwEBwFOAQECBgkBEwHmrVIHCgsBAQwBARIBIAECCwMKAQMCDgEUDgFFoI2thU+ayADCyE8ECw0BAQEEAunCQkIAAEAAUs9DHawAdiPvsffvfhYWaQEMAQYGh/sA+atCAJduOy4uBgEFEwEUAQFOEwEIBAEBAQEICQcBCxQEAQQBBQsBAQtaDwEBmFNwFUUKEQEBDAGc8UaEyRQ8bQYBAQsGAQ4BAQsEAQECAgICAgICAgICAgICAgICAgICAgICAgICAgICAgICAgICAgICAgICAgICAgICAgIBpWfU6ABCAKGOZj4AAABH+c/gCwEHBVoFAhgBEJMAsACiAAEPFREBBwUCStAAoKyNisUBAQAAoAwWPAELARMBAgEWAQIUAQQBGAFkBgMHAQ0BkRMA2FNKfwUBCREQARhmEAEO/dwAGU7AobD4ngEQc+/TGJoB8kJLHQkBAQUB+3EADwUUEWNpDO/5AEjFqfQNFjkEAQc5BAkBAThFFgQBOgEBEQE5TgEDEgQBAQ8DOR8AAAEFAQkBEAEgDA8KFz0AoL0BIAZkAQQRCAMWAgEPAgICAgICAgICAgICAgICAgICAgICAgICAgICAgICAgICAgICAgICAgICAgICAgICrXIAMmAWAQEMAQEWAQkBFMq6jaL5kAEBBTkBFGUOAEZJl4VANQETZRkBTkT2tR7ul+bEk8g+PsUA8iRV4CQBE3Ms4y/HDg08DwEfAToBCgsCAWUA6ECIrl12ACOaAgEEARgEAFIAeQMgOQGS+28Aw6dFAQcWZQEBBjGgsKIAAEaJAGM6bQIJAQQFBQEOXF6uVOgAiH38QFJAAADY+ll40QF0AxUQCwHRCwsQDRkBDAErHLARBwELCQEQDgETWgIJE3vQANqcBBYHARUBCwIBCQICAgICAgICAgICAgICAgICAgICAgICAgICAgICAgICAgICAgICAgICAgICAgICAhMBuACYmACiFBoHEAE5AQEBASAZtABGGHQBBwQUAfpTmEsCP0hrm3QBIAEYAQoBAQEMAQEPBeytmHEYARkAfHKsoQA/URQIATsVARZpBwIBAQoIFgBGLQE8FgFSAAAKWg8gBUmhPwE4AgwJATgYARWr9q0MCAEGOgHHARE8CgHUAHGKUw8JDxUPOE4FARZ0ZgEXCy6EAMGMD06oCBFQUgBCmBYBRQgBIHQJ5x0BWzoC71IAAQGRAQE4AQwBAU4BqBUBCXSBHT9wPAEhBUULAQECAgICAgICAgICAgICAgICAgICAgICAgICAgICAgICAgICAgICAgICAgICAgICAgIHCAUHDxAuYLytJ4imAQE8AQ8KAQkqj0hiEQFlBDkCAs0+0AaOhgAcEzkCCWUIBxYHDgEXCnQBacCBAAC4dBQBDwHZogCizHotARMRAwEPBgEODBfrAFK9BTgNCQ+gUrxgBAFlg62XAxgFGREBCGUBARWmALCmOAJtBRYGAU4KDUVHQol8cbpXaQYBAzgLAQYOCQoKASeVMgC3FwgBBQoB+tnNAHZvs2J8cj6SNElyuuEAABMKARELDgEEWg8BDAEgDSABCDonXj9iGw4FAQUQAgICAgICAgICAgICAgICAgICAgICAgICAgICAgICAgICAgICAgICAgICAgICAgICFRAWCAgWEBUIEovoaqxBnBlOBBkEATk9cvhFCAQBDhR0+QBBYQcHAADZFQ8uRQEFAwcETwYIAQoBOQc+crBSViAVAgEKBqmiAImFWgEOAQUBAQEUARMA538XBAF0FU0APzsMAwiPADJPBwRkDDgCDBSHAWkBiTIATwxMOTkICxEDGFaDfABGU+I+AI4LCxMJAQ8EAQ8ZAQB8MkEAPBEQDnQBDBYBeKHxcQAyiQwDAeU/AKvpTwEBBQgWCAEfDCAMOAEYAQ44AQkHlADiR3kBBhABOQECDgELAQIBBAMBBAYBARYCAQUBAQEBAQMEBAQEAgICAgICAgICAgICAgICAgYFAwEBAwUGAwUBBwEBp5oAhNjkAwEWbIoyAAFtDxIBAQEeQXwbGBN/AEJ6AQYUAQMEIAUBlaWmDxQXAQQad9rhQnLwyx8BAvW7AEfZNRILExAEAQsNCgCJk1S9AQEHez4AATgMB/AAcsABBQE4BGNOARABAQoIv6mY6gEBASABOAEQFPawPrwJMCyyoVJQARIQAQoNWg4L96aJR0itUqV6OTwBOAECDNZ/QlIAPc1xaqk2coq+5wgBCxQArACVAInE7FTJAQUBICABeSaw8+IJDAcDZQFaARELAw8DEQEBDAEBAQECAQQEBAMCAQEBAQICAgICAgICAgICAgICAgIBAQIDAwIBAQERCAgIAQQUAQQlq0FfLRoG1QCrH2kCRQc5ARLiRiT1AQjhSOV0An8WCwEEiEOroQCuGpEMCAEBCAexZ181AKzvsQ8AAEFyfxUBAgMBkQEVC4BwR6GjN3wcywNOEwsBOgAcITwWDDoBARIBIDgBDQwfxABApzkOEgESFQEgBcJT208LHwycwgDPYwwNEQEBFgGoINAA1UfQQ8WXf3kVFgEHFgHgGwCpANkRCwgIhqBCAGUBD+VINfUBATPV9ABHhGOomgEUARTlxa1sARMHAhUBAgwBARYEDwEBAQgFAQEGAwICAQIDBAQCAgICAgICAgICAgICAgICAgMFBgYFAwIEBwEBAgcBBgZsAQEuZjtBHZcARphCCAEWASABCSihiRkNC4cAsO0BFAkaAYZSAAcV4UlqqgkBGR8BFQEBORlNjo6o5Oit3AMBBwEFDwEWAQ5lAyFbIxR+TgMFGQENDzgU3zJHhckGPAYgBgEB2gsJAn6oUwB7BQENAQsTIAIR7zsA2OYBAahOAAB2HwE4DSABAhEgOeQ+M3sOxxyMhdZFDxYBAcWMAOIA8BwBAQET0g4AcvHyMgAAdQEaDwF4aGSxagDzZ/L0AQFkAPRIARUNDwEUCxMBAQEBBAEHBQEGAQUEAwICBAUHAgICAgICAgICAgICAgICAgICAgICAgICAQENCggLAQEGAQYVBxYDERPp5eo/iaosWw4BRVoBnwAARHkBB4pqAK8BdHMj64pfdAEadT7ZTAEBOAMBRQE5FhIBCQpyQgJsBgEgARABARoCDBQRAQ8KGBIVAQEOCBIPZQkBA+yYarMlhxACRQoIEwkUFQpDckYUDgwBDQEBDw8FAe3nibObAQEx7qGuLU4JFBMBBE0DB8upAJskztmqSd/JUwDmNxgMrqRAcgB81hYBAQFZ4a4+fD5SW+8SBgFpFBABZeSTiJdBQgBCgAC7zgQYBBYBAQsBCQkBAQEPCwEIBgUCAQEBAQICAgICAgICAgICAgICAgIEAwEBAQEDBBYBBQEBAQ8IAQsNAwMMARJkAQF/ET9fR0HcvB9FGR9OAwDilRgOAD5LvwEGIC7lADLGAxkD5kJHdQcBBhUVWgEBFQESqaIBFBYBCQEBFAMBAxYBFBIBdAEBARUBDAYBFwEByagBEJHdUgDnAJUBkQEWCjkBAHyMEAMBkQUDfgsXAc4gAdYySI3EIAQBNakAhgGoBA8BOh8BFkAAHZhq6AAAAGtQAxoBGQQYCgByagBGAAEJFwEHCwPJAI+JoU4BBQEBDgFaDH8BOBZaHwBHcgCixgFaAREBCAEBFAEBBwEFAQEBAQMEBAQCAgICAgICAgICAgICAgICBQQDAwMDBAUEAQEEBQYPAQkBFiAMDgEIAQkQDAHbQhytNr3jsFg2DgFOlrcAeqaJsAAlFgwBGAHDbyXiALXDwrAAlVVkFKYxYrauSHLkAQ4BDQEODgEEOAcBqAEFCwEOCwcBBggBEg0HIAIHAQgUAQECZsC3G9gAzVC84QAAdhETBAEFFgEJARgBBkUBBgk2VbihrbRIagAAL3QBGg0BCwEBGEAAqQAAPqvFAADAAwMBARgBARIpHqoAMi4LAREMBgF/tFEBOgEJFhABAQkBZQgKBgECAcq2vD8AhXdYOQERAVoKBgoBCgEBAwgLCQkLAgICAgICAgICAgICAgICAgEBAQICAQEBAQ0BAQcBAQcWAQMBBA8BAwgRAQ8WATgAagABCQM4hK0AARoHAwGragCN1QANFgkGAQMUCGiYakFxRqoAmKIAgFPhATkQARYBDgECCAEBCAEPAQEBCwMBAQEMAQEBCgEBBgECCwoBFAETARABAw8ROw8SAgcHDA0BAQgBCAEBCQEBFDgBWjgGATkBDggBNa1TAI0DEAEQDg4ASOJB4wwVdhwc1TI+QgkEAUUBAw0HAg4RARcPAQwBAgEMBQEBFAEHAQ8BEAsBFAEGAQUBBAULAQQE1BwAAL4AbzwWASBpAQ8UEhEgEgkHAgICAgICAgICAgICAgICAgICAgICAgICAgICAgICAgICAgEBAQEEBg8MATkMChMC0QBI1wERAg8omwDY2QkBBNomAKxHXwtlAgoCOQIEAQcBCAEOJNvcAFYBDwFjDQEBDgICAgICAgICAgICAgICAgICAgICAgICAgICAgICAgICAgICAgICAgIKFA0UFgkWDAICAgICAgICAQUWCAEBBAsMAQgUICABBAcBD4PdfKHe39cKBAc6AQoGB5Hbbg0BBwcCAQQIDgsWFg8FAwQFBAQBAwgHAgEDAwEDCQ4BBQgBBgIBAgIBBA8PFAEF13Y+anIARknN4AgDDgUBAVoPBAwHAwEPBAEBBg4CARMBARUBAgICAgICAgICAgICAgICAgQEBQUHBggPAQJb06gFIHl0QQAYATkMAwIBAz+psF9NTAFTUgCVOk4VAgE4BBQPAQEBFgFmW6yJeIsBAQ8BAQsCAgICAgICAgICAgICAgICAgICAgICAgICAgICAgICAgICAgICAgICBAcGBwMCAwUCAgICAgICAg4BAQEMEwsBAgwXITxpx5awQj521AFFCgY5AQEFFAEQDwECOBMBAQEBAQ4LAwEBCAMBAQEDAwEBBQEBAQEDAQERAQEBAgEBDgcCAQIDAQQPEQEIqAkBv4XVhR8Bj9UcAMo31gEPCQEBAQgLAQcECwEBTgQBCAEBAQICAgICAgICAgICAgICAgIBAgIDBAUFB86zSADHfwEUZc9SZwFlDmkFRQEBOY47SQBnJH5QANCNOQgNkQESAQYBDgFmCgVNi0Y/OAQfBxEBAgICAgICAgICAgICAgICAgICAgICAgICAgICAgICAgICAgICAgICAgMEBQQCAQIDAgICAgICAgIBBw8EAwgIA5OrrAA+orjR0k0BD9IBBAEBBgkEDgUFAhcLAQYLBwcKCQIBAQ8UFgcGBggLChYOBwkHAQEDBwYGAQQRDQEBBgIIAwIFBQMFDgcKCgoNBgIMERiixXVOTmVjPwBDVEwICQEVAQgOAQYBEwEBARYBCA4CAgICAgICAgICAgICAgICAQEBAQIHDwtVAFIBBQE5DwHIQAAiCjwBDwYSdAkBCgcBk6IAiaoAZwAAyXkSATwBTgEBFAEBIAc0AFLKAQEBCQICAgICAgICAgICAgICAgICAgICAgICAgICAgICAgICAgICAgICAgIFBwYHBAMEBQICAgICAgICOQEBFahouokAywEBARUBAQFlATkIDA8LCgUGCAEFDwELAQEBAQEBAQYWFA4EAwYPAQEBAgQEAgEBAQcFAQEBDwIGBAEBCRQBAQEBAQEBAQQMCwEBIE4CAZEIAQFUq3KdCRYBnsyPR81mAQ4CBxEBaQEBA0UEAQEBAgICAgICAgICAgICAgICAgYFAwIHCRA5AF8WTxgRBwE6AcBSQQF+Eg4BAwEBARAHCw5OfAAAwa2wPonCS8MCAwEWAjoEPAELAWnEoqkPBQECAgICAgICAgICAgICAgICAgICAgICAgICAgICAgICAgICAgICAgICAQIDAgEBAQECAgICAgICAgETEQGoeokAQgBKxbAcq4lAQIIEBgMBAQYIBTkBCxQUDhYKCQkKCwUBAQQFCA8BARYOBwUHBgcFBQgMEBYCAggLBQ1FCgcGBQcCAgcHBAQPCA4FAwIBATgBBwwBASVTxT0NChIJOWi4rUjGEQEBFQEExwgBCHQBCQICAgICAgICAgICAgICAgIFAwEBBQsQFS8APrEBEAIQBBYiarBWDwEXAU4BBgwBBAsBDgwBCzY+MqqyGIgAq7MwBQIBASANBCABAKlqCQEBAgICAgICAgICAgICAgICAgICAgICAgICAgICAgICAgICAgICAgICAgECAwIBAQEBAgICAgICAgIPBQICBQUBAQGfNrS1YhsptlW3uKWVAACwAEdqNrO5VbkxulW7ULy8VRu7VmG1UJkLBgIBAQICAQgBAQUPAQEBAQEBAQEOCgECAQEDBAEBBQEOCQEFCgIBDgEDOQhOB71IRjMBWgQBOQciVnK+NL8FDBQLTgwLARACAgICAgICAgICAgICAgICAQEBAQMGDgkBEEeNoqYBC0UfAQgAP6eoARQBATgBEggHCAEICwEBU6lGAKQBAX98qoAAq2UWATlOEF8AMgELAQICAgICAgICAgICAgICAgICAgICAgICAgICAgICAgICAgICAgICAgIDBQcFAgECBAICAgICAgICAQEDBA4TRSAICxBOFgwBFCABAU4BBBMCAQoNOAEBAQMBAQEBAQEBBBRWrAAAUzJSAACJiUKtiaEAPkCJoT4AAAAAAIkAAK6RFREgRUUVFUVaThVOOhARTTqvAQ8WARJtAS98sDURFwEBO00HAXKVAJcTAQEQDBECAgICAgICAgICAgICAgICAgECBQgPCAYHARoBjkBIkpMNATwOWURYAQQBDgEBARYFAQ0BBREDDQcBlCyVDAEWDwQBJ5YAiXZ6l4GYUpkFAQMCAgICAgICAgICAgICAgICAgICAgICAgICAgICAgICAgICAgICAgICAgMEAwEBAQICAgICAgICAg8GAgEIFA4BBAEEIAERAQMBCgsBFQECFA8FAwEIFg4BCAQECAgFBw4QEA8BAQcGAQEBAQIEBAEBAQQKCQEBGJqbd1l4fSVWLSacgp0rLy+dLyueMJ+fJCScfaChPgCioxIgA5EnSEh6ARACCBgBOBQmpAClYAkHBgICAgICAgICAgICAgICAgIBAQEDBwgOCzkBGAEBFoOAQwAaZAc5BwoXBgEVAQEBCAEWARIKB0UBDwcgCQEMZQEYFQEHEQEUjEqNCxQBAQEBCwEIBAEBAQ4CAgICAgICAgICAgICAgICCAEBDg8BAQgGAQUGAwgBAQcBBQYBBRQDAQQGBwIBDwEPBwQHBAEBARIWBQEBAgIBBgYGBgYGBgYCAgICAgICAgEBAQECAwMDAgICAgICAgICAgICAgICAgUBAQYNEg8BAgICAgICAgICAgICAgICAgICAgICAgICAgICAgICAgIBBgEgPAGOj3JGZJA5ARADCAEWADJgkQECAgICAgICAgICAgICAgICAQECAwQFBwcFARYKAQE6AQl+f0JTgEmBCgMFAREfHwE7DE4CBhYFOjoBASALAQUgAQsPAQcTAQEBAwgBIAEFEAEIFgEYBQEBAgICAgICAgICAgICAgICAgEBCwMBDoKDQ4SFhh8BAU4BPBUBCRQBAQcSAwQFBQEEAQMWDQkFBw4EBAQFBwUEAgQEBAQEBAQEAgICAgICAgIBAQEBAgMDAwICAgICAgICAgICAgICAgIDAQEECwkHAQICAgICAgICAgICAgICAgICAgICAgICAgICAgICAgICBw0BARYBAQ0Dh4iJa4onAw8IAQmLNkdwAgICAgICAgICAgICAgICAgMDAgICAQEBCQYBDgEEBAEaATk4AW9UcHFyXy9ZcyEEAQEWAR8KDgEBCQsEDgwHARgFDwwBDQYHCQ8BAQEVAQEMAToPBgF0AQICAgICAgICAgICAgICAgIRCAQPBwEBDw9QdR52AD53eHkBAQsMCkUZFhEQcwUGRWQBAQEHAQECAQEDAwMDBAUCAgICAgICAgICAgICAgICAQEBAgICAwMCAgICAgICAgICAgICAgICAgEBAgQEAgECAgICAgICAgICAgICAgICAgICAgICAgICAgICAgICAgELAwEHDQQBBwIgARd6e3xGAEAnfSoAAAICAgICAgICAgICAgICAgICAgIBAQEBAQEJARIBFgEPAQQBDAgGCQFmTjkQVAAAZwBAHVoBAQNmAwYBAQwBAU4XCkUKAQ8GAQEFEgIBATwKFAETBwEEEwECAgICAgICAgICAgICAgICAQEBETwgDgYBDwEYRQ9oaQBqAGtsAQE4WgFkARYBHwEBCjkDAQ4WAQUEAgEBAQIHAQEBAQEBAQECAgICAgICAgEBAgICAgICAgICAgICAgICAgICAgICAgMDAwEBAQEBAgICAgICAgICAgICAgICAgICAgICAgICAgICAgICAgIBAggDAQEGCwEMFgYYFQdtbhMMBQsLEA4CAgICAgICAgICAgICAgICAQEBAQEBAQEBBgYIAQEBBU0HDAFOFgEaAQULATkEBQdPUFEbUlMAVClVVldYWUUDDwEBAQYCASAPAQFaBAEBAQEJW1wbUQERAgICAgICAgICAgICAgICAgUBAQEBAQIgPDoBAwsWTQEBOC1dXl8AUlNgYWJjCgECAQECAQEBAgUDBAMCAQEBAgICAgICAgICAgICAgICAgICAgICAgIBAQICAgICAgICAgICAgICAgIEBQUCAQEBAwICAgICAgICAgICAgICAgICAgICAgICAgICAgICAgICCQEBDgMBAQESAQRkDQEQBwEBFmUMEgESAgICAgICAgICAgICAgICAgEBAQEBAgICBgECAQEIBzkBOgEFDQE7ARQLCRIKAQEPAQo8ARECCxI7PQA+P0BBQgAAAABDRAEBCEUBAQMAAAAAQkZHSEkBAQICAgICAgICAgICAgICAgILAwEICgkIBhFFDDoNARICBxUJAQQVDAEKGUFKAEFLTBYODhYPAQEBAQEEDwsPAgEDAwMDAwMDAwICAgICAgICAwMCAgIBAQECAgICAgICAgICAgICAgICBQUFAwEBAgMCAgICAgICAgICAgICAgICAgICAgICAgICAgICAgICAgIBAwUHDRADDQEJBAILBAoGAQUBAQQCBQICAgICAgICAgICAgICAgIBAQEBAQICAgUBCAUCCQEBCAEOBgcEBwIOAQEBAQQWCwEGAQEPAQ4DAwIBARQCAQcBISIjJCUmJicoKSorJSwtLiABAQETAQUCAgICAgICAgICAgICAgICAQEFAwEBAQ4CAQEBAQEOBwEEAQISAQEKAQEPCgEnLzAxMgAzNDU2NwkGBAcLCwQBAwMDAwMDAwMCAgICAgICAgMDAwIBAQEBAgICAgICAgICAgICAgICAgQDAwMDAwIBAgICAgICAgICAgICAgICAgICAgICAgICAgICAgICAgIBBgcBAQECBwEGDwEPOAERBAMBAQsBAwUCAgICAgICAgICAgICAgICAwICAgIBAQEFAQcPAQwBCQEGAwEIAQELAQEQAgECDQEOARABAREBBQEKDgEBBAEEEgETFBUWFREKFwcYCQEJAgEZAgcLAQEIAgICAgICAgICAgICAgICAggCAQQPDwMBCwEPAwEPBAEEAQYHAQELAQwBDAEHDAEQBQEBGhscHR4fEAIBAQcFAQICAgICAgICAgICAgICAgIDAwMCAQEBAQICAgICAgICAgICAgICAgICAQECBAUCAQICAgICAgICAgICAgICAgICAgICAgICAgICAgICAgICAgEBDhACAQQOAQEgAQEDAQEgAQcBDgUCAgICAgICAgICAgICAgICAgICAgICAgICAgICAgICAgICAgICAgICAgICAgICAgICAgICAgICAgIBAQECBAUFBwMDAwMDAwMDBAQEBAQEBAQCAgICAgICAgICAgICAgICAgICAgICAgICAgICAgICAgICAgICAgICAgICAgICAgIEAgEBAQEDBQUFBQUFBQUFDg8IBgcFBAQCAgICAgICAgICAgICAgICAgICAgICAgICAgICAgICAgICAgICAgICAgICAgICAgICAgICAgICAgICAgICAgICAgICAgICAgICAgICAgICAgICAgICAgICAgICAgICAgICAgICAgICAgICAgICAgICAgICAgICAgICAgICAgICAgICAgICAgICAgICAgICAgICAgICAgICAgICAgICAgICAQEBAgMEBQUDAwMDAwMDAwQEBAQEBAQEAgICAgICAgICAgICAgICAgICAgICAgICAgICAgICAgICAgICAgICAgICAgICAgICBAMDBAYLDA0ICAgICAgICAgIBgcFBAMDAgICAgICAgICAgICAgICAgICAgICAgICAgICAgICAgICAgICAgICAgICAgICAgICAgICAgICAgICAgICAgICAgICAgICAgICAgICAgICAgICAgICAgICAgICAgICAgICAgICAgICAgICAgICAgICAgICAgICAgICAgICAgICAgICAgICAgICAgICAgICAgICAgICAgICAgICAgICAgICAgEBAQIDBAQFAgICAgICAgIEBAQEBAQEBAICAgICAgICAgICAgICAgICAgICAgICAgICAgICAgICAgICAgICAgICAgICAgICAgEBAQEECAkKCAgICAgICAgHBwUEAwMCAgICAgICAgICAgICAgICAgICAgICAgICAgICAgICAgICAgICAgICAgICAgICAgICAgICAgICAgICAgICAgICAgICAgICAgICAgICAgICAgICAgICAgICAgICAgICAgICAgICAgICAgICAgICAgICAgICAgICAgICAgICAgICAgICAgICAgICAgICAgICAgICAgICAgICAgICAgICAgICAgIBAQECAgMDBAICAgICAgICAwMDAwMDAwMCAgICAgICAgICAgICAgICAgICAgICAgICAgICAgICAgICAgICAgICAgICAgICAgIBAQEBAQEBAgMDAwMDAwMDBAMDAgIBAQECAgICAgICAgICAgICAgICAgICAgICAgICAgICAgICAgICAgICAgICAgICAgICAgICAgICAgICAgICAgICAgICAgICAgICAgICAgICAgICAgICAgICAgICAgICAgICAgICAgICAgICAgICAgICAgICAgICAgICAgICAgICAgICAgICAgICAgICAgICAgICAgICAgICAgICAgICAgICAgICAQEBAQICAgICAgICAgICAgMDAwMDAwMDAgICAgICAgICAgICAgICAgICAgICAgICAgICAgICAgICAgICAgICAgICAgICAgICBgcFAwIBAQEBAQEBAQEBAQICAgEBAQEBAgICAgICAgICAgICAgICAgICAgICAgICAgICAgICAgICAgICAgICAgICAgICAgICAgICAgICAgICAgICAgICAgICAgICAgICAgICAgICAgICAgICAgICAgICAgICAgICAgICAgICAgICAgICAgICAgICAgICAgICAgICAgICAgICAgICAgICAgICAgICAgICAgICAgICAgICAgICAgICAgEBAQEBAQEBAQEBAQEBAQECAgICAgICAgICAgICAgICAgICAgICAgICAgICAgICAgICAgICAgICAgICAgICAgICAgICAgICAgUFBQQEBAMDAgICAgICAgIBAQEBAQEBAQICAgICAgICAgICAgICAgICAgICAgICAgICAgICAgICAgICAgICAgICAgICAgICAgICAgICAgICAgICAgICAgICAgICAgICAgICAgICAgICAgICAgICAgICAgICAgICAgICAgICAgICAgICAgICAgICAgICAgICAgICAgICAgICAgICAgICAgICAgICAgICAgICAgICAgICAgICAgICAgIBAQEBAQEBAQEBAQEBAQEBAgICAgICAgICAgICAgICAgICAgICAgICAgICAgICAgICAgICAgICAgICAgICAgICAgICAgICAgIBAQEBAgEBAQQEBAQEBAQEAQEBAQICAgICAgICAgICAgICAgICAgICAgICAgICAgICAgICAgICAgICAgICAgICAgICAgICAgICAgICAgICAgICAgICAgICAgICAgICAgICAgICAgICAgICAgICAgICAgICAgICAgICAgICAgICAgICAgICAgICAgICAgICAgICAgICAgICAgICAgICAgICAgICAgICAgICAgICAgICAgICAgICAgICAQEBAQEBAQEBAQEBAQEBAQICAgICAgICAgICAgICAgICAgICAgICAgICAgICAgICAgICAgICAgICAgICAgICAgICAgICAgICAwMDAwIBAQEDAwMDAwMDAwEBAgICAgICAgICAgICAgICAgICAgICAgICAgICAgICAgICAgICAgICAgICAgICAgICAgICAgICAgICAgICAgICAgICAgICAgICAgICAgICAgICAgICAgICAgICAgICAgICAgICAgICAgICAgICAgJMAAAAZAAAAAAAAAAAAAAAegAAABcAAAAAAAAAAAAAAHsAAAAYAAAAKQCqAAAAAAAAAAAAAACAPwAAAAAAAAAAAACAPwAAAAAAAAAAAAAAAAAAAAAAAAAAAAAAAAAAAAAAAAAAIgAAAAwAAAD/////RgAAABwAAAAQAAAARU1GKwJAAAAMAAAAAAAAAA4AAAAUAAAAAAAAABAAAAAUAAAA</SignatureImage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2024-06-05T16:45:01Z</xd:SigningTime>
          <xd:SigningCertificate>
            <xd:Cert>
              <xd:CertDigest>
                <DigestMethod Algorithm="http://www.w3.org/2001/04/xmlenc#sha256"/>
                <DigestValue>x6cOSy8IJcgoOMBtIIJg5vzkztBaK+3enoXhd8LXDl4=</DigestValue>
              </xd:CertDigest>
              <xd:IssuerSerial>
                <X509IssuerName>CN=CA of RoA, SERIALNUMBER=1, O=EKENG CJSC, C=AM</X509IssuerName>
                <X509SerialNumber>353928580608998876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  <Object Id="idValidSigLnImg">AQAAAGwAAAAAAAAAAAAAAP8AAAB/AAAAAAAAAAAAAABzGwAAtQ0AACBFTUYAAAEAlFAAALsAAAAFAAAAAAAAAAAAAAAAAAAAgAcAADgEAAAPAgAAKAEAAAAAAAAAAAAAAAAAAJgKCABAh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kAAAAEAAAA9gAAABAAAADJAAAABAAAAC4AAAANAAAAIQDwAAAAAAAAAAAAAACAPwAAAAAAAAAAAACAPwAAAAAAAAAAAAAAAAAAAAAAAAAAAAAAAAAAAAAAAAAAJQAAAAwAAAAAAACAKAAAAAwAAAABAAAAUgAAAHABAAABAAAA9f///wAAAAAAAAAAAAAAAJABAAAAAAABAAAAAHMAZQBnAG8AZQAgAHUAaQAAAAAAAAAAAAAAAAAAAAAAAAAAAAAAAAAAAAAAAAAAAAAAAAAAAAAAAAAAAAAAAAAAAApuAMDoAC6X32u4yRMC8AyAAp+X32sBAAAAAAAAABAAhwIAAAAAAQAAALjJEwIEyhMCEACHAgAAAABbvBD7lMkTApAoJ3C4yRMC9AyAAgAAAAAAALR2mHgKbvjJEwKLAX4CBQAAAAAAAAAAAAAAqIL6uQAAAAB4yxMCCfGhdQAAAAAAAAAAAAAAAAAAAAAAAAAABMoTAgAAAAAYEH4CBQAAAJ/7eMQUyhMCvZVSdQAAtHYIyhMCAAAAABDKEwIAAAAAAAAAALGfUXUAAAAACQAAACjLEwIoyxMCAAIAAPz///8BAAAAAAAAAAAAAAAAAAAAAAAAAAAAAAC4dqIHZHYACAAAAAAlAAAADAAAAAEAAAAYAAAADAAAAAAAAAISAAAADAAAAAEAAAAeAAAAGAAAAMkAAAAEAAAA9wAAABEAAAAlAAAADAAAAAEAAABUAAAAfAAAAMoAAAAEAAAA9QAAABAAAAABAAAAVZXbQV9C20HKAAAABAAAAAgAAABMAAAAAAAAAAAAAAAAAAAA//////////9cAAAANgAvADUALwAyADAAMgA0AAYAAAAEAAAABgAAAAQAAAAGAAAABgAAAAYAAAAGAAAASwAAAEAAAAAwAAAABQAAACAAAAABAAAAAQAAABAAAAAAAAAAAAAAAAABAACAAAAAAAAAAAAAAAAAAQAAgAAAAFIAAABwAQAAAgAAABAAAAAHAAAAAAAAAAAAAAC8AgAAAAAAAAECAiJTAHkAcwB0AGUAbQAAAAAAAAAAAAAAAAAAAAAAAAAAAAAAAAAAAAAAAAAAAAAAAAAAAAAAAAAAAAAAAAAAAAAAAAAAAAAAOwIomtts9O8TAvTvEwJo7LFsAgAAAMR36GwoAAAA6AcvAmQAAAAAAAAAhHpFdyimYhIAADsCIAAAAAAAAAAAAAAAAAAvAgIAAAABAAAAZAAAAAAAAABQ6nISWgIAAAAAAABXAFoCOG1iEiimYhJA6nISAAA7AlTwEwIAABMCJjxBdwIAAAAAAAAAAAAAAAAAOwIopmISAgAAAFDxEwL0KkF3AAA7AgIAAAAopmISL8N4xCCmYhIAADsCAAATAgcAAAAAAAAAsZ9RddQhQXcHAAAApPETAqTxEwIAAgAA/P///wEAAAAAAAAAAAAAAAAAAAC4dqIH5MS3dW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LUOINwTAgTeEwLu8aF1DQEAAAAAAACsCwr4AAAAADwBAAB9AQAAWLE7AgEAAABo1iASAAAAADCDIBIAAAAA4MYBAaCLIBIAAAAAMIMgErCStWwDAAAAuJK1bAEAAADAAJQOvGrobL0tsGybJ4KctJD6ubALQwJ03RMCCfGhdQAAEwIGAAAAFfGhdWziEwLg////AAAAAAAAAAAAAAAAkAEAAAAAAAEAAAAAYQByAGkAYQBsAAAAAAAAAAAAAAAAAAAABgAAAAAAAACxn1F1AAAAAAYAAAAk3RMCJN0TAgACAAD8////AQAAAAAAAAAAAAAAAAAAALh2ogfkxLd1ZHYACAAAAAAlAAAADAAAAAMAAAAYAAAADAAAAAAAAAISAAAADAAAAAEAAAAWAAAADAAAAAgAAABUAAAAVAAAAAoAAAAnAAAAHgAAAEoAAAABAAAAVZXbQV9C20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dn1T8AAAAAAAAAAAg/0D8AACRCAAAAQiQAAAAkAAAAB2fVPwAAAAAAAAAACD/QPwAAJEIAAABCBAAAAHMAAAAMAAAAAAAAAA0AAAAQAAAAKQAAACAAAABSAAAAcAEAAAQAAAAQAAAABwAAAAAAAAAAAAAAvAIAAAAAAAAHAgIiUwB5AHMAdABlAG0AAAAAAAAAAAAAAAAAAAAAAAAAAAAAAAAAAAAAAAAAAAAAAAAAAAAAAAAAAAAAAAAAAAAAAAAAAAB4oxMCvZuidQEOAAA4oxMCCg0hJwoNJwAAAAAA/////wEOwv//////jBQAAArCCgAcArUOAAAAAAoNJ///////jBQAACEnAQAAAM8OAAAAAJw9znZJPaB1Cg0hJ1RKlQ4BAAAA/////wAAAADkgEkSpKcTAgAAAADkgEkSAABPElo9oHUAAM8OCg0hJwEAAABUSpUO5IBJEgAAAAAAAAAACg0nAKSnEwIKDSf//////4wUAAAhJwEAAADPDgAAAACRFaR1Cg0hJ5AK4BMIAAAA/////wAAAAAQAAAAAwEAADs1AAAcAAABCg0hJywAAAAAAAAAAQAAAOTEt3VkdgAIAAAAACUAAAAMAAAABAAAAEYAAAAoAAAAHAAAAEdESUMCAAAAAAAAAAAAAAB7AAAAGAAAAAAAAAAhAAAACAAAAGIAAAAMAAAAAQAAABUAAAAMAAAABAAAABUAAAAMAAAABAAAAFEAAAB0NgAAKQAAACAAAADzAAAARAAAAAAAAAAAAAAAAAAAAAAAAAD/AAAAMgAAAFAAAAAkBAAAdAQAAAAyAAAAAAAAIADMAHoAAAAXAAAAKAAAAP8AAAAyAAAAAQAIAAAAAAAAAAAAAAAAAAAAAAD/AAAAAAAAAAAAAAD///8A/v7+AP39/QD8/PwA+/v7APn5+QD6+voA+Pj4APT09ADy8vIA9fX1APHx8QDv7+8A9vb2APf39wDt7e0A7OzsAO7u7gDq6uoA8PDwAOnp6QDz8/MA4ODgAOTk5ADZ2dkA19fXAHFxcQAZGRkAHh4eAFVVVQDe3t4A6+vrAMnJyQCMjIwAp6enAKGhoQCdnZ0AmZmZAJWVlQC1tbUAhISEAJOTkwCWlpYAqampAI6OjgDBwcEAmpqaAKKiogB0dHQAEhISAEJCQgBnZ2cATk5OAGxsbAC+vr4A5+fnAOjo6ADh4eEA09PTAOLi4gBHR0cACAgIAA0NDQAJCQkACwsLAAICAgAtLS0AsLCwAObm5gAQEBAACgoKAAcHBwA5OTkAHBwcAB0dHQDDw8MA1dXVAOXl5QDIyMgAeHh4AH19fQAMDAwAERERAEVFRQB1dXUAioqKAJGRkQB+fn4Ao6OjAOPj4wDFxcUAqKioAGJiYgBkZGQAHx8fAIeHhwCQkJAAe3t7ANDQ0ADd3d0A39/fAM7OzgAoKCgAzMzMANbW1gAPDw8AKSkpANLS0gDa2toAvb29AG9vbwBBQUEAFBQUAA4ODgDLy8sA2NjYAEtLSwAzMzMApaWlAKurqwDU1NQAXFxcAFBQUAAYGBgAsbGxANHR0QDGxsYAJSUlAFlZWQCbm5sAPz8/ACAgIAAqKioAcHBwAMDAwABmZmYAAwMDACcnJwCysrIAIyMjACYmJgDNzc0AKysrALa2tgDb29sAVlZWAF5eXgCurq4AMDAwAI+PjwBTU1MAGxsbAHNzcwC5ubkApqamAJycnACXl5cAnp6eAJiYmAA8PDwABAQEAAYGBgBjY2MAYGBgAFJSUgCCgoIAra2tANzc3AAVFRUAFxcXABMTEwAaGhoAAQEBAF1dXQC3t7cABQUFAMLCwgBoaGgAaWlpAIaGhgCFhYUAf39/AIGBgQB3d3cAenp6AHJycgB5eXkAdnZ2AIODgwA9PT0Av7+/AIuLiwAsLCwALi4uAImJiQBGRkYAFhYWAGtrawDKysoASEhIALq6ugCqqqoAT09PAGFhYQBbW1sAvLy8ADExMQAyMjIAz8/PALu7uwDExMQAVFRUACEhIQC0tLQAoKCgADs7OwBXV1cArKysALOzswA1NTUAX19fAHx8fACkpKQAiIiIAGpqagA3NzcAlJSUAG1tbQA6OjoAZWVlADY2NgAiIiIASkpKAElJSQBubm4AUVFRAFpaWgBYWFgAuLi4AERERAA0NDQALy8vAD4+PgAkJCQAx8fHAExMTACvr68AODg4AENDQwCNjY0ATU1NAICAgACSkpIAQEBAAAICAgICAgICAgICAgICAgICAgICAgICAgICAgICAgICAgICAgICAgICAgICAgICAgICAgICAgICAgICAgICAgICAgICAgICAgICAgICAgICAgICAgICAgICAgICAgICAgICAgICAgICAgICAgICAgICAgICAgICAgICAgICAgICAgICAgICAgICAgICAgICAgICAgICAgICFgESAdG3AADE0wENOAEDGQYEAgEDBAMBAgICAgICAgICAgICAgICAgICAgICAgICAgICAgICAgICAgICAgICAgICAgICAgICAgICAgICAgICAgICAgICAgICAgICAgICAgICAgICAgACAgICAgICAgICAgICAgICAgICAgICAgICAgICAgICAgICAgICAgICAgICAgICAgICAgICAgICAgICAgICAgICAgICAgICAgICAgICAgICAgICAgICAgICAgICAgICAgICAgICAgICAgICAgICAgICAgICAgICAgICAgICAgICAgICAgICAgICAgICAgICAgICAgICAgICAgQBDA8BB+urR0DYIwgHFAEGBAIBAwQDAQICAgICAgICAgICAgICAgICAgICAgICAgICAgICAgICAgICAgICAgICAgICAgICAgICAgICAgICAgICAgICAgICAgICAgICAgICAgICAgIAAgICAgICAgICAgICAgICAgICAgICAgICAgICAgICAgIBAQICAgIDAwICAgICAgICAwMCAgICAQEBAgMEBQQDAwEBAgMDAgEBAQEBAQEFAwECAgICAgICAgICAgICAgICBAMDAgIBAQEBAQEBAQEBAQEBAQEBAQEBAgIBAQEBAQEBAQMCAQEBAwMBAQIFBQIBAgICAgICAgIBBRYJBwcWEwChrT6YBQgXBAQBEQEJBQENAQYJAQ8LAQMDAwMDAwMDAQEBAgICAQECAgICAgICAgICAgICAgICAgICAgICAgICAgICAgICAgICAgICAgICAgICAgICAgICAgICAgICAAICAgICAgICAgICAgICAgICAgICAgICAgICAgICAgICBAQDAwMCAgICAgICAgICAgICAgMDAwQEAgICAgIBAQEBAgICAgICAQUFBAMDBAQBAwMDAwMDAwMDAwMDAwMDAwQEBAMCAgIBAQEBAQEBAQEBAQEBAQEBAQEBAQEBAQEBAgMEAwICAwQEAgECBAUDAQICAgICAgICAQQPCAMCBhYBAeAAPj7pJwcFATwBAQMDARUBBwkBAggDAwMDAwMDAwEBAgICAQEBAgICAgICAgICAgICAgICAgICAgICAgICAgICAgICAgICAgICAgICAgICAgICAgICAgICAgICAgACAgICAgICAgICAgICAgICAgICAgICAgICAgICAgICAgUFBAQDAgIBAgICAgICAgIBAgIDBAQFBQUEAgEBAQEBAwIBAQEBAgMDAwMDAQEBAQMDAwMDAwMDAwMDAwMDAwMEBAQDAwMCAgEBAQEBAQEBAQEBAQEBAQEBAQEBAQECAgIBAQEBAgEBBQMBAQMEBAMCAgICAgICAgEDBAMBAQEDOQEBDphGq4mrFxYBCwEJqAoBEAEBOgsBAgICAgICAgICAgMCAgEBAQICAgICAgICAgICAgICAgICAgICAgICAgICAgICAgICAgICAgICAgICAgICAgICAgICAgICAgIAAgICAgICAgICAgICAgICAgICAgICAgICAgICAgICAgIDAwICAgICAgICAgICAgICAgICAgICAwMHBQMCAgMEBQMCAQEBAQIDAQECAwEBAQMCAgICAgICAgICAgICAgICAwMCAgICAgICAgICAgICAgICAgICAgICAQEBAQICAgIDAQEBAgMCAQQDAQEBAgMDAgICAgICAgICAQEBAQEBAQECAQEDnrCNcQD2vQIBOAf1AZEVAQcBDgEBAQEBAQEBAgICAgIBAQECAgICAgICAgICAgICAgICAgICAgICAgICAgICAgICAgICAgICAgICAgICAgICAgICAgICAgICAAICAgICAgICAgICAgICAgICAgICAgICAgICAgICAgICAQEBAQECAwMCAgICAgICAgMDAgEBAQEBAgEBAQIDBAUDAgEBAQECAwMBAQUFAQIGAQEBAQEBAQEBAQEBAQEBAQEBAQEBAQEBAgICAgICAgICAgICAgICAgICAgICAgICBwUEBAUHBQQCAgEBAQEBAgICAgICAgICAgEBAQIDAQEBEgEEEQH68alGz1MAXXMFCxkBAQsJCA8CAgICAgICAgEBAQECAwQEAgICAgICAgICAgICAgICAgICAgICAgICAgICAgICAgICAgICAgICAgICAgICAgICAgICAgICAgACAgICAgICAgICAgICAgICAgICAgICAgICAgICAgICAgEBAQICAgMDAgICAgICAgIDAwICAgEBAQEBAQECAQEBAQECAwMCAQEEAQECBAEBAgICAgICAgICAgICAgICAgIBAQECAgIDAwICAgICAgICAgICAgICAgIEBAMDAgIBAQECAwMBAQEDAQIEBAIBAQICAgICAgICAgEBAQEDBAQDAQgBCAEXAQVnAAC4CEdIqwL1aQIBBgcBAwMDAwMDAwMCAgEBAgMEBAICAgICAgICAgICAgICAgICAgICAgICAgICAgICAgICAgICAgICAgICAgICAgICAgICAgICAgIAAgICAgICAgICAgICAgICAgICAgICAgICAgICAgICAgIGBgcFBAMCAQICAgICAgICAQIDBAUHBgYCBAcGBwMBAQEBAwUFAwEBFgEBAwgBAQEEBAQEBAQEBAQEBAQEBAQEAwMEBAUFBwcDAwMDAwMDAwMDAwMDAwMDBwcFAwIBAQEBAwYFAQEBBwEDCA8HAwIDAgICAgICAgIBAgMDAgIDBBABEgFOAREVC6jmP988XbtqVnkSAQEBFAUFBQUFBQUFBgcEAgEBAQECAgICAgICAgICAgICAgICAgICAgICAgICAgICAgICAgICAgICAgICAgICAgICAgICAgICAgICAAICAgICAgICAgICAgICAgICAgICAgICAgICAgICAgICFgkOCAUDAQECAgICAgICAgEBAwUIDgkWDgkKCgkHAQEBAQQGBgQBAToWBQwgCQQFBgYGBgYGBgYGBgYGBgYGBgUFBwcGCAgIAwMDAwMDAwMDAwMDAwMDAwgGBwQCAQEBBAkSDAcDDw0BBQsWDgcEBAICAgICAgICAQMFAwEBAQMBZAEPAQMWAQERAZMAQUM4FUoASrYBCQcFBQUFBQUFBQsPBwIBAQEBAgICAgICAgICAgICAgICAgICAgICAgICAgICAgICAgICAgICAgICAgICAgICAgICAgICAgICAgABBAEBAwMBCAEBAQcBARUBBAEBAwEGCwEIBAEIDQFOARg4AQwHCwEFATgCAQEGAgEIASACAwGcWFMApLQpb55RV8aurY25yLNeG7sBCwgODxMGEAGRAQMWAREBAQkUAQcGTgEBEgU5AQEIAQ4NBxQBAQIWFDkMEhYBEQEMAQEDAQkEDxUCFQEJIA0GDxUgBwIBBgwBAgcMAQEPBQEBAwEBBAEBBgEBFAELAQ4MAnAAXQEIAaYlAD2eBAgHBSAPAVoBCxYOAQIBARYBEAEBAQYEAgICAgICAgICAgICAgICAgICAgICAgICAgICAgICAgICAgICAgICAgICAgICAgIABRIOAwcBAQkgFgUBFAkBBgERBQNOAQE4DgFlDBMKkQEBAahFAQEPAQ0FAQEIAQEFCwEBDMk9AKx+AQEGBw9aBagBEhEEBwEMBEFyAFMQWwEJEgQCAQwHAg4BCI4YCSEMAQhpOgEgAQoBGAEBDgIECQc4CwEBARYBEQMCATgBAhQLAQkUDwEaAQEKIAcBAQUIDAEBFAoBAQUGAQEBBwEDFQQBAwQBAQYBAQ8CARIHqwBrOB8EDA3DrD6BbWSoBzwBAgMCAQEBBwkBAQQECAUFAQICAgICAgICAgICAgICAgICAgICAgICAgICAgICAgICAgICAgICAgICAgICAgICAAEBAQEBF20EDQEUPAULEBQBBgEBAQEBCwERASUAolJJCgsBAzkBCAQBAwgSBgEOAQEgAQcbqgABAQENRQkGBgEBAQQOFgwICTwBDSL38z7B7kUBCg0HFwHh0PAd6AAA6Oj+daWlpBYBAQEBDwQBCAEEAQE5AgMBTgEBDhYBDgEBAwEOAQQBAQkSAg8NCA8IAQEBBAwBChEBAQYKDwIBAQEBCQEBCREBCAFaDgsBBSCPmAABOw4BEQl/lmuJuw8BBQkGAgQHBwEBDQ0BAQEBAwQCAgICAgICAgICAgICAgICAgICAgICAgICAgICAgICAgICAgICAgICAgICAgICAgAIBgEDGFplsXnaO2NjaE0CCAEBAwYJBgEHCwc8zQDoAEcvGI4BAQIMBAcBTgEBAgYJARMB5q1SBwoLAQEMAQESASABAgsDCgEDAg4BFA4BRaCNrYVPmsgAwshPBAsNAQEBBALpwkJCAABAAFLPQx2sAHYj77H3734WFmkBDAEGBof7APmrQgCXbjsuLgYBBRMBFAEBThMBCAQBAQEBCAkHAQsUBAEEAQULAQELWg8BAZhTcBVFChEBAQwBnPFGhMkUPG0GAQELBgEOAQELBAEBAgICAgICAgICAgICAgICAgICAgICAgICAgICAgICAgICAgICAgICAgICAgICAgIAAaVn1OgAQgChjmY+AAAAR/nP4AsBBwVaBQIYARCTALAAogABDxURAQcFAkrQAKCsjYrFAQEAAKAMFjwBCwETAQIBFgECFAEEARgBZAYDBwENAZETANhTSn8FAQkREAEYZhABDv3cABlOwKGw+J4BEHPv0xiaAfJCSx0JAQEFAftxAA8FFBFjaQzv+QBIxan0DRY5BAEHOQQJAQE4RRYEAToBAREBOU4BAxIEAQEPAzkfAAABBQEJARABIAwPChc9AKC9ASAGZAEEEQgDFgIBDwICAgICAgICAgICAgICAgICAgICAgICAgICAgICAgICAgICAgICAgICAgICAgICAK1yADJgFgEBDAEBFgEJARTKuo2i+ZABAQU5ARRlDgBGSZeFQDUBE2UZAU5E9rUe7pfmxJPIPj7FAPIkVeAkARNzLOMvxw4NPA8BHwE6AQoLAgFlAOhAiK5ddgAjmgIBBAEYBABSAHkDIDkBkvtvAMOnRQEHFmUBAQYxoLCiAABGiQBjOm0CCQEEBQUBDlxerlToAIh9/EBSQAAA2PpZeNEBdAMVEAsB0QsLEA0ZAQwBKxywEQcBCwkBEA4BE1oCCRN70ADanAQWBwEVAQsCAQkCAgICAgICAgICAgICAgICAgICAgICAgICAgICAgICAgICAgICAgICAgICAgICAgATAbgAmJgAohQaBxABOQEBAQEgGbQARhh0AQcEFAH6U5hLAj9Ia5t0ASABGAEKAQEBDAEBDwXsrZhxGAEZAHxyrKEAP1EUCAE7FQEWaQcCAQEKCBYARi0BPBYBUgAACloPIAVJoT8BOAIMCQE4GAEVq/atDAgBBjoBxwERPAoB1ABxilMPCQ8VDzhOBQEWdGYBFwsuhADBjA9OqAgRUFIAQpgWAUUIASB0CecdAVs6Au9SAAEBkQEBOAEMAQFOAagVAQl0gR0/cDwBIQVFCwEBAgICAgICAgICAgICAgICAgICAgICAgICAgICAgICAgICAgICAgICAgICAgICAgIABwgFBw8QLmC8rSeIpgEBPAEPCgEJKo9IYhEBZQQ5AgLNPtAGjoYAHBM5AgllCAcWBw4BFwp0AWnAgQAAuHQUAQ8B2aIAosx6LQETEQMBDwYBDgwX6wBSvQU4DQkPoFK8YAQBZYOtlwMYBRkRAQhlAQEVpgCwpjgCbQUWBgFOCg1FR0KJfHG6V2kGAQM4CwEGDgkKCgEnlTIAtxcIAQUKAfrZzQB2b7NifHI+kjRJcrrhAAATCgERCw4BBFoPAQwBIA0gAQg6J14/YhsOBQEFEAICAgICAgICAgICAgICAgICAgICAgICAgICAgICAgICAgICAgICAgICAgICAgICABUQFggIFhAVCBKL6GqsQZwZTgQZBAE5PXL4RQgEAQ4UdPkAQWEHBwAA2RUPLkUBBQMHBE8GCAEKATkHPnKwUlYgFQIBCgapogCJhVoBDgEFAQEBFAETAOd/FwQBdBVNAD87DAMIjwAyTwcEZAw4AgwUhwFpAYkyAE8MTDk5CAsRAxhWg3wARlPiPgCOCwsTCQEPBAEPGQEAfDJBADwREA50AQwWAXih8XEAMokMAwHlPwCr6U8BAQUIFggBHwwgDDgBGAEOOAEJB5QA4kd5AQYQATkBAg4BCwECAQQDAQQGAQEWAgEFAQEBAQEDBAQEBAICAgICAgICAgICAgICAgAGBQMBAQMFBgMFAQcBAaeaAITY5AMBFmyKMgABbQ8SAQEBHkF8GxgTfwBCegEGFAEDBCAFAZWlpg8UFwEEGnfa4UJy8MsfAQL1uwBH2TUSCxMQBAELDQoAiZNUvQEBB3s+AAE4DAfwAHLAAQUBOARjTgEQAQEKCL+pmOoBAQEgATgBEBT2sD68CTAssqFSUAESEAEKDVoOC/emiUdIrVKlejk8ATgBAgzWf0JSAD3NcWqpNnKKvucIAQsUAKwAlQCJxOxUyQEFASAgAXkmsPPiCQwHA2UBWgERCwMPAxEBAQwBAQEBAgEEBAQDAgEBAQECAgICAgICAgICAgICAgIAAQECAwMCAQEBEQgICAEEFAEEJatBXy0aBtUAqx9pAkUHOQES4kYk9QEI4UjldAJ/FgsBBIhDq6EArhqRDAgBAQgHsWdfNQCs77EPAABBcn8VAQIDAZEBFQuAcEehozd8HMsDThMLAToAHCE8Fgw6AQESASA4AQ0MH8QAQKc5DhIBEhUBIAXCU9tPCx8MnMIAz2MMDREBARYBqCDQANVH0EPFl395FRYBBxYB4BsAqQDZEQsICIagQgBlAQ/lSDX1AQEz1fQAR4RjqJoBFAEU5cWtbAETBwIVAQIMAQEWBA8BAQEIBQEBBgMCAgECAwQEAgICAgICAgICAgICAgICAAIDBQYGBQMCBAcBAQIHAQYGbAEBLmY7QR2XAEaYQggBFgEgAQkooYkZDQuHALDtARQJGgGGUgAHFeFJaqoJARkfARUBATkZTY6OqOTordwDAQcBBQ8BFgEOZQMhWyMUfk4DBRkBDQ84FN8yR4XJBjwGIAYBAdoLCQJ+qFMAewUBDQELEyACEe87ANjmAQGoTgAAdh8BOA0gAQIRIDnkPjN7DsccjIXWRQ8WAQHFjADiAPAcAQEBE9IOAHLx8jIAAHUBGg8BeGhksWoA82fy9AEBZAD0SAEVDQ8BFAsTAQEBAQQBBwUBBgEFBAMCAgQFBwICAgICAgICAgICAgICAgACAgICAgICAgEBDQoICwEBBgEGFQcWAxET6eXqP4mqLFsOAUVaAZ8AAER5AQeKagCvAXRzI+uKX3QBGnU+2UwBATgDAUUBORYSAQkKckICbAYBIAEQAQEaAgwUEQEPChgSFQEBDggSD2UJAQPsmGqzJYcQAkUKCBMJFBUKQ3JGFA4MAQ0BAQ8PBQHt54mzmwEBMe6hri1OCRQTAQRNAwfLqQCbJM7ZqknfyVMA5jcYDK6kQHIAfNYWAQEBWeGuPnw+UlvvEgYBaRQQAWXkk4iXQUIAQoAAu84EGAQWAQELAQkJAQEBDwsBCAYFAgEBAQECAgICAgICAgICAgICAgIABAMBAQEBAwQWAQUBAQEPCAELDQMDDAESZAEBfxE/X0dB3LwfRRkfTgMA4pUYDgA+S78BBiAu5QAyxgMZA+ZCR3UHAQYVFVoBARUBEqmiARQWAQkBARQDAQMWARQSAXQBAQEVAQwGARcBAcmoARCR3VIA5wCVAZEBFgo5AQB8jBADAZEFA34LFwHOIAHWMkiNxCAEATWpAIYBqAQPATofARZAAB2YaugAAABrUAMaARkEGAoAcmoARgABCRcBBwsDyQCPiaFOAQUBAQ4BWgx/ATgWWh8AR3IAosYBWgERAQgBARQBAQcBBQEBAQEDBAQEAgICAgICAgICAgICAgICAAUEAwMDAwQFBAEBBAUGDwEJARYgDA4BCAEJEAwB20IcrTa947BYNg4BTpa3AHqmibAAJRYMARgBw28l4gC1w8KwAJVVZBSmMWK2rkhy5AEOAQ0BDg4BBDgHAagBBQsBDgsHAQYIARINByACBwEIFAEBAmbAtxvYAM1QvOEAAHYREwQBBRYBCQEYAQZFAQYJNlW4oa20SGoAAC90ARoNAQsBARhAAKkAAD6rxQAAwAMDAQEYAQESKR6qADIuCwERDAYBf7RRAToBCRYQAQEJAWUICgYBAgHKtrw/AIV3WDkBEQFaCgYKAQoBAQMICwkJCwICAgICAgICAgICAgICAgABAQECAgEBAQENAQEHAQEHFgEDAQQPAQMIEQEPFgE4AGoAAQkDOIStAAEaBwMBq2oAjdUADRYJBgEDFAhomGpBcUaqAJiiAIBT4QE5EAEWAQ4BAggBAQgBDwEBAQsDAQEBDAEBAQoBAQYBAgsKARQBEwEQAQMPETsPEgIHBwwNAQEIAQgBAQkBARQ4AVo4BgE5AQ4IATWtUwCNAxABEA4OAEjiQeMMFXYcHNUyPkIJBAFFAQMNBwIOEQEXDwEMAQIBDAUBARQBBwEPARALARQBBgEFAQQFCwEEBNQcAAC+AG88FgEgaQEPFBIRIBIJBwICAgICAgICAgICAgICAgIAAgICAgICAgICAgICAgICAgIBAQEBBAYPDAE5DAoTAtEASNcBEQIPKJsA2NkJAQTaJgCsR18LZQIKAjkCBAEHAQgBDiTb3ABWAQ8BYw0BAQ4CAgICAgICAgICAgICAgICAgICAgICAgICAgICAgICAgICAgICAgICChQNFBYJFgwCAgICAgICAgEFFggBAQQLDAEIFCAgAQQHAQ+D3Xyh3t/XCgQHOgEKBgeR224NAQcHAgEECA4LFhYPBQMEBQQEAQMIBwIBAwMBAwkOAQUIAQYCAQICAQQPDxQBBdd2PmpyAEZJzeAIAw4FAQFaDwQMBwMBDwQBAQYOAgETAQEVAAICAgICAgICAgICAgICAgIEBAUFBwYIDwECW9OoBSB5dEEAGAE5DAMCAQM/qbBfTUwBU1IAlTpOFQIBOAQUDwEBARYBZlusiXiLAQEPAQELAgICAgICAgICAgICAgICAgICAgICAgICAgICAgICAgICAgICAgICAgQHBgcDAgMFAgICAgICAgIOAQEBDBMLAQIMFyE8aceWsEI+dtQBRQoGOQEBBRQBEA8BAjgTAQEBAQEOCwMBAQgDAQEBAwMBAQUBAQEBAwEBEQEBAQIBAQ4HAgECAwEEDxEBCKgJAb+F1YUfAY/VHADKN9YBDwkBAQEICwEHBAsBAU4EAQgBAQACAgICAgICAgICAgICAgICAQICAwQFBQfOs0gAx38BFGXPUmcBZQ5pBUUBATmOO0kAZyR+UADQjTkIDZEBEgEGAQ4BZgoFTYtGPzgEHwcRAQICAgICAgICAgICAgICAgICAgICAgICAgICAgICAgICAgICAgICAgIDBAUEAgECAwICAgICAgICAQcPBAMICAOTq6wAPqK40dJNAQ/SAQQBAQYJBA4FBQIXCwEGCwcHCgkCAQEPFBYHBgYICwoWDgcJBwEBAwcGBgEEEQ0BAQYCCAMCBQUDBQ4HCgoKDQYCDBEYosV1Tk5lYz8AQ1RMCAkBFQEIDgEGARMBAQEWAQgAAgICAgICAgICAgICAgICAgEBAQECBw8LVQBSAQUBOQ8ByEAAIgo8AQ8GEnQJAQoHAZOiAImqAGcAAMl5EgE8AU4BARQBASAHNABSygEBAQkCAgICAgICAgICAgICAgICAgICAgICAgICAgICAgICAgICAgICAgICBQcGBwQDBAUCAgICAgICAjkBARWoaLqJAMsBAQEVAQEBZQE5CAwPCwoFBggBBQ8BCwEBAQEBAQEGFhQOBAMGDwEBAQIEBAIBAQEHBQEBAQ8CBgQBAQkUAQEBAQEBAQEEDAsBASBOAgGRCAEBVKtynQkWAZ7Mj0fNZgEOAgcRAWkBAQNFBAEBAAICAgICAgICAgICAgICAgIGBQMCBwkQOQBfFk8YEQcBOgHAUkEBfhIOAQMBAQEQBwsOTnwAAMGtsD6JwkvDAgMBFgI6BDwBCwFpxKKpDwUBAgICAgICAgICAgICAgICAgICAgICAgICAgICAgICAgICAgICAgICAgECAwIBAQEBAgICAgICAgIBExEBqHqJAEIASsWwHKuJQECCBAYDAQEGCAU5AQsUFA4WCgkJCgsFAQEEBQgPAQEWDgcFBwYHBQUIDBAWAgIICwUNRQoHBgUHAgIHBwQEDwgOBQMCAQE4AQcMAQElU8U9DQoSCTlouK1IxhEBARUBBMcIAQh0AQACAgICAgICAgICAgICAgICBQMBAQULEBUvAD6xARACEAQWImqwVg8BFwFOAQYMAQQLAQ4MAQs2PjKqshiIAKuzMAUCAQEgDQQgAQCpagkBAQICAgICAgICAgICAgICAgICAgICAgICAgICAgICAgICAgICAgICAgIBAgMCAQEBAQICAgICAgICDwUCAgUFAQEBnza0tWIbKbZVt7illQAAsABHajazuVW5MbpVu1C8vFUbu1ZhtVCZCwYCAQECAgEIAQEFDwEBAQEBAQEBDgoBAgEBAwQBAQUBDgkBBQoCAQ4BAzkITge9SEYzAVoEATkHIlZyvjS/BQwUC04MCwEAAgICAgICAgICAgICAgICAgEBAQEDBg4JARBHjaKmAQtFHwEIAD+nqAEUAQE4ARIIBwgBCAsBAVOpRgCkAQF/fKqAAKtlFgE5ThBfADIBCwECAgICAgICAgICAgICAgICAgICAgICAgICAgICAgICAgICAgICAgICAwUHBQIBAgQCAgICAgICAgEBAwQOE0UgCAsQThYMARQgAQFOAQQTAgEKDTgBAQEDAQEBAQEBAQQUVqwAAFMyUgAAiYlCrYmhAD5AiaE+AAAAAACJAACukRURIEVFFRVFWk4VTjoQEU06rwEPFgESbQEvfLA1ERcBATtNBwFylQCXEwEBEAwRAAICAgICAgICAgICAgICAgIBAgUIDwgGBwEaAY5ASJKTDQE8DllEWAEEAQ4BAQEWBQENAQURAw0HAZQslQwBFg8EASeWAIl2epeBmFKZBQEDAgICAgICAgICAgICAgICAgICAgICAgICAgICAgICAgICAgICAgICAgIDBAMBAQECAgICAgICAgIPBgIBCBQOAQQBBCABEQEDAQoLARUBAhQPBQMBCBYOAQgEBAgIBQcOEBAPAQEHBgEBAQECBAQBAQEECgkBARiam3dZeH0lVi0mnIKdKy8vnS8rnjCfnyQknH2goT4AoqMSIAORJ0hIegEQAggYATgUJqQApWAJBwACAgICAgICAgICAgICAgICAQEBAwcIDgs5ARgBARaDgEMAGmQHOQcKFwYBFQEBAQgBFgESCgdFAQ8HIAkBDGUBGBUBBxEBFIxKjQsUAQEBAQsBCAQBAQEOAgICAgICAgICAgICAgICAggBAQ4PAQEIBgEFBgMIAQEHAQUGAQUUAwEEBgcCAQ8BDwcEBwQBAQESFgUBAQICAQYGBgYGBgYGAgICAgICAgIBAQEBAgMDAwICAgICAgICAgICAgICAgIFAQEGDRIPAQICAgICAgICAgICAgICAgICAgICAgICAgICAgICAgICAQYBIDwBjo9yRmSQOQEQAwgBFgAyYJEAAgICAgICAgICAgICAgICAgEBAgMEBQcHBQEWCgEBOgEJfn9CU4BJgQoDBQERHx8BOwxOAgYWBTo6AQEgCwEFIAELDwEHEwEBAQMIASABBRABCBYBGAUBAQICAgICAgICAgICAgICAgIBAQsDAQ6Cg0OEhYYfAQFOATwVAQkUAQEHEgMEBQUBBAEDFg0JBQcOBAQEBQcFBAIEBAQEBAQEBAICAgICAgICAQEBAQIDAwMCAgICAgICAgICAgICAgICAwEBBAsJBwECAgICAgICAgICAgICAgICAgICAgICAgICAgICAgICAgcNAQEWAQENA4eIiWuKJwMPCAEJizZHAAICAgICAgICAgICAgICAgIDAwICAgEBAQkGAQ4BBAQBGgE5OAFvVHBxcl8vWXMhBAEBFgEfCg4BAQkLBA4MBwEYBQ8MAQ0GBwkPAQEBFQEBDAE6DwYBdAECAgICAgICAgICAgICAgICEQgEDwcBAQ8PUHUedgA+d3h5AQELDApFGRYREHMFBkVkAQEBBwEBAgEBAwMDAwQFAgICAgICAgICAgICAgICAgEBAQICAgMDAgICAgICAgICAgICAgICAgIBAQIEBAIBAgICAgICAgICAgICAgICAgICAgICAgICAgICAgICAgIBCwMBBw0EAQcCIAEXent8RgBAJ30qAAACAgICAgICAgICAgICAgICAgICAQEBAQEBCQESARYBDwEEAQwIBgkBZk45EFQAAGcAQB1aAQEDZgMGAQEMAQFOFwpFCgEPBgEBBRICAQE8ChQBEwcBBBMBAgICAgICAgICAgICAgICAgEBARE8IA4GAQ8BGEUPaGkAagBrbAEBOFoBZAEWAR8BAQo5AwEOFgEFBAIBAQECBwEBAQEBAQEBAgICAgICAgIBAQICAgICAgICAgICAgICAgICAgICAgIDAwMBAQEBAQICAgICAgICAgICAgICAgICAgICAgICAgICAgICAgICAQIIAwEBBgsBDBYGGBUHbW4TDAULCxAAAgICAgICAgICAgICAgICAgEBAQEBAQEBAQYGCAEBAQVNBwwBThYBGgEFCwE5BAUHT1BRG1JTAFQpVVZXWFlFAw8BAQEGAgEgDwEBWgQBAQEBCVtcG1EBEQICAgICAgICAgICAgICAgIFAQEBAQECIDw6AQMLFk0BATgtXV5fAFJTYGFiYwoBAgEBAgEBAQIFAwQDAgEBAQICAgICAgICAgICAgICAgICAgICAgICAQECAgICAgICAgICAgICAgICBAUFAgEBAQMCAgICAgICAgICAgICAgICAgICAgICAgICAgICAgICAgkBAQ4DAQEBEgEEZA0BEAcBARZlDBIBAAICAgICAgICAgICAgICAgIBAQEBAQICAgYBAgEBCAc5AToBBQ0BOwEUCwkSCgEBDwEKPAERAgsSOz0APj9AQUIAAAAAQ0QBAQhFAQEDAAAAAEJGR0hJAQECAgICAgICAgICAgICAgICCwMBCAoJCAYRRQw6DQESAgcVCQEEFQwBChlBSgBBS0wWDg4WDwEBAQEBBA8LDwIBAwMDAwMDAwMCAgICAgICAgMDAgICAQEBAgICAgICAgICAgICAgICAgUFBQMBAQIDAgICAgICAgICAgICAgICAgICAgICAgICAgICAgICAgICAQMFBw0QAw0BCQQCCwQKBgEFAQEEAgACAgICAgICAgICAgICAgICAQEBAQECAgIFAQgFAgkBAQgBDgYHBAcCDgEBAQEEFgsBBgEBDwEOAwMCAQEUAgEHASEiIyQlJiYnKCkqKyUsLS4gAQEBEwEFAgICAgICAgICAgICAgICAgEBBQMBAQEOAgEBAQEBDgcBBAECEgEBCgEBDwoBJy8wMTIAMzQ1NjcJBgQHCwsEAQMDAwMDAwMDAgICAgICAgIDAwMCAQEBAQICAgICAgICAgICAgICAgIEAwMDAwMCAQICAgICAgICAgICAgICAgICAgICAgICAgICAgICAgICAQYHAQEBAgcBBg8BDzgBEQQDAQELAQMAAgICAgICAgICAgICAgICAgMCAgICAQEBBQEHDwEMAQkBBgMBCAEBCwEBEAIBAg0BDgEQAQERAQUBCg4BAQQBBBIBExQVFhURChcHGAkBCQIBGQIHCwEBCAICAgICAgICAgICAgICAgIIAgEEDw8DAQsBDwMBDwQBBAEGBwEBCwEMAQwBBwwBEAUBARobHB0eHxACAQEHBQECAgICAgICAgICAgICAgICAwMDAgEBAQECAgICAgICAgICAgICAgICAgEBAgQFAgECAgICAgICAgICAgICAgICAgICAgICAgICAgICAgICAgIBAQ4QAgEEDgEBIAEBAwEBIAEHAQ4FDgICAgICAgICAgICAgICAgICAgICAgICAgICAgICAgICAgICAgICAgICAgICAgICAgICAgICAgICAQEBAgQFBQcDAwMDAwMDAwQEBAQEBAQEAgICAgICAgICAgICAgICAgICAgICAgICAgICAgICAgICAgICAgICAgICAgICAgICBAIBAQEBAwUFBQUFBQUFBQ4PCAYHBQQEAgICAgICAgICAgICAgICAgICAgICAgICAgICAgICAgICAgICAgICAgICAgICAgICAgICAgICAgICAgICAgICAgICAgICAgICAgICAgICAgICAgICAgICAgICAgICAgICAgICAgICAhICAgICAgICAgICAgICAgICAgICAgICAgICAgICAgICAgICAgICAgICAgICAgICAgICAgICAgICAgEBAQIDBAUFAwMDAwMDAwMEBAQEBAQEBAICAgICAgICAgICAgICAgICAgICAgICAgICAgICAgICAgICAgICAgICAgICAgICAgQDAwQGCwwNCAgICAgICAgICAYHBQQDAwICAgICAgICAgICAgICAgICAgICAgICAgICAgICAgICAgICAgICAgICAgICAgICAgICAgICAgICAgICAgICAgICAgICAgICAgICAgICAgICAgICAgICAgICAgICAgICAgICAgICAgIFAgICAgICAgICAgICAgICAgICAgICAgICAgICAgICAgICAgICAgICAgICAgICAgICAgICAgICAgIBAQECAwQEBQICAgICAgICBAQEBAQEBAQCAgICAgICAgICAgICAgICAgICAgICAgICAgICAgICAgICAgICAgICAgICAgICAgIBAQEBBAgJCggICAgICAgIBwcFBAMDAgICAgICAgICAgICAgICAgICAgICAgICAgICAgICAgICAgICAgICAgICAgICAgICAgICAgICAgICAgICAgICAgICAgICAgICAgICAgICAgICAgICAgICAgICAgICAgICAgICAgICAgICBQICAgICAgICAgICAgICAgICAgICAgICAgICAgICAgICAgICAgICAgICAgICAgICAgICAgICAgICAQEBAgIDAwQCAgICAgICAgMDAwMDAwMDAgICAgICAgICAgICAgICAgICAgICAgICAgICAgICAgICAgICAgICAgICAgICAgICAQEBAQEBAQIDAwMDAwMDAwQDAwICAQEBAgICAgICAgICAgICAgICAgICAgICAgICAgICAgICAgICAgICAgICAgICAgICAgICAgICAgICAgICAgICAgICAgICAgICAgICAgICAgICAgICAgICAgICAgICAgICAgICAgICAgICAgICAgICAgICAgICAgICAgICAgICAgICAgICAgICAgICAgICAgICAgICAgICAgICAgICAgICAgICAgEBAQECAgICAgICAgICAgIDAwMDAwMDAwICAgICAgICAgICAgICAgICAgICAgICAgICAgICAgICAgICAgICAgICAgICAgICAgYHBQMCAQEBAQEBAQEBAQECAgIBAQEBAQICAgICAgICAgICAgICAgICAgICAgICAgICAgICAgICAgICAgICAgICAgICAgICAgICAgICAgICAgICAgICAgICAgICAgICAgICAgICAgICAgICAgICAgICAgICAgICAgICAgICAgICAgICAgICAgICAgICAgICAgICAgICAgICAgICAgICAgICAgICAgICAgICAgICAgICAgICAgICAgIBAQEBAQEBAQEBAQEBAQEBAgICAgICAgICAgICAgICAgICAgICAgICAgICAgICAgICAgICAgICAgICAgICAgICAgICAgICAgIFBQUEBAQDAwICAgICAgICAQEBAQEBAQECAgICAgICAgICAgICAgICAgICAgICAgICAgICAgICAgICAgICAgICAgICAgICAgICAgICAgICAgICAgICAgICAgICAgICAgICAgICAgICAgICAgICAgICAgICAgICAgICAgICAgICAgICAgICAgICAgICAgICAgICAgICAgICAgICAgICAgICAgICAgICAgICAgICAgICAgICAgICAgICAQEBAQEBAQEBAQEBAQEBAQICAgICAgICAgICAgICAgICAgICAgICAgICAgICAgICAgICAgICAgICAgICAgICAgICAgICAgICAQEBAQIBAQEEBAQEBAQEBAEBAQECAgICAgICAgICAgICAgICAgICAgICAgICAgICAgICAgICAgICAgICAgICAgICAgICAgICAgICAgICAgICAgICAgICAgICAgICAgICAgICAgICAgICAgICAgICAgICAgICAgICAgICAgICAgICAgICAgICAgICAgICAgICAgICAgICAgICAgICAgICAgICAgICAgICAgICAgICAgICAgICAgICAgEBAQEBAQEBAQEBAQEBAQECAgICAgICAgICAgICAgICAgICAgICAgICAgICAgICAgICAgICAgICAgICAgICAgICAgICAgICAgMDAwMCAQEBAwMDAwMDAwMBAQICAgICAgICAgICAgICAgICAgICAgICAgICAgICAgICAgICAgICAgICAgICAgICAgICAgICAgICAgICAgICAgICAgICAgICAgICAgICAgICAgICAgICAgICAgICAgICAgICAgICAgICAgICAgICRgAAABQAAAAIAAAAR0RJQwMAAAAiAAAADAAAAP////8iAAAADAAAAP////8lAAAADAAAAA0AAIAoAAAADAAAAAQAAAAiAAAADAAAAP////8iAAAADAAAAP7///8nAAAAGAAAAAQAAAAAAAAA////AAAAAAAlAAAADAAAAAQAAABMAAAAZAAAAAAAAABQAAAA/wAAAHwAAAAAAAAAUAAAAAABAAAtAAAAIQDwAAAAAAAAAAAAAACAPwAAAAAAAAAAAACAPwAAAAAAAAAAAAAAAAAAAAAAAAAAAAAAAAAAAAAAAAAAJQAAAAwAAAAAAACAKAAAAAwAAAAEAAAAJwAAABgAAAAEAAAAAAAAAP///wAAAAAAJQAAAAwAAAAEAAAATAAAAGQAAAAJAAAAUAAAAPYAAABcAAAACQAAAFAAAADuAAAADQAAACEA8AAAAAAAAAAAAAAAgD8AAAAAAAAAAAAAgD8AAAAAAAAAAAAAAAAAAAAAAAAAAAAAAAAAAAAAAAAAACUAAAAMAAAAAAAAgCgAAAAMAAAABAAAACcAAAAYAAAABAAAAAAAAAD///8AAAAAACUAAAAMAAAABAAAAEwAAABkAAAACQAAAGAAAAD2AAAAbAAAAAkAAABgAAAA7gAAAA0AAAAhAPAAAAAAAAAAAAAAAIA/AAAAAAAAAAAAAIA/AAAAAAAAAAAAAAAAAAAAAAAAAAAAAAAAAAAAAAAAAAAlAAAADAAAAAAAAIAoAAAADAAAAAQAAAAnAAAAGAAAAAQAAAAAAAAA////AAAAAAAlAAAADAAAAAQAAABMAAAAZAAAAAkAAABwAAAA2gAAAHwAAAAJAAAAcAAAANIAAAANAAAAIQDwAAAAAAAAAAAAAACAPwAAAAAAAAAAAACAPwAAAAAAAAAAAAAAAAAAAAAAAAAAAAAAAAAAAAAAAAAAJQAAAAwAAAAAAACAKAAAAAwAAAAEAAAAJQAAAAwAAAABAAAAGAAAAAwAAAAAAAACEgAAAAwAAAABAAAAFgAAAAwAAAAAAAAAVAAAACQBAAAKAAAAcAAAANkAAAB8AAAAAQAAAFWV20FfQttBCgAAAHAAAAAkAAAATAAAAAQAAAAJAAAAcAAAANsAAAB9AAAAlAAAAFMAaQBnAG4AZQBkACAAYgB5ADoAIABQAEEAUABJAEsAWQBBAE4AIABWAEEASABBAE4AIAAyADkAMAAyADgAMwAwADQAOAAzAAYAAAADAAAABwAAAAcAAAAGAAAABwAAAAMAAAAHAAAABQAAAAMAAAADAAAABgAAAAcAAAAGAAAAAwAAAAYAAAAFAAAABwAAAAgAAAADAAAABwAAAAcAAAAIAAAABwAAAAgAAAADAAAABgAAAAYAAAAGAAAABgAAAAYAAAAGAAAABgAAAAYAAAAGAAAABgAAABYAAAAMAAAAAAAAACUAAAAMAAAAAgAAAA4AAAAUAAAAAAAAABAAAAAUAAAA</Object>
  <Object Id="idInvalidSigLnImg">AQAAAGwAAAAAAAAAAAAAAP8AAAB/AAAAAAAAAAAAAABzGwAAtQ0AACBFTUYAAAEASFQAAMEAAAAFAAAAAAAAAAAAAAAAAAAAgAcAADgEAAAPAgAAKAEAAAAAAAAAAAAAAAAAAJgKCABAh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0AAAAAAcKDQcKDQcJDQ4WMShFrjFU1TJV1gECBAIDBAECBQoRKyZBowsTMW8AAAAAfqbJd6PIeqDCQFZ4JTd0Lk/HMVPSGy5uFiE4GypVJ0KnHjN9AAABMAAAAACcz+7S6ffb7fnC0t1haH0hMm8aLXIuT8ggOIwoRKslP58cK08AAAEwAAAAAMHg9P///////////+bm5k9SXjw/SzBRzTFU0y1NwSAyVzFGXwEBAgAACA8mnM/u69/SvI9jt4tgjIR9FBosDBEjMVTUMlXWMVPRKUSeDxk4AAAAAAAAAADT6ff///////+Tk5MjK0krSbkvUcsuT8YVJFoTIFIrSbgtTcEQHEcAAAAAAJzP7vT6/bTa8kRleixHhy1Nwi5PxiQtTnBwcJKSki81SRwtZAgOIwAAAAAAweD02+35gsLqZ5q6Jz1jNEJyOUZ4qamp+/v7////wdPeVnCJAQECAAAAAACv1/Ho8/ubzu6CwuqMudS3u769vb3////////////L5fZymsABAgMAAAAAAK/X8fz9/uLx+snk9uTy+vz9/v///////////////8vl9nKawAECAwAAAAAAotHvtdryxOL1xOL1tdry0+r32+350+r3tdryxOL1pdPvc5rAAQIDAAAAAABpj7ZnjrZqj7Zqj7ZnjrZtkbdukrdtkbdnjrZqj7ZojrZ3rdUCAwQAAAAAAAAAAAAAAAAAAAAAAAAAAAAAAAAAAAAAAAAAAAAAAAAAAAAAAAAAAAA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AKbgDA6AAul99ruMkTAvAMgAKfl99rAQAAAAAAAAAQAIcCAAAAAAEAAAC4yRMCBMoTAhAAhwIAAAAAW7wQ+5TJEwKQKCdwuMkTAvQMgAIAAAAAAAC0dph4Cm74yRMCiwF+AgUAAAAAAAAAAAAAAKiC+rkAAAAAeMsTAgnxoXUAAAAAAAAAAAAAAAAAAAAAAAAAAATKEwIAAAAAGBB+AgUAAACf+3jEFMoTAr2VUnUAALR2CMoTAgAAAAAQyhMCAAAAAAAAAACxn1F1AAAAAAkAAAAoyxMCKMsTAgACAAD8////AQAAAAAAAAAAAAAAAAAAAAAAAAAAAAAAuHaiB2R2AAgAAAAAJQAAAAwAAAABAAAAGAAAAAwAAAD/AAACEgAAAAwAAAABAAAAHgAAABgAAAAiAAAABAAAAHoAAAARAAAAJQAAAAwAAAABAAAAVAAAALQAAAAjAAAABAAAAHgAAAAQAAAAAQAAAFWV20FfQtt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AAECAiJTAHkAcwB0AGUAbQAAAAAAAAAAAAAAAAAAAAAAAAAAAAAAAAAAAAAAAAAAAAAAAAAAAAAAAAAAAAAAAAAAAAAAAAAAAAAAOwIomtts9O8TAvTvEwJo7LFsAgAAAMR36GwoAAAA6AcvAmQAAAAAAAAAhHpFdyimYhIAADsCIAAAAAAAAAAAAAAAAAAvAgIAAAABAAAAZAAAAAAAAABQ6nISWgIAAAAAAABXAFoCOG1iEiimYhJA6nISAAA7AlTwEwIAABMCJjxBdwIAAAAAAAAAAAAAAAAAOwIopmISAgAAAFDxEwL0KkF3AAA7AgIAAAAopmISL8N4xCCmYhIAADsCAAATAgcAAAAAAAAAsZ9RddQhQXcHAAAApPETAqTxEwIAAgAA/P///wEAAAAAAAAAAAAAAAAAAAC4dqIH5MS3dW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LUOINwTAgTeEwLu8aF1DQEAAAAAAACsCwr4AAAAADwBAAB9AQAAWLE7AgEAAABo1iASAAAAADCDIBIAAAAA4MYBAaCLIBIAAAAAMIMgErCStWwDAAAAuJK1bAEAAADAAJQOvGrobL0tsGybJ4KctJD6ubALQwJ03RMCCfGhdQAAEwIGAAAAFfGhdWziEwLg////AAAAAAAAAAAAAAAAkAEAAAAAAAEAAAAAYQByAGkAYQBsAAAAAAAAAAAAAAAAAAAABgAAAAAAAACxn1F1AAAAAAYAAAAk3RMCJN0TAgACAAD8////AQAAAAAAAAAAAAAAAAAAALh2ogfkxLd1ZHYACAAAAAAlAAAADAAAAAMAAAAYAAAADAAAAAAAAAISAAAADAAAAAEAAAAWAAAADAAAAAgAAABUAAAAVAAAAAoAAAAnAAAAHgAAAEoAAAABAAAAVZXbQV9C20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dn1T8AAAAAAAAAAAg/0D8AACRCAAAAQiQAAAAkAAAAB2fVPwAAAAAAAAAACD/QPwAAJEIAAABCBAAAAHMAAAAMAAAAAAAAAA0AAAAQAAAAKQAAACAAAABSAAAAcAEAAAQAAAAQAAAABwAAAAAAAAAAAAAAvAIAAAAAAAAHAgIiUwB5AHMAdABlAG0AAAAAAAAAAAAAAAAAAAAAAAAAAAAAAAAAAAAAAAAAAAAAAAAAAAAAAAAAAAAAAAAAAAAAAAAAAAB4oxMCvZuidQEOAAA4oxMCLxQhTi8UTgAAAAAAXk7CbAEOwv//////jBQAAArCCgAcArUOAAAAAC8UTv//////jBQAACFOAQAAAM8OAAAAAJw9znZJPaB1LxQhTlRKlQ4BAAAA/////wAAAACoBEoSpKcTAgAAAACoBEoSAABPElo9oHUAAM8OLxQhTgEAAABUSpUOqARKEgAAAAAAAAAALxROAKSnEwIvFE7//////4wUAAAhTgEAAADPDgAAAACRFaR1LxQhTuicPBIRAAAA/////wAAAAAQAAAAAwEAADs1AAAcAAABLxQhTlYAAAAAAAAAAQAAAOTEt3VkdgAIAAAAACUAAAAMAAAABAAAAEYAAAAoAAAAHAAAAEdESUMCAAAAAAAAAAAAAAB7AAAAGAAAAAAAAAAhAAAACAAAAGIAAAAMAAAAAQAAABUAAAAMAAAABAAAABUAAAAMAAAABAAAAFEAAAB0NgAAKQAAACAAAADzAAAARAAAAAAAAAAAAAAAAAAAAAAAAAD/AAAAMgAAAFAAAAAkBAAAdAQAAAAyAAAAAAAAIADMAHoAAAAXAAAAKAAAAP8AAAAyAAAAAQAIAAAAAAAAAAAAAAAAAAAAAAD/AAAAAAAAAAAAAAD///8A/v7+AP39/QD8/PwA+/v7APn5+QD6+voA+Pj4APT09ADy8vIA9fX1APHx8QDv7+8A9vb2APf39wDt7e0A7OzsAO7u7gDq6uoA8PDwAOnp6QDz8/MA4ODgAOTk5ADZ2dkA19fXAHFxcQAZGRkAHh4eAFVVVQDe3t4A6+vrAMnJyQCMjIwAp6enAKGhoQCdnZ0AmZmZAJWVlQC1tbUAhISEAJOTkwCWlpYAqampAI6OjgDBwcEAmpqaAKKiogB0dHQAEhISAEJCQgBnZ2cATk5OAGxsbAC+vr4A5+fnAOjo6ADh4eEA09PTAOLi4gBHR0cACAgIAA0NDQAJCQkACwsLAAICAgAtLS0AsLCwAObm5gAQEBAACgoKAAcHBwA5OTkAHBwcAB0dHQDDw8MA1dXVAOXl5QDIyMgAeHh4AH19fQAMDAwAERERAEVFRQB1dXUAioqKAJGRkQB+fn4Ao6OjAOPj4wDFxcUAqKioAGJiYgBkZGQAHx8fAIeHhwCQkJAAe3t7ANDQ0ADd3d0A39/fAM7OzgAoKCgAzMzMANbW1gAPDw8AKSkpANLS0gDa2toAvb29AG9vbwBBQUEAFBQUAA4ODgDLy8sA2NjYAEtLSwAzMzMApaWlAKurqwDU1NQAXFxcAFBQUAAYGBgAsbGxANHR0QDGxsYAJSUlAFlZWQCbm5sAPz8/ACAgIAAqKioAcHBwAMDAwABmZmYAAwMDACcnJwCysrIAIyMjACYmJgDNzc0AKysrALa2tgDb29sAVlZWAF5eXgCurq4AMDAwAI+PjwBTU1MAGxsbAHNzcwC5ubkApqamAJycnACXl5cAnp6eAJiYmAA8PDwABAQEAAYGBgBjY2MAYGBgAFJSUgCCgoIAra2tANzc3AAVFRUAFxcXABMTEwAaGhoAAQEBAF1dXQC3t7cABQUFAMLCwgBoaGgAaWlpAIaGhgCFhYUAf39/AIGBgQB3d3cAenp6AHJycgB5eXkAdnZ2AIODgwA9PT0Av7+/AIuLiwAsLCwALi4uAImJiQBGRkYAFhYWAGtrawDKysoASEhIALq6ugCqqqoAT09PAGFhYQBbW1sAvLy8ADExMQAyMjIAz8/PALu7uwDExMQAVFRUACEhIQC0tLQAoKCgADs7OwBXV1cArKysALOzswA1NTUAX19fAHx8fACkpKQAiIiIAGpqagA3NzcAlJSUAG1tbQA6OjoAZWVlADY2NgAiIiIASkpKAElJSQBubm4AUVFRAFpaWgBYWFgAuLi4AERERAA0NDQALy8vAD4+PgAkJCQAx8fHAExMTACvr68AODg4AENDQwCNjY0ATU1NAICAgACSkpIAQEBAAAICAgICAgICAgICAgICAgICAgICAgICAgICAgICAgICAgICAgICAgICAgICAgICAgICAgICAgICAgICAgICAgICAgICAgICAgICAgICAgICAgICAgICAgICAgICAgICAgICAgICAgICAgICAgICAgICAgICAgICAgICAgICAgICAgICAgICAgICAgICAgICAgICAgICAgICFgESAdG3AADE0wENOAEDGQYEAgEDBAMBAgICAgICAgICAgICAgICAgICAgICAgICAgICAgICAgICAgICAgICAgICAgICAgICAgICAgICAgICAgICAgICAgICAgICAgICAgICAgICAgACAgICAgICAgICAgICAgICAgICAgICAgICAgICAgICAgICAgICAgICAgICAgICAgICAgICAgICAgICAgICAgICAgICAgICAgICAgICAgICAgICAgICAgICAgICAgICAgICAgICAgICAgICAgICAgICAgICAgICAgICAgICAgICAgICAgICAgICAgICAgICAgICAgICAgICAgQBDA8BB+urR0DYIwgHFAEGBAIBAwQDAQICAgICAgICAgICAgICAgICAgICAgICAgICAgICAgICAgICAgICAgICAgICAgICAgICAgICAgICAgICAgICAgICAgICAgICAgICAgICAgIAAgICAgICAgICAgICAgICAgICAgICAgICAgICAgICAgIBAQICAgIDAwICAgICAgICAwMCAgICAQEBAgMEBQQDAwEBAgMDAgEBAQEBAQEFAwECAgICAgICAgICAgICAgICBAMDAgIBAQEBAQEBAQEBAQEBAQEBAQEBAgIBAQEBAQEBAQMCAQEBAwMBAQIFBQIBAgICAgICAgIBBRYJBwcWEwChrT6YBQgXBAQBEQEJBQENAQYJAQ8LAQMDAwMDAwMDAQEBAgICAQECAgICAgICAgICAgICAgICAgICAgICAgICAgICAgICAgICAgICAgICAgICAgICAgICAgICAgICAAICAgICAgICAgICAgICAgICAgICAgICAgICAgICAgICBAQDAwMCAgICAgICAgICAgICAgMDAwQEAgICAgIBAQEBAgICAgICAQUFBAMDBAQBAwMDAwMDAwMDAwMDAwMDAwQEBAMCAgIBAQEBAQEBAQEBAQEBAQEBAQEBAQEBAQEBAgMEAwICAwQEAgECBAUDAQICAgICAgICAQQPCAMCBhYBAeAAPj7pJwcFATwBAQMDARUBBwkBAggDAwMDAwMDAwEBAgICAQEBAgICAgICAgICAgICAgICAgICAgICAgICAgICAgICAgICAgICAgICAgICAgICAgICAgICAgICAgACAgICAgICAgICAgICAgICAgICAgICAgICAgICAgICAgUFBAQDAgIBAgICAgICAgIBAgIDBAQFBQUEAgEBAQEBAwIBAQEBAgMDAwMDAQEBAQMDAwMDAwMDAwMDAwMDAwMEBAQDAwMCAgEBAQEBAQEBAQEBAQEBAQEBAQEBAQECAgIBAQEBAgEBBQMBAQMEBAMCAgICAgICAgEDBAMBAQEDOQEBDphGq4mrFxYBCwEJqAoBEAEBOgsBAgICAgICAgICAgMCAgEBAQICAgICAgICAgICAgICAgICAgICAgICAgICAgICAgICAgICAgICAgICAgICAgICAgICAgICAgIAAgICAgICAgICAgICAgICAgICAgICAgICAgICAgICAgIDAwICAgICAgICAgICAgICAgICAgICAwMHBQMCAgMEBQMCAQEBAQIDAQECAwEBAQMCAgICAgICAgICAgICAgICAwMCAgICAgICAgICAgICAgICAgICAgICAQEBAQICAgIDAQEBAgMCAQQDAQEBAgMDAgICAgICAgICAQEBAQEBAQECAQEDnrCNcQD2vQIBOAf1AZEVAQcBDgEBAQEBAQEBAgICAgIBAQECAgICAgICAgICAgICAgICAgICAgICAgICAgICAgICAgICAgICAgICAgICAgICAgICAgICAgICAAICAgICAgICAgICAgICAgICAgICAgICAgICAgICAgICAQEBAQECAwMCAgICAgICAgMDAgEBAQEBAgEBAQIDBAUDAgEBAQECAwMBAQUFAQIGAQEBAQEBAQEBAQEBAQEBAQEBAQEBAQEBAgICAgICAgICAgICAgICAgICAgICAgICBwUEBAUHBQQCAgEBAQEBAgICAgICAgICAgEBAQIDAQEBEgEEEQH68alGz1MAXXMFCxkBAQsJCA8CAgICAgICAgEBAQECAwQEAgICAgICAgICAgICAgICAgICAgICAgICAgICAgICAgICAgICAgICAgICAgICAgICAgICAgICAgACAgICAgICAgICAgICAgICAgICAgICAgICAgICAgICAgEBAQICAgMDAgICAgICAgIDAwICAgEBAQEBAQECAQEBAQECAwMCAQEEAQECBAEBAgICAgICAgICAgICAgICAgIBAQECAgIDAwICAgICAgICAgICAgICAgIEBAMDAgIBAQECAwMBAQEDAQIEBAIBAQICAgICAgICAgEBAQEDBAQDAQgBCAEXAQVnAAC4CEdIqwL1aQIBBgcBAwMDAwMDAwMCAgEBAgMEBAICAgICAgICAgICAgICAgICAgICAgICAgICAgICAgICAgICAgICAgICAgICAgICAgICAgICAgIAAgICAgICAgICAgICAgICAgICAgICAgICAgICAgICAgIGBgcFBAMCAQICAgICAgICAQIDBAUHBgYCBAcGBwMBAQEBAwUFAwEBFgEBAwgBAQEEBAQEBAQEBAQEBAQEBAQEAwMEBAUFBwcDAwMDAwMDAwMDAwMDAwMDBwcFAwIBAQEBAwYFAQEBBwEDCA8HAwIDAgICAgICAgIBAgMDAgIDBBABEgFOAREVC6jmP988XbtqVnkSAQEBFAUFBQUFBQUFBgcEAgEBAQECAgICAgICAgICAgICAgICAgICAgICAgICAgICAgICAgICAgICAgICAgICAgICAgICAgICAgICAAICAgICAgICAgICAgICAgICAgICAgICAgICAgICAgICFgkOCAUDAQECAgICAgICAgEBAwUIDgkWDgkKCgkHAQEBAQQGBgQBAToWBQwgCQQFBgYGBgYGBgYGBgYGBgYGBgUFBwcGCAgIAwMDAwMDAwMDAwMDAwMDAwgGBwQCAQEBBAkSDAcDDw0BBQsWDgcEBAICAgICAgICAQMFAwEBAQMBZAEPAQMWAQERAZMAQUM4FUoASrYBCQcFBQUFBQUFBQsPBwIBAQEBAgICAgICAgICAgICAgICAgICAgICAgICAgICAgICAgICAgICAgICAgICAgICAgICAgICAgICAgABBAEBAwMBCAEBAQcBARUBBAEBAwEGCwEIBAEIDQFOARg4AQwHCwEFATgCAQEGAgEIASACAwGcWFMApLQpb55RV8aurY25yLNeG7sBCwgODxMGEAGRAQMWAREBAQkUAQcGTgEBEgU5AQEIAQ4NBxQBAQIWFDkMEhYBEQEMAQEDAQkEDxUCFQEJIA0GDxUgBwIBBgwBAgcMAQEPBQEBAwEBBAEBBgEBFAELAQ4MAnAAXQEIAaYlAD2eBAgHBSAPAVoBCxYOAQIBARYBEAEBAQYEAgICAgICAgICAgICAgICAgICAgICAgICAgICAgICAgICAgICAgICAgICAgICAgIABRIOAwcBAQkgFgUBFAkBBgERBQNOAQE4DgFlDBMKkQEBAahFAQEPAQ0FAQEIAQEFCwEBDMk9AKx+AQEGBw9aBagBEhEEBwEMBEFyAFMQWwEJEgQCAQwHAg4BCI4YCSEMAQhpOgEgAQoBGAEBDgIECQc4CwEBARYBEQMCATgBAhQLAQkUDwEaAQEKIAcBAQUIDAEBFAoBAQUGAQEBBwEDFQQBAwQBAQYBAQ8CARIHqwBrOB8EDA3DrD6BbWSoBzwBAgMCAQEBBwkBAQQECAUFAQICAgICAgICAgICAgICAgICAgICAgICAgICAgICAgICAgICAgICAgICAgICAgICAAEBAQEBF20EDQEUPAULEBQBBgEBAQEBCwERASUAolJJCgsBAzkBCAQBAwgSBgEOAQEgAQcbqgABAQENRQkGBgEBAQQOFgwICTwBDSL38z7B7kUBCg0HFwHh0PAd6AAA6Oj+daWlpBYBAQEBDwQBCAEEAQE5AgMBTgEBDhYBDgEBAwEOAQQBAQkSAg8NCA8IAQEBBAwBChEBAQYKDwIBAQEBCQEBCREBCAFaDgsBBSCPmAABOw4BEQl/lmuJuw8BBQkGAgQHBwEBDQ0BAQEBAwQCAgICAgICAgICAgICAgICAgICAgICAgICAgICAgICAgICAgICAgICAgICAgICAgAIBgEDGFplsXnaO2NjaE0CCAEBAwYJBgEHCwc8zQDoAEcvGI4BAQIMBAcBTgEBAgYJARMB5q1SBwoLAQEMAQESASABAgsDCgEDAg4BFA4BRaCNrYVPmsgAwshPBAsNAQEBBALpwkJCAABAAFLPQx2sAHYj77H3734WFmkBDAEGBof7APmrQgCXbjsuLgYBBRMBFAEBThMBCAQBAQEBCAkHAQsUBAEEAQULAQELWg8BAZhTcBVFChEBAQwBnPFGhMkUPG0GAQELBgEOAQELBAEBAgICAgICAgICAgICAgICAgICAgICAgICAgICAgICAgICAgICAgICAgICAgICAgIAAaVn1OgAQgChjmY+AAAAR/nP4AsBBwVaBQIYARCTALAAogABDxURAQcFAkrQAKCsjYrFAQEAAKAMFjwBCwETAQIBFgECFAEEARgBZAYDBwENAZETANhTSn8FAQkREAEYZhABDv3cABlOwKGw+J4BEHPv0xiaAfJCSx0JAQEFAftxAA8FFBFjaQzv+QBIxan0DRY5BAEHOQQJAQE4RRYEAToBAREBOU4BAxIEAQEPAzkfAAABBQEJARABIAwPChc9AKC9ASAGZAEEEQgDFgIBDwICAgICAgICAgICAgICAgICAgICAgICAgICAgICAgICAgICAgICAgICAgICAgICAK1yADJgFgEBDAEBFgEJARTKuo2i+ZABAQU5ARRlDgBGSZeFQDUBE2UZAU5E9rUe7pfmxJPIPj7FAPIkVeAkARNzLOMvxw4NPA8BHwE6AQoLAgFlAOhAiK5ddgAjmgIBBAEYBABSAHkDIDkBkvtvAMOnRQEHFmUBAQYxoLCiAABGiQBjOm0CCQEEBQUBDlxerlToAIh9/EBSQAAA2PpZeNEBdAMVEAsB0QsLEA0ZAQwBKxywEQcBCwkBEA4BE1oCCRN70ADanAQWBwEVAQsCAQkCAgICAgICAgICAgICAgICAgICAgICAgICAgICAgICAgICAgICAgICAgICAgICAgATAbgAmJgAohQaBxABOQEBAQEgGbQARhh0AQcEFAH6U5hLAj9Ia5t0ASABGAEKAQEBDAEBDwXsrZhxGAEZAHxyrKEAP1EUCAE7FQEWaQcCAQEKCBYARi0BPBYBUgAACloPIAVJoT8BOAIMCQE4GAEVq/atDAgBBjoBxwERPAoB1ABxilMPCQ8VDzhOBQEWdGYBFwsuhADBjA9OqAgRUFIAQpgWAUUIASB0CecdAVs6Au9SAAEBkQEBOAEMAQFOAagVAQl0gR0/cDwBIQVFCwEBAgICAgICAgICAgICAgICAgICAgICAgICAgICAgICAgICAgICAgICAgICAgICAgIABwgFBw8QLmC8rSeIpgEBPAEPCgEJKo9IYhEBZQQ5AgLNPtAGjoYAHBM5AgllCAcWBw4BFwp0AWnAgQAAuHQUAQ8B2aIAosx6LQETEQMBDwYBDgwX6wBSvQU4DQkPoFK8YAQBZYOtlwMYBRkRAQhlAQEVpgCwpjgCbQUWBgFOCg1FR0KJfHG6V2kGAQM4CwEGDgkKCgEnlTIAtxcIAQUKAfrZzQB2b7NifHI+kjRJcrrhAAATCgERCw4BBFoPAQwBIA0gAQg6J14/YhsOBQEFEAICAgICAgICAgICAgICAgICAgICAgICAgICAgICAgICAgICAgICAgICAgICAgICABUQFggIFhAVCBKL6GqsQZwZTgQZBAE5PXL4RQgEAQ4UdPkAQWEHBwAA2RUPLkUBBQMHBE8GCAEKATkHPnKwUlYgFQIBCgapogCJhVoBDgEFAQEBFAETAOd/FwQBdBVNAD87DAMIjwAyTwcEZAw4AgwUhwFpAYkyAE8MTDk5CAsRAxhWg3wARlPiPgCOCwsTCQEPBAEPGQEAfDJBADwREA50AQwWAXih8XEAMokMAwHlPwCr6U8BAQUIFggBHwwgDDgBGAEOOAEJB5QA4kd5AQYQATkBAg4BCwECAQQDAQQGAQEWAgEFAQEBAQEDBAQEBAICAgICAgICAgICAgICAgAGBQMBAQMFBgMFAQcBAaeaAITY5AMBFmyKMgABbQ8SAQEBHkF8GxgTfwBCegEGFAEDBCAFAZWlpg8UFwEEGnfa4UJy8MsfAQL1uwBH2TUSCxMQBAELDQoAiZNUvQEBB3s+AAE4DAfwAHLAAQUBOARjTgEQAQEKCL+pmOoBAQEgATgBEBT2sD68CTAssqFSUAESEAEKDVoOC/emiUdIrVKlejk8ATgBAgzWf0JSAD3NcWqpNnKKvucIAQsUAKwAlQCJxOxUyQEFASAgAXkmsPPiCQwHA2UBWgERCwMPAxEBAQwBAQEBAgEEBAQDAgEBAQECAgICAgICAgICAgICAgIAAQECAwMCAQEBEQgICAEEFAEEJatBXy0aBtUAqx9pAkUHOQES4kYk9QEI4UjldAJ/FgsBBIhDq6EArhqRDAgBAQgHsWdfNQCs77EPAABBcn8VAQIDAZEBFQuAcEehozd8HMsDThMLAToAHCE8Fgw6AQESASA4AQ0MH8QAQKc5DhIBEhUBIAXCU9tPCx8MnMIAz2MMDREBARYBqCDQANVH0EPFl395FRYBBxYB4BsAqQDZEQsICIagQgBlAQ/lSDX1AQEz1fQAR4RjqJoBFAEU5cWtbAETBwIVAQIMAQEWBA8BAQEIBQEBBgMCAgECAwQEAgICAgICAgICAgICAgICAAIDBQYGBQMCBAcBAQIHAQYGbAEBLmY7QR2XAEaYQggBFgEgAQkooYkZDQuHALDtARQJGgGGUgAHFeFJaqoJARkfARUBATkZTY6OqOTordwDAQcBBQ8BFgEOZQMhWyMUfk4DBRkBDQ84FN8yR4XJBjwGIAYBAdoLCQJ+qFMAewUBDQELEyACEe87ANjmAQGoTgAAdh8BOA0gAQIRIDnkPjN7DsccjIXWRQ8WAQHFjADiAPAcAQEBE9IOAHLx8jIAAHUBGg8BeGhksWoA82fy9AEBZAD0SAEVDQ8BFAsTAQEBAQQBBwUBBgEFBAMCAgQFBwICAgICAgICAgICAgICAgACAgICAgICAgEBDQoICwEBBgEGFQcWAxET6eXqP4mqLFsOAUVaAZ8AAER5AQeKagCvAXRzI+uKX3QBGnU+2UwBATgDAUUBORYSAQkKckICbAYBIAEQAQEaAgwUEQEPChgSFQEBDggSD2UJAQPsmGqzJYcQAkUKCBMJFBUKQ3JGFA4MAQ0BAQ8PBQHt54mzmwEBMe6hri1OCRQTAQRNAwfLqQCbJM7ZqknfyVMA5jcYDK6kQHIAfNYWAQEBWeGuPnw+UlvvEgYBaRQQAWXkk4iXQUIAQoAAu84EGAQWAQELAQkJAQEBDwsBCAYFAgEBAQECAgICAgICAgICAgICAgIABAMBAQEBAwQWAQUBAQEPCAELDQMDDAESZAEBfxE/X0dB3LwfRRkfTgMA4pUYDgA+S78BBiAu5QAyxgMZA+ZCR3UHAQYVFVoBARUBEqmiARQWAQkBARQDAQMWARQSAXQBAQEVAQwGARcBAcmoARCR3VIA5wCVAZEBFgo5AQB8jBADAZEFA34LFwHOIAHWMkiNxCAEATWpAIYBqAQPATofARZAAB2YaugAAABrUAMaARkEGAoAcmoARgABCRcBBwsDyQCPiaFOAQUBAQ4BWgx/ATgWWh8AR3IAosYBWgERAQgBARQBAQcBBQEBAQEDBAQEAgICAgICAgICAgICAgICAAUEAwMDAwQFBAEBBAUGDwEJARYgDA4BCAEJEAwB20IcrTa947BYNg4BTpa3AHqmibAAJRYMARgBw28l4gC1w8KwAJVVZBSmMWK2rkhy5AEOAQ0BDg4BBDgHAagBBQsBDgsHAQYIARINByACBwEIFAEBAmbAtxvYAM1QvOEAAHYREwQBBRYBCQEYAQZFAQYJNlW4oa20SGoAAC90ARoNAQsBARhAAKkAAD6rxQAAwAMDAQEYAQESKR6qADIuCwERDAYBf7RRAToBCRYQAQEJAWUICgYBAgHKtrw/AIV3WDkBEQFaCgYKAQoBAQMICwkJCwICAgICAgICAgICAgICAgABAQECAgEBAQENAQEHAQEHFgEDAQQPAQMIEQEPFgE4AGoAAQkDOIStAAEaBwMBq2oAjdUADRYJBgEDFAhomGpBcUaqAJiiAIBT4QE5EAEWAQ4BAggBAQgBDwEBAQsDAQEBDAEBAQoBAQYBAgsKARQBEwEQAQMPETsPEgIHBwwNAQEIAQgBAQkBARQ4AVo4BgE5AQ4IATWtUwCNAxABEA4OAEjiQeMMFXYcHNUyPkIJBAFFAQMNBwIOEQEXDwEMAQIBDAUBARQBBwEPARALARQBBgEFAQQFCwEEBNQcAAC+AG88FgEgaQEPFBIRIBIJBwICAgICAgICAgICAgICAgIAAgICAgICAgICAgICAgICAgIBAQEBBAYPDAE5DAoTAtEASNcBEQIPKJsA2NkJAQTaJgCsR18LZQIKAjkCBAEHAQgBDiTb3ABWAQ8BYw0BAQ4CAgICAgICAgICAgICAgICAgICAgICAgICAgICAgICAgICAgICAgICChQNFBYJFgwCAgICAgICAgEFFggBAQQLDAEIFCAgAQQHAQ+D3Xyh3t/XCgQHOgEKBgeR224NAQcHAgEECA4LFhYPBQMEBQQEAQMIBwIBAwMBAwkOAQUIAQYCAQICAQQPDxQBBdd2PmpyAEZJzeAIAw4FAQFaDwQMBwMBDwQBAQYOAgETAQEVAAICAgICAgICAgICAgICAgIEBAUFBwYIDwECW9OoBSB5dEEAGAE5DAMCAQM/qbBfTUwBU1IAlTpOFQIBOAQUDwEBARYBZlusiXiLAQEPAQELAgICAgICAgICAgICAgICAgICAgICAgICAgICAgICAgICAgICAgICAgQHBgcDAgMFAgICAgICAgIOAQEBDBMLAQIMFyE8aceWsEI+dtQBRQoGOQEBBRQBEA8BAjgTAQEBAQEOCwMBAQgDAQEBAwMBAQUBAQEBAwEBEQEBAQIBAQ4HAgECAwEEDxEBCKgJAb+F1YUfAY/VHADKN9YBDwkBAQEICwEHBAsBAU4EAQgBAQACAgICAgICAgICAgICAgICAQICAwQFBQfOs0gAx38BFGXPUmcBZQ5pBUUBATmOO0kAZyR+UADQjTkIDZEBEgEGAQ4BZgoFTYtGPzgEHwcRAQICAgICAgICAgICAgICAgICAgICAgICAgICAgICAgICAgICAgICAgIDBAUEAgECAwICAgICAgICAQcPBAMICAOTq6wAPqK40dJNAQ/SAQQBAQYJBA4FBQIXCwEGCwcHCgkCAQEPFBYHBgYICwoWDgcJBwEBAwcGBgEEEQ0BAQYCCAMCBQUDBQ4HCgoKDQYCDBEYosV1Tk5lYz8AQ1RMCAkBFQEIDgEGARMBAQEWAQgAAgICAgICAgICAgICAgICAgEBAQECBw8LVQBSAQUBOQ8ByEAAIgo8AQ8GEnQJAQoHAZOiAImqAGcAAMl5EgE8AU4BARQBASAHNABSygEBAQkCAgICAgICAgICAgICAgICAgICAgICAgICAgICAgICAgICAgICAgICBQcGBwQDBAUCAgICAgICAjkBARWoaLqJAMsBAQEVAQEBZQE5CAwPCwoFBggBBQ8BCwEBAQEBAQEGFhQOBAMGDwEBAQIEBAIBAQEHBQEBAQ8CBgQBAQkUAQEBAQEBAQEEDAsBASBOAgGRCAEBVKtynQkWAZ7Mj0fNZgEOAgcRAWkBAQNFBAEBAAICAgICAgICAgICAgICAgIGBQMCBwkQOQBfFk8YEQcBOgHAUkEBfhIOAQMBAQEQBwsOTnwAAMGtsD6JwkvDAgMBFgI6BDwBCwFpxKKpDwUBAgICAgICAgICAgICAgICAgICAgICAgICAgICAgICAgICAgICAgICAgECAwIBAQEBAgICAgICAgIBExEBqHqJAEIASsWwHKuJQECCBAYDAQEGCAU5AQsUFA4WCgkJCgsFAQEEBQgPAQEWDgcFBwYHBQUIDBAWAgIICwUNRQoHBgUHAgIHBwQEDwgOBQMCAQE4AQcMAQElU8U9DQoSCTlouK1IxhEBARUBBMcIAQh0AQACAgICAgICAgICAgICAgICBQMBAQULEBUvAD6xARACEAQWImqwVg8BFwFOAQYMAQQLAQ4MAQs2PjKqshiIAKuzMAUCAQEgDQQgAQCpagkBAQICAgICAgICAgICAgICAgICAgICAgICAgICAgICAgICAgICAgICAgIBAgMCAQEBAQICAgICAgICDwUCAgUFAQEBnza0tWIbKbZVt7illQAAsABHajazuVW5MbpVu1C8vFUbu1ZhtVCZCwYCAQECAgEIAQEFDwEBAQEBAQEBDgoBAgEBAwQBAQUBDgkBBQoCAQ4BAzkITge9SEYzAVoEATkHIlZyvjS/BQwUC04MCwEAAgICAgICAgICAgICAgICAgEBAQEDBg4JARBHjaKmAQtFHwEIAD+nqAEUAQE4ARIIBwgBCAsBAVOpRgCkAQF/fKqAAKtlFgE5ThBfADIBCwECAgICAgICAgICAgICAgICAgICAgICAgICAgICAgICAgICAgICAgICAwUHBQIBAgQCAgICAgICAgEBAwQOE0UgCAsQThYMARQgAQFOAQQTAgEKDTgBAQEDAQEBAQEBAQQUVqwAAFMyUgAAiYlCrYmhAD5AiaE+AAAAAACJAACukRURIEVFFRVFWk4VTjoQEU06rwEPFgESbQEvfLA1ERcBATtNBwFylQCXEwEBEAwRAAICAgICAgICAgICAgICAgIBAgUIDwgGBwEaAY5ASJKTDQE8DllEWAEEAQ4BAQEWBQENAQURAw0HAZQslQwBFg8EASeWAIl2epeBmFKZBQEDAgICAgICAgICAgICAgICAgICAgICAgICAgICAgICAgICAgICAgICAgIDBAMBAQECAgICAgICAgIPBgIBCBQOAQQBBCABEQEDAQoLARUBAhQPBQMBCBYOAQgEBAgIBQcOEBAPAQEHBgEBAQECBAQBAQEECgkBARiam3dZeH0lVi0mnIKdKy8vnS8rnjCfnyQknH2goT4AoqMSIAORJ0hIegEQAggYATgUJqQApWAJBwACAgICAgICAgICAgICAgICAQEBAwcIDgs5ARgBARaDgEMAGmQHOQcKFwYBFQEBAQgBFgESCgdFAQ8HIAkBDGUBGBUBBxEBFIxKjQsUAQEBAQsBCAQBAQEOAgICAgICAgICAgICAgICAggBAQ4PAQEIBgEFBgMIAQEHAQUGAQUUAwEEBgcCAQ8BDwcEBwQBAQESFgUBAQICAQYGBgYGBgYGAgICAgICAgIBAQEBAgMDAwICAgICAgICAgICAgICAgIFAQEGDRIPAQICAgICAgICAgICAgICAgICAgICAgICAgICAgICAgICAQYBIDwBjo9yRmSQOQEQAwgBFgAyYJEAAgICAgICAgICAgICAgICAgEBAgMEBQcHBQEWCgEBOgEJfn9CU4BJgQoDBQERHx8BOwxOAgYWBTo6AQEgCwEFIAELDwEHEwEBAQMIASABBRABCBYBGAUBAQICAgICAgICAgICAgICAgIBAQsDAQ6Cg0OEhYYfAQFOATwVAQkUAQEHEgMEBQUBBAEDFg0JBQcOBAQEBQcFBAIEBAQEBAQEBAICAgICAgICAQEBAQIDAwMCAgICAgICAgICAgICAgICAwEBBAsJBwECAgICAgICAgICAgICAgICAgICAgICAgICAgICAgICAgcNAQEWAQENA4eIiWuKJwMPCAEJizZHAAICAgICAgICAgICAgICAgIDAwICAgEBAQkGAQ4BBAQBGgE5OAFvVHBxcl8vWXMhBAEBFgEfCg4BAQkLBA4MBwEYBQ8MAQ0GBwkPAQEBFQEBDAE6DwYBdAECAgICAgICAgICAgICAgICEQgEDwcBAQ8PUHUedgA+d3h5AQELDApFGRYREHMFBkVkAQEBBwEBAgEBAwMDAwQFAgICAgICAgICAgICAgICAgEBAQICAgMDAgICAgICAgICAgICAgICAgIBAQIEBAIBAgICAgICAgICAgICAgICAgICAgICAgICAgICAgICAgIBCwMBBw0EAQcCIAEXent8RgBAJ30qAAACAgICAgICAgICAgICAgICAgICAQEBAQEBCQESARYBDwEEAQwIBgkBZk45EFQAAGcAQB1aAQEDZgMGAQEMAQFOFwpFCgEPBgEBBRICAQE8ChQBEwcBBBMBAgICAgICAgICAgICAgICAgEBARE8IA4GAQ8BGEUPaGkAagBrbAEBOFoBZAEWAR8BAQo5AwEOFgEFBAIBAQECBwEBAQEBAQEBAgICAgICAgIBAQICAgICAgICAgICAgICAgICAgICAgIDAwMBAQEBAQICAgICAgICAgICAgICAgICAgICAgICAgICAgICAgICAQIIAwEBBgsBDBYGGBUHbW4TDAULCxAAAgICAgICAgICAgICAgICAgEBAQEBAQEBAQYGCAEBAQVNBwwBThYBGgEFCwE5BAUHT1BRG1JTAFQpVVZXWFlFAw8BAQEGAgEgDwEBWgQBAQEBCVtcG1EBEQICAgICAgICAgICAgICAgIFAQEBAQECIDw6AQMLFk0BATgtXV5fAFJTYGFiYwoBAgEBAgEBAQIFAwQDAgEBAQICAgICAgICAgICAgICAgICAgICAgICAQECAgICAgICAgICAgICAgICBAUFAgEBAQMCAgICAgICAgICAgICAgICAgICAgICAgICAgICAgICAgkBAQ4DAQEBEgEEZA0BEAcBARZlDBIBAAICAgICAgICAgICAgICAgIBAQEBAQICAgYBAgEBCAc5AToBBQ0BOwEUCwkSCgEBDwEKPAERAgsSOz0APj9AQUIAAAAAQ0QBAQhFAQEDAAAAAEJGR0hJAQECAgICAgICAgICAgICAgICCwMBCAoJCAYRRQw6DQESAgcVCQEEFQwBChlBSgBBS0wWDg4WDwEBAQEBBA8LDwIBAwMDAwMDAwMCAgICAgICAgMDAgICAQEBAgICAgICAgICAgICAgICAgUFBQMBAQIDAgICAgICAgICAgICAgICAgICAgICAgICAgICAgICAgICAQMFBw0QAw0BCQQCCwQKBgEFAQEEAgACAgICAgICAgICAgICAgICAQEBAQECAgIFAQgFAgkBAQgBDgYHBAcCDgEBAQEEFgsBBgEBDwEOAwMCAQEUAgEHASEiIyQlJiYnKCkqKyUsLS4gAQEBEwEFAgICAgICAgICAgICAgICAgEBBQMBAQEOAgEBAQEBDgcBBAECEgEBCgEBDwoBJy8wMTIAMzQ1NjcJBgQHCwsEAQMDAwMDAwMDAgICAgICAgIDAwMCAQEBAQICAgICAgICAgICAgICAgIEAwMDAwMCAQICAgICAgICAgICAgICAgICAgICAgICAgICAgICAgICAQYHAQEBAgcBBg8BDzgBEQQDAQELAQMAAgICAgICAgICAgICAgICAgMCAgICAQEBBQEHDwEMAQkBBgMBCAEBCwEBEAIBAg0BDgEQAQERAQUBCg4BAQQBBBIBExQVFhURChcHGAkBCQIBGQIHCwEBCAICAgICAgICAgICAgICAgIIAgEEDw8DAQsBDwMBDwQBBAEGBwEBCwEMAQwBBwwBEAUBARobHB0eHxACAQEHBQECAgICAgICAgICAgICAgICAwMDAgEBAQECAgICAgICAgICAgICAgICAgEBAgQFAgECAgICAgICAgICAgICAgICAgICAgICAgICAgICAgICAgIBAQ4QAgEEDgEBIAEBAwEBIAEHAQ4FDgICAgICAgICAgICAgICAgICAgICAgICAgICAgICAgICAgICAgICAgICAgICAgICAgICAgICAgICAQEBAgQFBQcDAwMDAwMDAwQEBAQEBAQEAgICAgICAgICAgICAgICAgICAgICAgICAgICAgICAgICAgICAgICAgICAgICAgICBAIBAQEBAwUFBQUFBQUFBQ4PCAYHBQQEAgICAgICAgICAgICAgICAgICAgICAgICAgICAgICAgICAgICAgICAgICAgICAgICAgICAgICAgICAgICAgICAgICAgICAgICAgICAgICAgICAgICAgICAgICAgICAgICAgICAgICAhICAgICAgICAgICAgICAgICAgICAgICAgICAgICAgICAgICAgICAgICAgICAgICAgICAgICAgICAgEBAQIDBAUFAwMDAwMDAwMEBAQEBAQEBAICAgICAgICAgICAgICAgICAgICAgICAgICAgICAgICAgICAgICAgICAgICAgICAgQDAwQGCwwNCAgICAgICAgICAYHBQQDAwICAgICAgICAgICAgICAgICAgICAgICAgICAgICAgICAgICAgICAgICAgICAgICAgICAgICAgICAgICAgICAgICAgICAgICAgICAgICAgICAgICAgICAgICAgICAgICAgICAgICAgIFAgICAgICAgICAgICAgICAgICAgICAgICAgICAgICAgICAgICAgICAgICAgICAgICAgICAgICAgIBAQECAwQEBQICAgICAgICBAQEBAQEBAQCAgICAgICAgICAgICAgICAgICAgICAgICAgICAgICAgICAgICAgICAgICAgICAgIBAQEBBAgJCggICAgICAgIBwcFBAMDAgICAgICAgICAgICAgICAgICAgICAgICAgICAgICAgICAgICAgICAgICAgICAgICAgICAgICAgICAgICAgICAgICAgICAgICAgICAgICAgICAgICAgICAgICAgICAgICAgICAgICAgICBQICAgICAgICAgICAgICAgICAgICAgICAgICAgICAgICAgICAgICAgICAgICAgICAgICAgICAgICAQEBAgIDAwQCAgICAgICAgMDAwMDAwMDAgICAgICAgICAgICAgICAgICAgICAgICAgICAgICAgICAgICAgICAgICAgICAgICAQEBAQEBAQIDAwMDAwMDAwQDAwICAQEBAgICAgICAgICAgICAgICAgICAgICAgICAgICAgICAgICAgICAgICAgICAgICAgICAgICAgICAgICAgICAgICAgICAgICAgICAgICAgICAgICAgICAgICAgICAgICAgICAgICAgICAgICAgICAgICAgICAgICAgICAgICAgICAgICAgICAgICAgICAgICAgICAgICAgICAgICAgICAgICAgEBAQECAgICAgICAgICAgIDAwMDAwMDAwICAgICAgICAgICAgICAgICAgICAgICAgICAgICAgICAgICAgICAgICAgICAgICAgYHBQMCAQEBAQEBAQEBAQECAgIBAQEBAQICAgICAgICAgICAgICAgICAgICAgICAgICAgICAgICAgICAgICAgICAgICAgICAgICAgICAgICAgICAgICAgICAgICAgICAgICAgICAgICAgICAgICAgICAgICAgICAgICAgICAgICAgICAgICAgICAgICAgICAgICAgICAgICAgICAgICAgICAgICAgICAgICAgICAgICAgICAgICAgIBAQEBAQEBAQEBAQEBAQEBAgICAgICAgICAgICAgICAgICAgICAgICAgICAgICAgICAgICAgICAgICAgICAgICAgICAgICAgIFBQUEBAQDAwICAgICAgICAQEBAQEBAQECAgICAgICAgICAgICAgICAgICAgICAgICAgICAgICAgICAgICAgICAgICAgICAgICAgICAgICAgICAgICAgICAgICAgICAgICAgICAgICAgICAgICAgICAgICAgICAgICAgICAgICAgICAgICAgICAgICAgICAgICAgICAgICAgICAgICAgICAgICAgICAgICAgICAgICAgICAgICAgICAQEBAQEBAQEBAQEBAQEBAQICAgICAgICAgICAgICAgICAgICAgICAgICAgICAgICAgICAgICAgICAgICAgICAgICAgICAgICAQEBAQIBAQEEBAQEBAQEBAEBAQECAgICAgICAgICAgICAgICAgICAgICAgICAgICAgICAgICAgICAgICAgICAgICAgICAgICAgICAgICAgICAgICAgICAgICAgICAgICAgICAgICAgICAgICAgICAgICAgICAgICAgICAgICAgICAgICAgICAgICAgICAgICAgICAgICAgICAgICAgICAgICAgICAgICAgICAgICAgICAgICAgICAgEBAQEBAQEBAQEBAQEBAQECAgICAgICAgICAgICAgICAgICAgICAgICAgICAgICAgICAgICAgICAgICAgICAgICAgICAgICAgMDAwMCAQEBAwMDAwMDAwMBAQICAgICAgICAgICAgICAgICAgICAgICAgICAgICAgICAgICAgICAgICAgICAgICAgICAgICAgICAgICAgICAgICAgICAgICAgICAgICAgICAgICAgICAgICAgICAgICAgICAgICAgICAgICAgICRgAAABQAAAAIAAAAR0RJQwMAAAAiAAAADAAAAP////8iAAAADAAAAP////8lAAAADAAAAA0AAIAoAAAADAAAAAQAAAAiAAAADAAAAP////8iAAAADAAAAP7///8nAAAAGAAAAAQAAAAAAAAA////AAAAAAAlAAAADAAAAAQAAABMAAAAZAAAAAAAAABQAAAA/wAAAHwAAAAAAAAAUAAAAAABAAAtAAAAIQDwAAAAAAAAAAAAAACAPwAAAAAAAAAAAACAPwAAAAAAAAAAAAAAAAAAAAAAAAAAAAAAAAAAAAAAAAAAJQAAAAwAAAAAAACAKAAAAAwAAAAEAAAAJwAAABgAAAAEAAAAAAAAAP///wAAAAAAJQAAAAwAAAAEAAAATAAAAGQAAAAJAAAAUAAAAPYAAABcAAAACQAAAFAAAADuAAAADQAAACEA8AAAAAAAAAAAAAAAgD8AAAAAAAAAAAAAgD8AAAAAAAAAAAAAAAAAAAAAAAAAAAAAAAAAAAAAAAAAACUAAAAMAAAAAAAAgCgAAAAMAAAABAAAACcAAAAYAAAABAAAAAAAAAD///8AAAAAACUAAAAMAAAABAAAAEwAAABkAAAACQAAAGAAAAD2AAAAbAAAAAkAAABgAAAA7gAAAA0AAAAhAPAAAAAAAAAAAAAAAIA/AAAAAAAAAAAAAIA/AAAAAAAAAAAAAAAAAAAAAAAAAAAAAAAAAAAAAAAAAAAlAAAADAAAAAAAAIAoAAAADAAAAAQAAAAnAAAAGAAAAAQAAAAAAAAA////AAAAAAAlAAAADAAAAAQAAABMAAAAZAAAAAkAAABwAAAA2gAAAHwAAAAJAAAAcAAAANIAAAANAAAAIQDwAAAAAAAAAAAAAACAPwAAAAAAAAAAAACAPwAAAAAAAAAAAAAAAAAAAAAAAAAAAAAAAAAAAAAAAAAAJQAAAAwAAAAAAACAKAAAAAwAAAAEAAAAJQAAAAwAAAABAAAAGAAAAAwAAAAAAAACEgAAAAwAAAABAAAAFgAAAAwAAAAAAAAAVAAAACQBAAAKAAAAcAAAANkAAAB8AAAAAQAAAFWV20FfQttBCgAAAHAAAAAkAAAATAAAAAQAAAAJAAAAcAAAANsAAAB9AAAAlAAAAFMAaQBnAG4AZQBkACAAYgB5ADoAIABQAEEAUABJAEsAWQBBAE4AIABWAEEASABBAE4AIAAyADkAMAAyADgAMwAwADQAOAAzAAYAAAADAAAABwAAAAcAAAAGAAAABwAAAAMAAAAHAAAABQAAAAMAAAADAAAABgAAAAcAAAAGAAAAAwAAAAYAAAAFAAAABwAAAAgAAAADAAAABwAAAAcAAAAIAAAABwAAAAgAAAADAAAABgAAAAYAAAAGAAAABgAAAAYAAAAGAAAABgAAAAYAAAAGAAAABgAAABYAAAAMAAAAAAAAACUAAAAMAAAAAgAAAA4AAAAUAAAAAAAAABAAAAAUAAAA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2024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2024-06-05T16:44:53Z</dcterms:modified>
</cp:coreProperties>
</file>